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 activeTab="1"/>
  </bookViews>
  <sheets>
    <sheet name="Datengrundlage" sheetId="1" r:id="rId1"/>
    <sheet name="MC - Anschauung" sheetId="3" r:id="rId2"/>
  </sheets>
  <externalReferences>
    <externalReference r:id="rId3"/>
    <externalReference r:id="rId4"/>
  </externalReferences>
  <definedNames>
    <definedName name="Allianz_Änderung">'[1]Historische Simulation'!$T$21:$T$2020</definedName>
    <definedName name="BASF_Änderung">'[1]Historische Simulation'!$R$21:$R$2020</definedName>
    <definedName name="Daimler_Änderung">'[1]Historische Simulation'!$S$21:$S$2020</definedName>
    <definedName name="rendite">'[2]MC - einfach'!$B$5</definedName>
    <definedName name="rendite2">'MC - Anschauung'!$B$5</definedName>
    <definedName name="rendite3">'[2]MC - fertig'!$B$7</definedName>
    <definedName name="rendite4">'[2]MC &amp; VaR - fertig'!$B$7</definedName>
    <definedName name="Telefonica_Änderung">'[1]Historische Simulation'!$U$21:$U$2020</definedName>
    <definedName name="Total_Änderung">'[1]Historische Simulation'!$V$21:$V$2020</definedName>
    <definedName name="volatilität">'[2]MC - einfach'!$B$4</definedName>
    <definedName name="volatilität2">'MC - Anschauung'!$B$4</definedName>
    <definedName name="volatilität3">'[2]MC - fertig'!$B$6</definedName>
    <definedName name="volatilität4">'[2]MC &amp; VaR - fertig'!$B$6</definedName>
    <definedName name="zeitintervall">'[2]MC - einfach'!$B$6</definedName>
    <definedName name="zeitintervall2">'MC - Anschauung'!$B$6</definedName>
    <definedName name="zeitintervall3">'[2]MC - fertig'!$B$8</definedName>
    <definedName name="zeitintervall4">'[2]MC &amp; VaR - fertig'!$B$8</definedName>
  </definedNames>
  <calcPr calcId="144525"/>
</workbook>
</file>

<file path=xl/calcChain.xml><?xml version="1.0" encoding="utf-8"?>
<calcChain xmlns="http://schemas.openxmlformats.org/spreadsheetml/2006/main">
  <c r="A31" i="3" l="1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C31" i="3" l="1"/>
  <c r="A32" i="3" s="1"/>
  <c r="C32" i="3" l="1"/>
  <c r="A33" i="3" s="1"/>
  <c r="F2017" i="1"/>
  <c r="E2017" i="1"/>
  <c r="D2017" i="1"/>
  <c r="C2017" i="1"/>
  <c r="B2017" i="1"/>
  <c r="A2017" i="1"/>
  <c r="F2016" i="1"/>
  <c r="E2016" i="1"/>
  <c r="D2016" i="1"/>
  <c r="C2016" i="1"/>
  <c r="B2016" i="1"/>
  <c r="A2016" i="1"/>
  <c r="F2015" i="1"/>
  <c r="E2015" i="1"/>
  <c r="D2015" i="1"/>
  <c r="C2015" i="1"/>
  <c r="B2015" i="1"/>
  <c r="A2015" i="1"/>
  <c r="F2014" i="1"/>
  <c r="E2014" i="1"/>
  <c r="D2014" i="1"/>
  <c r="C2014" i="1"/>
  <c r="B2014" i="1"/>
  <c r="A2014" i="1"/>
  <c r="F2013" i="1"/>
  <c r="E2013" i="1"/>
  <c r="D2013" i="1"/>
  <c r="C2013" i="1"/>
  <c r="B2013" i="1"/>
  <c r="A2013" i="1"/>
  <c r="F2012" i="1"/>
  <c r="E2012" i="1"/>
  <c r="D2012" i="1"/>
  <c r="C2012" i="1"/>
  <c r="B2012" i="1"/>
  <c r="A2012" i="1"/>
  <c r="F2011" i="1"/>
  <c r="E2011" i="1"/>
  <c r="D2011" i="1"/>
  <c r="C2011" i="1"/>
  <c r="B2011" i="1"/>
  <c r="A2011" i="1"/>
  <c r="F2010" i="1"/>
  <c r="E2010" i="1"/>
  <c r="D2010" i="1"/>
  <c r="C2010" i="1"/>
  <c r="B2010" i="1"/>
  <c r="A2010" i="1"/>
  <c r="F2009" i="1"/>
  <c r="E2009" i="1"/>
  <c r="D2009" i="1"/>
  <c r="C2009" i="1"/>
  <c r="B2009" i="1"/>
  <c r="A2009" i="1"/>
  <c r="F2008" i="1"/>
  <c r="E2008" i="1"/>
  <c r="D2008" i="1"/>
  <c r="C2008" i="1"/>
  <c r="B2008" i="1"/>
  <c r="A2008" i="1"/>
  <c r="F2007" i="1"/>
  <c r="E2007" i="1"/>
  <c r="D2007" i="1"/>
  <c r="C2007" i="1"/>
  <c r="B2007" i="1"/>
  <c r="A2007" i="1"/>
  <c r="F2006" i="1"/>
  <c r="E2006" i="1"/>
  <c r="D2006" i="1"/>
  <c r="C2006" i="1"/>
  <c r="B2006" i="1"/>
  <c r="A2006" i="1"/>
  <c r="F2005" i="1"/>
  <c r="E2005" i="1"/>
  <c r="D2005" i="1"/>
  <c r="C2005" i="1"/>
  <c r="B2005" i="1"/>
  <c r="A2005" i="1"/>
  <c r="F2004" i="1"/>
  <c r="E2004" i="1"/>
  <c r="D2004" i="1"/>
  <c r="C2004" i="1"/>
  <c r="B2004" i="1"/>
  <c r="A2004" i="1"/>
  <c r="F2003" i="1"/>
  <c r="E2003" i="1"/>
  <c r="D2003" i="1"/>
  <c r="C2003" i="1"/>
  <c r="B2003" i="1"/>
  <c r="A2003" i="1"/>
  <c r="F2002" i="1"/>
  <c r="E2002" i="1"/>
  <c r="D2002" i="1"/>
  <c r="C2002" i="1"/>
  <c r="B2002" i="1"/>
  <c r="A2002" i="1"/>
  <c r="F2001" i="1"/>
  <c r="E2001" i="1"/>
  <c r="D2001" i="1"/>
  <c r="C2001" i="1"/>
  <c r="B2001" i="1"/>
  <c r="A2001" i="1"/>
  <c r="F2000" i="1"/>
  <c r="E2000" i="1"/>
  <c r="D2000" i="1"/>
  <c r="C2000" i="1"/>
  <c r="B2000" i="1"/>
  <c r="A2000" i="1"/>
  <c r="F1999" i="1"/>
  <c r="E1999" i="1"/>
  <c r="D1999" i="1"/>
  <c r="C1999" i="1"/>
  <c r="B1999" i="1"/>
  <c r="A1999" i="1"/>
  <c r="F1998" i="1"/>
  <c r="E1998" i="1"/>
  <c r="D1998" i="1"/>
  <c r="C1998" i="1"/>
  <c r="B1998" i="1"/>
  <c r="A1998" i="1"/>
  <c r="F1997" i="1"/>
  <c r="E1997" i="1"/>
  <c r="D1997" i="1"/>
  <c r="C1997" i="1"/>
  <c r="B1997" i="1"/>
  <c r="A1997" i="1"/>
  <c r="F1996" i="1"/>
  <c r="E1996" i="1"/>
  <c r="D1996" i="1"/>
  <c r="C1996" i="1"/>
  <c r="B1996" i="1"/>
  <c r="A1996" i="1"/>
  <c r="F1995" i="1"/>
  <c r="E1995" i="1"/>
  <c r="D1995" i="1"/>
  <c r="C1995" i="1"/>
  <c r="B1995" i="1"/>
  <c r="A1995" i="1"/>
  <c r="F1994" i="1"/>
  <c r="E1994" i="1"/>
  <c r="D1994" i="1"/>
  <c r="C1994" i="1"/>
  <c r="B1994" i="1"/>
  <c r="A1994" i="1"/>
  <c r="F1993" i="1"/>
  <c r="E1993" i="1"/>
  <c r="D1993" i="1"/>
  <c r="C1993" i="1"/>
  <c r="B1993" i="1"/>
  <c r="A1993" i="1"/>
  <c r="F1992" i="1"/>
  <c r="E1992" i="1"/>
  <c r="D1992" i="1"/>
  <c r="C1992" i="1"/>
  <c r="B1992" i="1"/>
  <c r="A1992" i="1"/>
  <c r="F1991" i="1"/>
  <c r="E1991" i="1"/>
  <c r="D1991" i="1"/>
  <c r="C1991" i="1"/>
  <c r="B1991" i="1"/>
  <c r="A1991" i="1"/>
  <c r="F1990" i="1"/>
  <c r="E1990" i="1"/>
  <c r="D1990" i="1"/>
  <c r="C1990" i="1"/>
  <c r="B1990" i="1"/>
  <c r="A1990" i="1"/>
  <c r="F1989" i="1"/>
  <c r="E1989" i="1"/>
  <c r="D1989" i="1"/>
  <c r="C1989" i="1"/>
  <c r="B1989" i="1"/>
  <c r="A1989" i="1"/>
  <c r="F1988" i="1"/>
  <c r="E1988" i="1"/>
  <c r="D1988" i="1"/>
  <c r="C1988" i="1"/>
  <c r="B1988" i="1"/>
  <c r="A1988" i="1"/>
  <c r="F1987" i="1"/>
  <c r="E1987" i="1"/>
  <c r="D1987" i="1"/>
  <c r="C1987" i="1"/>
  <c r="B1987" i="1"/>
  <c r="A1987" i="1"/>
  <c r="F1986" i="1"/>
  <c r="E1986" i="1"/>
  <c r="D1986" i="1"/>
  <c r="C1986" i="1"/>
  <c r="B1986" i="1"/>
  <c r="A1986" i="1"/>
  <c r="F1985" i="1"/>
  <c r="E1985" i="1"/>
  <c r="D1985" i="1"/>
  <c r="C1985" i="1"/>
  <c r="B1985" i="1"/>
  <c r="A1985" i="1"/>
  <c r="F1984" i="1"/>
  <c r="E1984" i="1"/>
  <c r="D1984" i="1"/>
  <c r="C1984" i="1"/>
  <c r="B1984" i="1"/>
  <c r="A1984" i="1"/>
  <c r="F1983" i="1"/>
  <c r="E1983" i="1"/>
  <c r="D1983" i="1"/>
  <c r="C1983" i="1"/>
  <c r="B1983" i="1"/>
  <c r="A1983" i="1"/>
  <c r="F1982" i="1"/>
  <c r="E1982" i="1"/>
  <c r="D1982" i="1"/>
  <c r="C1982" i="1"/>
  <c r="B1982" i="1"/>
  <c r="A1982" i="1"/>
  <c r="F1981" i="1"/>
  <c r="E1981" i="1"/>
  <c r="D1981" i="1"/>
  <c r="C1981" i="1"/>
  <c r="B1981" i="1"/>
  <c r="A1981" i="1"/>
  <c r="F1980" i="1"/>
  <c r="E1980" i="1"/>
  <c r="D1980" i="1"/>
  <c r="C1980" i="1"/>
  <c r="B1980" i="1"/>
  <c r="A1980" i="1"/>
  <c r="F1979" i="1"/>
  <c r="E1979" i="1"/>
  <c r="D1979" i="1"/>
  <c r="C1979" i="1"/>
  <c r="B1979" i="1"/>
  <c r="A1979" i="1"/>
  <c r="F1978" i="1"/>
  <c r="E1978" i="1"/>
  <c r="D1978" i="1"/>
  <c r="C1978" i="1"/>
  <c r="B1978" i="1"/>
  <c r="A1978" i="1"/>
  <c r="F1977" i="1"/>
  <c r="E1977" i="1"/>
  <c r="D1977" i="1"/>
  <c r="C1977" i="1"/>
  <c r="B1977" i="1"/>
  <c r="A1977" i="1"/>
  <c r="F1976" i="1"/>
  <c r="E1976" i="1"/>
  <c r="D1976" i="1"/>
  <c r="C1976" i="1"/>
  <c r="B1976" i="1"/>
  <c r="A1976" i="1"/>
  <c r="F1975" i="1"/>
  <c r="E1975" i="1"/>
  <c r="D1975" i="1"/>
  <c r="C1975" i="1"/>
  <c r="B1975" i="1"/>
  <c r="A1975" i="1"/>
  <c r="F1974" i="1"/>
  <c r="E1974" i="1"/>
  <c r="D1974" i="1"/>
  <c r="C1974" i="1"/>
  <c r="B1974" i="1"/>
  <c r="A1974" i="1"/>
  <c r="F1973" i="1"/>
  <c r="E1973" i="1"/>
  <c r="D1973" i="1"/>
  <c r="C1973" i="1"/>
  <c r="B1973" i="1"/>
  <c r="A1973" i="1"/>
  <c r="F1972" i="1"/>
  <c r="E1972" i="1"/>
  <c r="D1972" i="1"/>
  <c r="C1972" i="1"/>
  <c r="B1972" i="1"/>
  <c r="A1972" i="1"/>
  <c r="F1971" i="1"/>
  <c r="E1971" i="1"/>
  <c r="D1971" i="1"/>
  <c r="C1971" i="1"/>
  <c r="B1971" i="1"/>
  <c r="A1971" i="1"/>
  <c r="F1970" i="1"/>
  <c r="E1970" i="1"/>
  <c r="D1970" i="1"/>
  <c r="C1970" i="1"/>
  <c r="B1970" i="1"/>
  <c r="A1970" i="1"/>
  <c r="F1969" i="1"/>
  <c r="E1969" i="1"/>
  <c r="D1969" i="1"/>
  <c r="C1969" i="1"/>
  <c r="B1969" i="1"/>
  <c r="A1969" i="1"/>
  <c r="F1968" i="1"/>
  <c r="E1968" i="1"/>
  <c r="D1968" i="1"/>
  <c r="C1968" i="1"/>
  <c r="B1968" i="1"/>
  <c r="A1968" i="1"/>
  <c r="F1967" i="1"/>
  <c r="E1967" i="1"/>
  <c r="D1967" i="1"/>
  <c r="C1967" i="1"/>
  <c r="B1967" i="1"/>
  <c r="A1967" i="1"/>
  <c r="F1966" i="1"/>
  <c r="E1966" i="1"/>
  <c r="D1966" i="1"/>
  <c r="C1966" i="1"/>
  <c r="B1966" i="1"/>
  <c r="A1966" i="1"/>
  <c r="F1965" i="1"/>
  <c r="E1965" i="1"/>
  <c r="D1965" i="1"/>
  <c r="C1965" i="1"/>
  <c r="B1965" i="1"/>
  <c r="A1965" i="1"/>
  <c r="F1964" i="1"/>
  <c r="E1964" i="1"/>
  <c r="D1964" i="1"/>
  <c r="C1964" i="1"/>
  <c r="B1964" i="1"/>
  <c r="A1964" i="1"/>
  <c r="F1963" i="1"/>
  <c r="E1963" i="1"/>
  <c r="D1963" i="1"/>
  <c r="C1963" i="1"/>
  <c r="B1963" i="1"/>
  <c r="A1963" i="1"/>
  <c r="F1962" i="1"/>
  <c r="E1962" i="1"/>
  <c r="D1962" i="1"/>
  <c r="C1962" i="1"/>
  <c r="B1962" i="1"/>
  <c r="A1962" i="1"/>
  <c r="F1961" i="1"/>
  <c r="E1961" i="1"/>
  <c r="D1961" i="1"/>
  <c r="C1961" i="1"/>
  <c r="B1961" i="1"/>
  <c r="A1961" i="1"/>
  <c r="F1960" i="1"/>
  <c r="E1960" i="1"/>
  <c r="D1960" i="1"/>
  <c r="C1960" i="1"/>
  <c r="B1960" i="1"/>
  <c r="A1960" i="1"/>
  <c r="F1959" i="1"/>
  <c r="E1959" i="1"/>
  <c r="D1959" i="1"/>
  <c r="C1959" i="1"/>
  <c r="B1959" i="1"/>
  <c r="A1959" i="1"/>
  <c r="F1958" i="1"/>
  <c r="E1958" i="1"/>
  <c r="D1958" i="1"/>
  <c r="C1958" i="1"/>
  <c r="B1958" i="1"/>
  <c r="A1958" i="1"/>
  <c r="F1957" i="1"/>
  <c r="E1957" i="1"/>
  <c r="D1957" i="1"/>
  <c r="C1957" i="1"/>
  <c r="B1957" i="1"/>
  <c r="A1957" i="1"/>
  <c r="F1956" i="1"/>
  <c r="E1956" i="1"/>
  <c r="D1956" i="1"/>
  <c r="C1956" i="1"/>
  <c r="B1956" i="1"/>
  <c r="A1956" i="1"/>
  <c r="F1955" i="1"/>
  <c r="E1955" i="1"/>
  <c r="D1955" i="1"/>
  <c r="C1955" i="1"/>
  <c r="B1955" i="1"/>
  <c r="A1955" i="1"/>
  <c r="F1954" i="1"/>
  <c r="E1954" i="1"/>
  <c r="D1954" i="1"/>
  <c r="C1954" i="1"/>
  <c r="B1954" i="1"/>
  <c r="A1954" i="1"/>
  <c r="F1953" i="1"/>
  <c r="E1953" i="1"/>
  <c r="D1953" i="1"/>
  <c r="C1953" i="1"/>
  <c r="B1953" i="1"/>
  <c r="A1953" i="1"/>
  <c r="F1952" i="1"/>
  <c r="E1952" i="1"/>
  <c r="D1952" i="1"/>
  <c r="C1952" i="1"/>
  <c r="B1952" i="1"/>
  <c r="A1952" i="1"/>
  <c r="F1951" i="1"/>
  <c r="E1951" i="1"/>
  <c r="D1951" i="1"/>
  <c r="C1951" i="1"/>
  <c r="B1951" i="1"/>
  <c r="A1951" i="1"/>
  <c r="F1950" i="1"/>
  <c r="E1950" i="1"/>
  <c r="D1950" i="1"/>
  <c r="C1950" i="1"/>
  <c r="B1950" i="1"/>
  <c r="A1950" i="1"/>
  <c r="F1949" i="1"/>
  <c r="E1949" i="1"/>
  <c r="D1949" i="1"/>
  <c r="C1949" i="1"/>
  <c r="B1949" i="1"/>
  <c r="A1949" i="1"/>
  <c r="F1948" i="1"/>
  <c r="E1948" i="1"/>
  <c r="D1948" i="1"/>
  <c r="C1948" i="1"/>
  <c r="B1948" i="1"/>
  <c r="A1948" i="1"/>
  <c r="F1947" i="1"/>
  <c r="E1947" i="1"/>
  <c r="D1947" i="1"/>
  <c r="C1947" i="1"/>
  <c r="B1947" i="1"/>
  <c r="A1947" i="1"/>
  <c r="F1946" i="1"/>
  <c r="E1946" i="1"/>
  <c r="D1946" i="1"/>
  <c r="C1946" i="1"/>
  <c r="B1946" i="1"/>
  <c r="A1946" i="1"/>
  <c r="F1945" i="1"/>
  <c r="E1945" i="1"/>
  <c r="D1945" i="1"/>
  <c r="C1945" i="1"/>
  <c r="B1945" i="1"/>
  <c r="A1945" i="1"/>
  <c r="F1944" i="1"/>
  <c r="E1944" i="1"/>
  <c r="D1944" i="1"/>
  <c r="C1944" i="1"/>
  <c r="B1944" i="1"/>
  <c r="A1944" i="1"/>
  <c r="F1943" i="1"/>
  <c r="E1943" i="1"/>
  <c r="D1943" i="1"/>
  <c r="C1943" i="1"/>
  <c r="B1943" i="1"/>
  <c r="A1943" i="1"/>
  <c r="F1942" i="1"/>
  <c r="E1942" i="1"/>
  <c r="D1942" i="1"/>
  <c r="C1942" i="1"/>
  <c r="B1942" i="1"/>
  <c r="A1942" i="1"/>
  <c r="F1941" i="1"/>
  <c r="E1941" i="1"/>
  <c r="D1941" i="1"/>
  <c r="C1941" i="1"/>
  <c r="B1941" i="1"/>
  <c r="A1941" i="1"/>
  <c r="F1940" i="1"/>
  <c r="E1940" i="1"/>
  <c r="D1940" i="1"/>
  <c r="C1940" i="1"/>
  <c r="B1940" i="1"/>
  <c r="A1940" i="1"/>
  <c r="F1939" i="1"/>
  <c r="E1939" i="1"/>
  <c r="D1939" i="1"/>
  <c r="C1939" i="1"/>
  <c r="B1939" i="1"/>
  <c r="A1939" i="1"/>
  <c r="F1938" i="1"/>
  <c r="E1938" i="1"/>
  <c r="D1938" i="1"/>
  <c r="C1938" i="1"/>
  <c r="B1938" i="1"/>
  <c r="A1938" i="1"/>
  <c r="F1937" i="1"/>
  <c r="E1937" i="1"/>
  <c r="D1937" i="1"/>
  <c r="C1937" i="1"/>
  <c r="B1937" i="1"/>
  <c r="A1937" i="1"/>
  <c r="F1936" i="1"/>
  <c r="E1936" i="1"/>
  <c r="D1936" i="1"/>
  <c r="C1936" i="1"/>
  <c r="B1936" i="1"/>
  <c r="A1936" i="1"/>
  <c r="F1935" i="1"/>
  <c r="E1935" i="1"/>
  <c r="D1935" i="1"/>
  <c r="C1935" i="1"/>
  <c r="B1935" i="1"/>
  <c r="A1935" i="1"/>
  <c r="F1934" i="1"/>
  <c r="E1934" i="1"/>
  <c r="D1934" i="1"/>
  <c r="C1934" i="1"/>
  <c r="B1934" i="1"/>
  <c r="A1934" i="1"/>
  <c r="F1933" i="1"/>
  <c r="E1933" i="1"/>
  <c r="D1933" i="1"/>
  <c r="C1933" i="1"/>
  <c r="B1933" i="1"/>
  <c r="A1933" i="1"/>
  <c r="F1932" i="1"/>
  <c r="E1932" i="1"/>
  <c r="D1932" i="1"/>
  <c r="C1932" i="1"/>
  <c r="B1932" i="1"/>
  <c r="A1932" i="1"/>
  <c r="F1931" i="1"/>
  <c r="E1931" i="1"/>
  <c r="D1931" i="1"/>
  <c r="C1931" i="1"/>
  <c r="B1931" i="1"/>
  <c r="A1931" i="1"/>
  <c r="F1930" i="1"/>
  <c r="E1930" i="1"/>
  <c r="D1930" i="1"/>
  <c r="C1930" i="1"/>
  <c r="B1930" i="1"/>
  <c r="A1930" i="1"/>
  <c r="F1929" i="1"/>
  <c r="E1929" i="1"/>
  <c r="D1929" i="1"/>
  <c r="C1929" i="1"/>
  <c r="B1929" i="1"/>
  <c r="A1929" i="1"/>
  <c r="F1928" i="1"/>
  <c r="E1928" i="1"/>
  <c r="D1928" i="1"/>
  <c r="C1928" i="1"/>
  <c r="B1928" i="1"/>
  <c r="A1928" i="1"/>
  <c r="F1927" i="1"/>
  <c r="E1927" i="1"/>
  <c r="D1927" i="1"/>
  <c r="C1927" i="1"/>
  <c r="B1927" i="1"/>
  <c r="A1927" i="1"/>
  <c r="F1926" i="1"/>
  <c r="E1926" i="1"/>
  <c r="D1926" i="1"/>
  <c r="C1926" i="1"/>
  <c r="B1926" i="1"/>
  <c r="A1926" i="1"/>
  <c r="F1925" i="1"/>
  <c r="E1925" i="1"/>
  <c r="D1925" i="1"/>
  <c r="C1925" i="1"/>
  <c r="B1925" i="1"/>
  <c r="A1925" i="1"/>
  <c r="F1924" i="1"/>
  <c r="E1924" i="1"/>
  <c r="D1924" i="1"/>
  <c r="C1924" i="1"/>
  <c r="B1924" i="1"/>
  <c r="A1924" i="1"/>
  <c r="F1923" i="1"/>
  <c r="E1923" i="1"/>
  <c r="D1923" i="1"/>
  <c r="C1923" i="1"/>
  <c r="B1923" i="1"/>
  <c r="A1923" i="1"/>
  <c r="F1922" i="1"/>
  <c r="E1922" i="1"/>
  <c r="D1922" i="1"/>
  <c r="C1922" i="1"/>
  <c r="B1922" i="1"/>
  <c r="A1922" i="1"/>
  <c r="F1921" i="1"/>
  <c r="E1921" i="1"/>
  <c r="D1921" i="1"/>
  <c r="C1921" i="1"/>
  <c r="B1921" i="1"/>
  <c r="A1921" i="1"/>
  <c r="F1920" i="1"/>
  <c r="E1920" i="1"/>
  <c r="D1920" i="1"/>
  <c r="C1920" i="1"/>
  <c r="B1920" i="1"/>
  <c r="A1920" i="1"/>
  <c r="F1919" i="1"/>
  <c r="E1919" i="1"/>
  <c r="D1919" i="1"/>
  <c r="C1919" i="1"/>
  <c r="B1919" i="1"/>
  <c r="A1919" i="1"/>
  <c r="F1918" i="1"/>
  <c r="E1918" i="1"/>
  <c r="D1918" i="1"/>
  <c r="C1918" i="1"/>
  <c r="B1918" i="1"/>
  <c r="A1918" i="1"/>
  <c r="F1917" i="1"/>
  <c r="E1917" i="1"/>
  <c r="D1917" i="1"/>
  <c r="C1917" i="1"/>
  <c r="B1917" i="1"/>
  <c r="A1917" i="1"/>
  <c r="F1916" i="1"/>
  <c r="E1916" i="1"/>
  <c r="D1916" i="1"/>
  <c r="C1916" i="1"/>
  <c r="B1916" i="1"/>
  <c r="A1916" i="1"/>
  <c r="F1915" i="1"/>
  <c r="E1915" i="1"/>
  <c r="D1915" i="1"/>
  <c r="C1915" i="1"/>
  <c r="B1915" i="1"/>
  <c r="A1915" i="1"/>
  <c r="F1914" i="1"/>
  <c r="E1914" i="1"/>
  <c r="D1914" i="1"/>
  <c r="C1914" i="1"/>
  <c r="B1914" i="1"/>
  <c r="A1914" i="1"/>
  <c r="F1913" i="1"/>
  <c r="E1913" i="1"/>
  <c r="D1913" i="1"/>
  <c r="C1913" i="1"/>
  <c r="B1913" i="1"/>
  <c r="A1913" i="1"/>
  <c r="F1912" i="1"/>
  <c r="E1912" i="1"/>
  <c r="D1912" i="1"/>
  <c r="C1912" i="1"/>
  <c r="B1912" i="1"/>
  <c r="A1912" i="1"/>
  <c r="F1911" i="1"/>
  <c r="E1911" i="1"/>
  <c r="D1911" i="1"/>
  <c r="C1911" i="1"/>
  <c r="B1911" i="1"/>
  <c r="A1911" i="1"/>
  <c r="F1910" i="1"/>
  <c r="E1910" i="1"/>
  <c r="D1910" i="1"/>
  <c r="C1910" i="1"/>
  <c r="B1910" i="1"/>
  <c r="A1910" i="1"/>
  <c r="F1909" i="1"/>
  <c r="E1909" i="1"/>
  <c r="D1909" i="1"/>
  <c r="C1909" i="1"/>
  <c r="B1909" i="1"/>
  <c r="A1909" i="1"/>
  <c r="F1908" i="1"/>
  <c r="E1908" i="1"/>
  <c r="D1908" i="1"/>
  <c r="C1908" i="1"/>
  <c r="B1908" i="1"/>
  <c r="A1908" i="1"/>
  <c r="F1907" i="1"/>
  <c r="E1907" i="1"/>
  <c r="D1907" i="1"/>
  <c r="C1907" i="1"/>
  <c r="B1907" i="1"/>
  <c r="A1907" i="1"/>
  <c r="F1906" i="1"/>
  <c r="E1906" i="1"/>
  <c r="D1906" i="1"/>
  <c r="C1906" i="1"/>
  <c r="B1906" i="1"/>
  <c r="A1906" i="1"/>
  <c r="F1905" i="1"/>
  <c r="E1905" i="1"/>
  <c r="D1905" i="1"/>
  <c r="C1905" i="1"/>
  <c r="B1905" i="1"/>
  <c r="A1905" i="1"/>
  <c r="F1904" i="1"/>
  <c r="E1904" i="1"/>
  <c r="D1904" i="1"/>
  <c r="C1904" i="1"/>
  <c r="B1904" i="1"/>
  <c r="A1904" i="1"/>
  <c r="F1903" i="1"/>
  <c r="E1903" i="1"/>
  <c r="D1903" i="1"/>
  <c r="C1903" i="1"/>
  <c r="B1903" i="1"/>
  <c r="A1903" i="1"/>
  <c r="F1902" i="1"/>
  <c r="E1902" i="1"/>
  <c r="D1902" i="1"/>
  <c r="C1902" i="1"/>
  <c r="B1902" i="1"/>
  <c r="A1902" i="1"/>
  <c r="F1901" i="1"/>
  <c r="E1901" i="1"/>
  <c r="D1901" i="1"/>
  <c r="C1901" i="1"/>
  <c r="B1901" i="1"/>
  <c r="A1901" i="1"/>
  <c r="F1900" i="1"/>
  <c r="E1900" i="1"/>
  <c r="D1900" i="1"/>
  <c r="C1900" i="1"/>
  <c r="B1900" i="1"/>
  <c r="A1900" i="1"/>
  <c r="F1899" i="1"/>
  <c r="E1899" i="1"/>
  <c r="D1899" i="1"/>
  <c r="C1899" i="1"/>
  <c r="B1899" i="1"/>
  <c r="A1899" i="1"/>
  <c r="F1898" i="1"/>
  <c r="E1898" i="1"/>
  <c r="D1898" i="1"/>
  <c r="C1898" i="1"/>
  <c r="B1898" i="1"/>
  <c r="A1898" i="1"/>
  <c r="F1897" i="1"/>
  <c r="E1897" i="1"/>
  <c r="D1897" i="1"/>
  <c r="C1897" i="1"/>
  <c r="B1897" i="1"/>
  <c r="A1897" i="1"/>
  <c r="F1896" i="1"/>
  <c r="E1896" i="1"/>
  <c r="D1896" i="1"/>
  <c r="C1896" i="1"/>
  <c r="B1896" i="1"/>
  <c r="A1896" i="1"/>
  <c r="F1895" i="1"/>
  <c r="E1895" i="1"/>
  <c r="D1895" i="1"/>
  <c r="C1895" i="1"/>
  <c r="B1895" i="1"/>
  <c r="A1895" i="1"/>
  <c r="F1894" i="1"/>
  <c r="E1894" i="1"/>
  <c r="D1894" i="1"/>
  <c r="C1894" i="1"/>
  <c r="B1894" i="1"/>
  <c r="A1894" i="1"/>
  <c r="F1893" i="1"/>
  <c r="E1893" i="1"/>
  <c r="D1893" i="1"/>
  <c r="C1893" i="1"/>
  <c r="B1893" i="1"/>
  <c r="A1893" i="1"/>
  <c r="F1892" i="1"/>
  <c r="E1892" i="1"/>
  <c r="D1892" i="1"/>
  <c r="C1892" i="1"/>
  <c r="B1892" i="1"/>
  <c r="A1892" i="1"/>
  <c r="F1891" i="1"/>
  <c r="E1891" i="1"/>
  <c r="D1891" i="1"/>
  <c r="C1891" i="1"/>
  <c r="B1891" i="1"/>
  <c r="A1891" i="1"/>
  <c r="F1890" i="1"/>
  <c r="E1890" i="1"/>
  <c r="D1890" i="1"/>
  <c r="C1890" i="1"/>
  <c r="B1890" i="1"/>
  <c r="A1890" i="1"/>
  <c r="F1889" i="1"/>
  <c r="E1889" i="1"/>
  <c r="D1889" i="1"/>
  <c r="C1889" i="1"/>
  <c r="B1889" i="1"/>
  <c r="A1889" i="1"/>
  <c r="F1888" i="1"/>
  <c r="E1888" i="1"/>
  <c r="D1888" i="1"/>
  <c r="C1888" i="1"/>
  <c r="B1888" i="1"/>
  <c r="A1888" i="1"/>
  <c r="F1887" i="1"/>
  <c r="E1887" i="1"/>
  <c r="D1887" i="1"/>
  <c r="C1887" i="1"/>
  <c r="B1887" i="1"/>
  <c r="A1887" i="1"/>
  <c r="F1886" i="1"/>
  <c r="E1886" i="1"/>
  <c r="D1886" i="1"/>
  <c r="C1886" i="1"/>
  <c r="B1886" i="1"/>
  <c r="A1886" i="1"/>
  <c r="F1885" i="1"/>
  <c r="E1885" i="1"/>
  <c r="D1885" i="1"/>
  <c r="C1885" i="1"/>
  <c r="B1885" i="1"/>
  <c r="A1885" i="1"/>
  <c r="F1884" i="1"/>
  <c r="E1884" i="1"/>
  <c r="D1884" i="1"/>
  <c r="C1884" i="1"/>
  <c r="B1884" i="1"/>
  <c r="A1884" i="1"/>
  <c r="F1883" i="1"/>
  <c r="E1883" i="1"/>
  <c r="D1883" i="1"/>
  <c r="C1883" i="1"/>
  <c r="B1883" i="1"/>
  <c r="A1883" i="1"/>
  <c r="F1882" i="1"/>
  <c r="E1882" i="1"/>
  <c r="D1882" i="1"/>
  <c r="C1882" i="1"/>
  <c r="B1882" i="1"/>
  <c r="A1882" i="1"/>
  <c r="F1881" i="1"/>
  <c r="E1881" i="1"/>
  <c r="D1881" i="1"/>
  <c r="C1881" i="1"/>
  <c r="B1881" i="1"/>
  <c r="A1881" i="1"/>
  <c r="F1880" i="1"/>
  <c r="E1880" i="1"/>
  <c r="D1880" i="1"/>
  <c r="C1880" i="1"/>
  <c r="B1880" i="1"/>
  <c r="A1880" i="1"/>
  <c r="F1879" i="1"/>
  <c r="E1879" i="1"/>
  <c r="D1879" i="1"/>
  <c r="C1879" i="1"/>
  <c r="B1879" i="1"/>
  <c r="A1879" i="1"/>
  <c r="F1878" i="1"/>
  <c r="E1878" i="1"/>
  <c r="D1878" i="1"/>
  <c r="C1878" i="1"/>
  <c r="B1878" i="1"/>
  <c r="A1878" i="1"/>
  <c r="F1877" i="1"/>
  <c r="E1877" i="1"/>
  <c r="D1877" i="1"/>
  <c r="C1877" i="1"/>
  <c r="B1877" i="1"/>
  <c r="A1877" i="1"/>
  <c r="F1876" i="1"/>
  <c r="E1876" i="1"/>
  <c r="D1876" i="1"/>
  <c r="C1876" i="1"/>
  <c r="B1876" i="1"/>
  <c r="A1876" i="1"/>
  <c r="F1875" i="1"/>
  <c r="E1875" i="1"/>
  <c r="D1875" i="1"/>
  <c r="C1875" i="1"/>
  <c r="B1875" i="1"/>
  <c r="A1875" i="1"/>
  <c r="F1874" i="1"/>
  <c r="E1874" i="1"/>
  <c r="D1874" i="1"/>
  <c r="C1874" i="1"/>
  <c r="B1874" i="1"/>
  <c r="A1874" i="1"/>
  <c r="F1873" i="1"/>
  <c r="E1873" i="1"/>
  <c r="D1873" i="1"/>
  <c r="C1873" i="1"/>
  <c r="B1873" i="1"/>
  <c r="A1873" i="1"/>
  <c r="F1872" i="1"/>
  <c r="E1872" i="1"/>
  <c r="D1872" i="1"/>
  <c r="C1872" i="1"/>
  <c r="B1872" i="1"/>
  <c r="A1872" i="1"/>
  <c r="F1871" i="1"/>
  <c r="E1871" i="1"/>
  <c r="D1871" i="1"/>
  <c r="C1871" i="1"/>
  <c r="B1871" i="1"/>
  <c r="A1871" i="1"/>
  <c r="F1870" i="1"/>
  <c r="E1870" i="1"/>
  <c r="D1870" i="1"/>
  <c r="C1870" i="1"/>
  <c r="B1870" i="1"/>
  <c r="A1870" i="1"/>
  <c r="F1869" i="1"/>
  <c r="E1869" i="1"/>
  <c r="D1869" i="1"/>
  <c r="C1869" i="1"/>
  <c r="B1869" i="1"/>
  <c r="A1869" i="1"/>
  <c r="F1868" i="1"/>
  <c r="E1868" i="1"/>
  <c r="D1868" i="1"/>
  <c r="C1868" i="1"/>
  <c r="B1868" i="1"/>
  <c r="A1868" i="1"/>
  <c r="F1867" i="1"/>
  <c r="E1867" i="1"/>
  <c r="D1867" i="1"/>
  <c r="C1867" i="1"/>
  <c r="B1867" i="1"/>
  <c r="A1867" i="1"/>
  <c r="F1866" i="1"/>
  <c r="E1866" i="1"/>
  <c r="D1866" i="1"/>
  <c r="C1866" i="1"/>
  <c r="B1866" i="1"/>
  <c r="A1866" i="1"/>
  <c r="F1865" i="1"/>
  <c r="E1865" i="1"/>
  <c r="D1865" i="1"/>
  <c r="C1865" i="1"/>
  <c r="B1865" i="1"/>
  <c r="A1865" i="1"/>
  <c r="F1864" i="1"/>
  <c r="E1864" i="1"/>
  <c r="D1864" i="1"/>
  <c r="C1864" i="1"/>
  <c r="B1864" i="1"/>
  <c r="A1864" i="1"/>
  <c r="F1863" i="1"/>
  <c r="E1863" i="1"/>
  <c r="D1863" i="1"/>
  <c r="C1863" i="1"/>
  <c r="B1863" i="1"/>
  <c r="A1863" i="1"/>
  <c r="F1862" i="1"/>
  <c r="E1862" i="1"/>
  <c r="D1862" i="1"/>
  <c r="C1862" i="1"/>
  <c r="B1862" i="1"/>
  <c r="A1862" i="1"/>
  <c r="F1861" i="1"/>
  <c r="E1861" i="1"/>
  <c r="D1861" i="1"/>
  <c r="C1861" i="1"/>
  <c r="B1861" i="1"/>
  <c r="A1861" i="1"/>
  <c r="F1860" i="1"/>
  <c r="E1860" i="1"/>
  <c r="D1860" i="1"/>
  <c r="C1860" i="1"/>
  <c r="B1860" i="1"/>
  <c r="A1860" i="1"/>
  <c r="F1859" i="1"/>
  <c r="E1859" i="1"/>
  <c r="D1859" i="1"/>
  <c r="C1859" i="1"/>
  <c r="B1859" i="1"/>
  <c r="A1859" i="1"/>
  <c r="F1858" i="1"/>
  <c r="E1858" i="1"/>
  <c r="D1858" i="1"/>
  <c r="C1858" i="1"/>
  <c r="B1858" i="1"/>
  <c r="A1858" i="1"/>
  <c r="F1857" i="1"/>
  <c r="E1857" i="1"/>
  <c r="D1857" i="1"/>
  <c r="C1857" i="1"/>
  <c r="B1857" i="1"/>
  <c r="A1857" i="1"/>
  <c r="F1856" i="1"/>
  <c r="E1856" i="1"/>
  <c r="D1856" i="1"/>
  <c r="C1856" i="1"/>
  <c r="B1856" i="1"/>
  <c r="A1856" i="1"/>
  <c r="F1855" i="1"/>
  <c r="E1855" i="1"/>
  <c r="D1855" i="1"/>
  <c r="C1855" i="1"/>
  <c r="B1855" i="1"/>
  <c r="A1855" i="1"/>
  <c r="F1854" i="1"/>
  <c r="E1854" i="1"/>
  <c r="D1854" i="1"/>
  <c r="C1854" i="1"/>
  <c r="B1854" i="1"/>
  <c r="A1854" i="1"/>
  <c r="F1853" i="1"/>
  <c r="E1853" i="1"/>
  <c r="D1853" i="1"/>
  <c r="C1853" i="1"/>
  <c r="B1853" i="1"/>
  <c r="A1853" i="1"/>
  <c r="F1852" i="1"/>
  <c r="E1852" i="1"/>
  <c r="D1852" i="1"/>
  <c r="C1852" i="1"/>
  <c r="B1852" i="1"/>
  <c r="A1852" i="1"/>
  <c r="F1851" i="1"/>
  <c r="E1851" i="1"/>
  <c r="D1851" i="1"/>
  <c r="C1851" i="1"/>
  <c r="B1851" i="1"/>
  <c r="A1851" i="1"/>
  <c r="F1850" i="1"/>
  <c r="E1850" i="1"/>
  <c r="D1850" i="1"/>
  <c r="C1850" i="1"/>
  <c r="B1850" i="1"/>
  <c r="A1850" i="1"/>
  <c r="F1849" i="1"/>
  <c r="E1849" i="1"/>
  <c r="D1849" i="1"/>
  <c r="C1849" i="1"/>
  <c r="B1849" i="1"/>
  <c r="A1849" i="1"/>
  <c r="F1848" i="1"/>
  <c r="E1848" i="1"/>
  <c r="D1848" i="1"/>
  <c r="C1848" i="1"/>
  <c r="B1848" i="1"/>
  <c r="A1848" i="1"/>
  <c r="F1847" i="1"/>
  <c r="E1847" i="1"/>
  <c r="D1847" i="1"/>
  <c r="C1847" i="1"/>
  <c r="B1847" i="1"/>
  <c r="A1847" i="1"/>
  <c r="F1846" i="1"/>
  <c r="E1846" i="1"/>
  <c r="D1846" i="1"/>
  <c r="C1846" i="1"/>
  <c r="B1846" i="1"/>
  <c r="A1846" i="1"/>
  <c r="F1845" i="1"/>
  <c r="E1845" i="1"/>
  <c r="D1845" i="1"/>
  <c r="C1845" i="1"/>
  <c r="B1845" i="1"/>
  <c r="A1845" i="1"/>
  <c r="F1844" i="1"/>
  <c r="E1844" i="1"/>
  <c r="D1844" i="1"/>
  <c r="C1844" i="1"/>
  <c r="B1844" i="1"/>
  <c r="A1844" i="1"/>
  <c r="F1843" i="1"/>
  <c r="E1843" i="1"/>
  <c r="D1843" i="1"/>
  <c r="C1843" i="1"/>
  <c r="B1843" i="1"/>
  <c r="A1843" i="1"/>
  <c r="F1842" i="1"/>
  <c r="E1842" i="1"/>
  <c r="D1842" i="1"/>
  <c r="C1842" i="1"/>
  <c r="B1842" i="1"/>
  <c r="A1842" i="1"/>
  <c r="F1841" i="1"/>
  <c r="E1841" i="1"/>
  <c r="D1841" i="1"/>
  <c r="C1841" i="1"/>
  <c r="B1841" i="1"/>
  <c r="A1841" i="1"/>
  <c r="F1840" i="1"/>
  <c r="E1840" i="1"/>
  <c r="D1840" i="1"/>
  <c r="C1840" i="1"/>
  <c r="B1840" i="1"/>
  <c r="A1840" i="1"/>
  <c r="F1839" i="1"/>
  <c r="E1839" i="1"/>
  <c r="D1839" i="1"/>
  <c r="C1839" i="1"/>
  <c r="B1839" i="1"/>
  <c r="A1839" i="1"/>
  <c r="F1838" i="1"/>
  <c r="E1838" i="1"/>
  <c r="D1838" i="1"/>
  <c r="C1838" i="1"/>
  <c r="B1838" i="1"/>
  <c r="A1838" i="1"/>
  <c r="F1837" i="1"/>
  <c r="E1837" i="1"/>
  <c r="D1837" i="1"/>
  <c r="C1837" i="1"/>
  <c r="B1837" i="1"/>
  <c r="A1837" i="1"/>
  <c r="F1836" i="1"/>
  <c r="E1836" i="1"/>
  <c r="D1836" i="1"/>
  <c r="C1836" i="1"/>
  <c r="B1836" i="1"/>
  <c r="A1836" i="1"/>
  <c r="F1835" i="1"/>
  <c r="E1835" i="1"/>
  <c r="D1835" i="1"/>
  <c r="C1835" i="1"/>
  <c r="B1835" i="1"/>
  <c r="A1835" i="1"/>
  <c r="F1834" i="1"/>
  <c r="E1834" i="1"/>
  <c r="D1834" i="1"/>
  <c r="C1834" i="1"/>
  <c r="B1834" i="1"/>
  <c r="A1834" i="1"/>
  <c r="F1833" i="1"/>
  <c r="E1833" i="1"/>
  <c r="D1833" i="1"/>
  <c r="C1833" i="1"/>
  <c r="B1833" i="1"/>
  <c r="A1833" i="1"/>
  <c r="F1832" i="1"/>
  <c r="E1832" i="1"/>
  <c r="D1832" i="1"/>
  <c r="C1832" i="1"/>
  <c r="B1832" i="1"/>
  <c r="A1832" i="1"/>
  <c r="F1831" i="1"/>
  <c r="E1831" i="1"/>
  <c r="D1831" i="1"/>
  <c r="C1831" i="1"/>
  <c r="B1831" i="1"/>
  <c r="A1831" i="1"/>
  <c r="F1830" i="1"/>
  <c r="E1830" i="1"/>
  <c r="D1830" i="1"/>
  <c r="C1830" i="1"/>
  <c r="B1830" i="1"/>
  <c r="A1830" i="1"/>
  <c r="F1829" i="1"/>
  <c r="E1829" i="1"/>
  <c r="D1829" i="1"/>
  <c r="C1829" i="1"/>
  <c r="B1829" i="1"/>
  <c r="A1829" i="1"/>
  <c r="F1828" i="1"/>
  <c r="E1828" i="1"/>
  <c r="D1828" i="1"/>
  <c r="C1828" i="1"/>
  <c r="B1828" i="1"/>
  <c r="A1828" i="1"/>
  <c r="F1827" i="1"/>
  <c r="E1827" i="1"/>
  <c r="D1827" i="1"/>
  <c r="C1827" i="1"/>
  <c r="B1827" i="1"/>
  <c r="A1827" i="1"/>
  <c r="F1826" i="1"/>
  <c r="E1826" i="1"/>
  <c r="D1826" i="1"/>
  <c r="C1826" i="1"/>
  <c r="B1826" i="1"/>
  <c r="A1826" i="1"/>
  <c r="F1825" i="1"/>
  <c r="E1825" i="1"/>
  <c r="D1825" i="1"/>
  <c r="C1825" i="1"/>
  <c r="B1825" i="1"/>
  <c r="A1825" i="1"/>
  <c r="F1824" i="1"/>
  <c r="E1824" i="1"/>
  <c r="D1824" i="1"/>
  <c r="C1824" i="1"/>
  <c r="B1824" i="1"/>
  <c r="A1824" i="1"/>
  <c r="F1823" i="1"/>
  <c r="E1823" i="1"/>
  <c r="D1823" i="1"/>
  <c r="C1823" i="1"/>
  <c r="B1823" i="1"/>
  <c r="A1823" i="1"/>
  <c r="F1822" i="1"/>
  <c r="E1822" i="1"/>
  <c r="D1822" i="1"/>
  <c r="C1822" i="1"/>
  <c r="B1822" i="1"/>
  <c r="A1822" i="1"/>
  <c r="F1821" i="1"/>
  <c r="E1821" i="1"/>
  <c r="D1821" i="1"/>
  <c r="C1821" i="1"/>
  <c r="B1821" i="1"/>
  <c r="A1821" i="1"/>
  <c r="F1820" i="1"/>
  <c r="E1820" i="1"/>
  <c r="D1820" i="1"/>
  <c r="C1820" i="1"/>
  <c r="B1820" i="1"/>
  <c r="A1820" i="1"/>
  <c r="F1819" i="1"/>
  <c r="E1819" i="1"/>
  <c r="D1819" i="1"/>
  <c r="C1819" i="1"/>
  <c r="B1819" i="1"/>
  <c r="A1819" i="1"/>
  <c r="F1818" i="1"/>
  <c r="E1818" i="1"/>
  <c r="D1818" i="1"/>
  <c r="C1818" i="1"/>
  <c r="B1818" i="1"/>
  <c r="A1818" i="1"/>
  <c r="F1817" i="1"/>
  <c r="E1817" i="1"/>
  <c r="D1817" i="1"/>
  <c r="C1817" i="1"/>
  <c r="B1817" i="1"/>
  <c r="A1817" i="1"/>
  <c r="F1816" i="1"/>
  <c r="E1816" i="1"/>
  <c r="D1816" i="1"/>
  <c r="C1816" i="1"/>
  <c r="B1816" i="1"/>
  <c r="A1816" i="1"/>
  <c r="F1815" i="1"/>
  <c r="E1815" i="1"/>
  <c r="D1815" i="1"/>
  <c r="C1815" i="1"/>
  <c r="B1815" i="1"/>
  <c r="A1815" i="1"/>
  <c r="F1814" i="1"/>
  <c r="E1814" i="1"/>
  <c r="D1814" i="1"/>
  <c r="C1814" i="1"/>
  <c r="B1814" i="1"/>
  <c r="A1814" i="1"/>
  <c r="F1813" i="1"/>
  <c r="E1813" i="1"/>
  <c r="D1813" i="1"/>
  <c r="C1813" i="1"/>
  <c r="B1813" i="1"/>
  <c r="A1813" i="1"/>
  <c r="F1812" i="1"/>
  <c r="E1812" i="1"/>
  <c r="D1812" i="1"/>
  <c r="C1812" i="1"/>
  <c r="B1812" i="1"/>
  <c r="A1812" i="1"/>
  <c r="F1811" i="1"/>
  <c r="E1811" i="1"/>
  <c r="D1811" i="1"/>
  <c r="C1811" i="1"/>
  <c r="B1811" i="1"/>
  <c r="A1811" i="1"/>
  <c r="F1810" i="1"/>
  <c r="E1810" i="1"/>
  <c r="D1810" i="1"/>
  <c r="C1810" i="1"/>
  <c r="B1810" i="1"/>
  <c r="A1810" i="1"/>
  <c r="F1809" i="1"/>
  <c r="E1809" i="1"/>
  <c r="D1809" i="1"/>
  <c r="C1809" i="1"/>
  <c r="B1809" i="1"/>
  <c r="A1809" i="1"/>
  <c r="F1808" i="1"/>
  <c r="E1808" i="1"/>
  <c r="D1808" i="1"/>
  <c r="C1808" i="1"/>
  <c r="B1808" i="1"/>
  <c r="A1808" i="1"/>
  <c r="F1807" i="1"/>
  <c r="E1807" i="1"/>
  <c r="D1807" i="1"/>
  <c r="C1807" i="1"/>
  <c r="B1807" i="1"/>
  <c r="A1807" i="1"/>
  <c r="F1806" i="1"/>
  <c r="E1806" i="1"/>
  <c r="D1806" i="1"/>
  <c r="C1806" i="1"/>
  <c r="B1806" i="1"/>
  <c r="A1806" i="1"/>
  <c r="F1805" i="1"/>
  <c r="E1805" i="1"/>
  <c r="D1805" i="1"/>
  <c r="C1805" i="1"/>
  <c r="B1805" i="1"/>
  <c r="A1805" i="1"/>
  <c r="F1804" i="1"/>
  <c r="E1804" i="1"/>
  <c r="D1804" i="1"/>
  <c r="C1804" i="1"/>
  <c r="B1804" i="1"/>
  <c r="A1804" i="1"/>
  <c r="F1803" i="1"/>
  <c r="E1803" i="1"/>
  <c r="D1803" i="1"/>
  <c r="C1803" i="1"/>
  <c r="B1803" i="1"/>
  <c r="A1803" i="1"/>
  <c r="F1802" i="1"/>
  <c r="E1802" i="1"/>
  <c r="D1802" i="1"/>
  <c r="C1802" i="1"/>
  <c r="B1802" i="1"/>
  <c r="A1802" i="1"/>
  <c r="F1801" i="1"/>
  <c r="E1801" i="1"/>
  <c r="D1801" i="1"/>
  <c r="C1801" i="1"/>
  <c r="B1801" i="1"/>
  <c r="A1801" i="1"/>
  <c r="F1800" i="1"/>
  <c r="E1800" i="1"/>
  <c r="D1800" i="1"/>
  <c r="C1800" i="1"/>
  <c r="B1800" i="1"/>
  <c r="A1800" i="1"/>
  <c r="F1799" i="1"/>
  <c r="E1799" i="1"/>
  <c r="D1799" i="1"/>
  <c r="C1799" i="1"/>
  <c r="B1799" i="1"/>
  <c r="A1799" i="1"/>
  <c r="F1798" i="1"/>
  <c r="E1798" i="1"/>
  <c r="D1798" i="1"/>
  <c r="C1798" i="1"/>
  <c r="B1798" i="1"/>
  <c r="A1798" i="1"/>
  <c r="F1797" i="1"/>
  <c r="E1797" i="1"/>
  <c r="D1797" i="1"/>
  <c r="C1797" i="1"/>
  <c r="B1797" i="1"/>
  <c r="A1797" i="1"/>
  <c r="F1796" i="1"/>
  <c r="E1796" i="1"/>
  <c r="D1796" i="1"/>
  <c r="C1796" i="1"/>
  <c r="B1796" i="1"/>
  <c r="A1796" i="1"/>
  <c r="F1795" i="1"/>
  <c r="E1795" i="1"/>
  <c r="D1795" i="1"/>
  <c r="C1795" i="1"/>
  <c r="B1795" i="1"/>
  <c r="A1795" i="1"/>
  <c r="F1794" i="1"/>
  <c r="E1794" i="1"/>
  <c r="D1794" i="1"/>
  <c r="C1794" i="1"/>
  <c r="B1794" i="1"/>
  <c r="A1794" i="1"/>
  <c r="F1793" i="1"/>
  <c r="E1793" i="1"/>
  <c r="D1793" i="1"/>
  <c r="C1793" i="1"/>
  <c r="B1793" i="1"/>
  <c r="A1793" i="1"/>
  <c r="F1792" i="1"/>
  <c r="E1792" i="1"/>
  <c r="D1792" i="1"/>
  <c r="C1792" i="1"/>
  <c r="B1792" i="1"/>
  <c r="A1792" i="1"/>
  <c r="F1791" i="1"/>
  <c r="E1791" i="1"/>
  <c r="D1791" i="1"/>
  <c r="C1791" i="1"/>
  <c r="B1791" i="1"/>
  <c r="A1791" i="1"/>
  <c r="F1790" i="1"/>
  <c r="E1790" i="1"/>
  <c r="D1790" i="1"/>
  <c r="C1790" i="1"/>
  <c r="B1790" i="1"/>
  <c r="A1790" i="1"/>
  <c r="F1789" i="1"/>
  <c r="E1789" i="1"/>
  <c r="D1789" i="1"/>
  <c r="C1789" i="1"/>
  <c r="B1789" i="1"/>
  <c r="A1789" i="1"/>
  <c r="F1788" i="1"/>
  <c r="E1788" i="1"/>
  <c r="D1788" i="1"/>
  <c r="C1788" i="1"/>
  <c r="B1788" i="1"/>
  <c r="A1788" i="1"/>
  <c r="F1787" i="1"/>
  <c r="E1787" i="1"/>
  <c r="D1787" i="1"/>
  <c r="C1787" i="1"/>
  <c r="B1787" i="1"/>
  <c r="A1787" i="1"/>
  <c r="F1786" i="1"/>
  <c r="E1786" i="1"/>
  <c r="D1786" i="1"/>
  <c r="C1786" i="1"/>
  <c r="B1786" i="1"/>
  <c r="A1786" i="1"/>
  <c r="F1785" i="1"/>
  <c r="E1785" i="1"/>
  <c r="D1785" i="1"/>
  <c r="C1785" i="1"/>
  <c r="B1785" i="1"/>
  <c r="A1785" i="1"/>
  <c r="F1784" i="1"/>
  <c r="E1784" i="1"/>
  <c r="D1784" i="1"/>
  <c r="C1784" i="1"/>
  <c r="B1784" i="1"/>
  <c r="A1784" i="1"/>
  <c r="F1783" i="1"/>
  <c r="E1783" i="1"/>
  <c r="D1783" i="1"/>
  <c r="C1783" i="1"/>
  <c r="B1783" i="1"/>
  <c r="A1783" i="1"/>
  <c r="F1782" i="1"/>
  <c r="E1782" i="1"/>
  <c r="D1782" i="1"/>
  <c r="C1782" i="1"/>
  <c r="B1782" i="1"/>
  <c r="A1782" i="1"/>
  <c r="F1781" i="1"/>
  <c r="E1781" i="1"/>
  <c r="D1781" i="1"/>
  <c r="C1781" i="1"/>
  <c r="B1781" i="1"/>
  <c r="A1781" i="1"/>
  <c r="F1780" i="1"/>
  <c r="E1780" i="1"/>
  <c r="D1780" i="1"/>
  <c r="C1780" i="1"/>
  <c r="B1780" i="1"/>
  <c r="A1780" i="1"/>
  <c r="F1779" i="1"/>
  <c r="E1779" i="1"/>
  <c r="D1779" i="1"/>
  <c r="C1779" i="1"/>
  <c r="B1779" i="1"/>
  <c r="A1779" i="1"/>
  <c r="F1778" i="1"/>
  <c r="E1778" i="1"/>
  <c r="D1778" i="1"/>
  <c r="C1778" i="1"/>
  <c r="B1778" i="1"/>
  <c r="A1778" i="1"/>
  <c r="F1777" i="1"/>
  <c r="E1777" i="1"/>
  <c r="D1777" i="1"/>
  <c r="C1777" i="1"/>
  <c r="B1777" i="1"/>
  <c r="A1777" i="1"/>
  <c r="F1776" i="1"/>
  <c r="E1776" i="1"/>
  <c r="D1776" i="1"/>
  <c r="C1776" i="1"/>
  <c r="B1776" i="1"/>
  <c r="A1776" i="1"/>
  <c r="F1775" i="1"/>
  <c r="E1775" i="1"/>
  <c r="D1775" i="1"/>
  <c r="C1775" i="1"/>
  <c r="B1775" i="1"/>
  <c r="A1775" i="1"/>
  <c r="F1774" i="1"/>
  <c r="E1774" i="1"/>
  <c r="D1774" i="1"/>
  <c r="C1774" i="1"/>
  <c r="B1774" i="1"/>
  <c r="A1774" i="1"/>
  <c r="F1773" i="1"/>
  <c r="E1773" i="1"/>
  <c r="D1773" i="1"/>
  <c r="C1773" i="1"/>
  <c r="B1773" i="1"/>
  <c r="A1773" i="1"/>
  <c r="F1772" i="1"/>
  <c r="E1772" i="1"/>
  <c r="D1772" i="1"/>
  <c r="C1772" i="1"/>
  <c r="B1772" i="1"/>
  <c r="A1772" i="1"/>
  <c r="F1771" i="1"/>
  <c r="E1771" i="1"/>
  <c r="D1771" i="1"/>
  <c r="C1771" i="1"/>
  <c r="B1771" i="1"/>
  <c r="A1771" i="1"/>
  <c r="F1770" i="1"/>
  <c r="E1770" i="1"/>
  <c r="D1770" i="1"/>
  <c r="C1770" i="1"/>
  <c r="B1770" i="1"/>
  <c r="A1770" i="1"/>
  <c r="F1769" i="1"/>
  <c r="E1769" i="1"/>
  <c r="D1769" i="1"/>
  <c r="C1769" i="1"/>
  <c r="B1769" i="1"/>
  <c r="A1769" i="1"/>
  <c r="F1768" i="1"/>
  <c r="E1768" i="1"/>
  <c r="D1768" i="1"/>
  <c r="C1768" i="1"/>
  <c r="B1768" i="1"/>
  <c r="A1768" i="1"/>
  <c r="F1767" i="1"/>
  <c r="E1767" i="1"/>
  <c r="D1767" i="1"/>
  <c r="C1767" i="1"/>
  <c r="B1767" i="1"/>
  <c r="A1767" i="1"/>
  <c r="F1766" i="1"/>
  <c r="E1766" i="1"/>
  <c r="D1766" i="1"/>
  <c r="C1766" i="1"/>
  <c r="B1766" i="1"/>
  <c r="A1766" i="1"/>
  <c r="F1765" i="1"/>
  <c r="E1765" i="1"/>
  <c r="D1765" i="1"/>
  <c r="C1765" i="1"/>
  <c r="B1765" i="1"/>
  <c r="A1765" i="1"/>
  <c r="F1764" i="1"/>
  <c r="E1764" i="1"/>
  <c r="D1764" i="1"/>
  <c r="C1764" i="1"/>
  <c r="B1764" i="1"/>
  <c r="A1764" i="1"/>
  <c r="F1763" i="1"/>
  <c r="E1763" i="1"/>
  <c r="D1763" i="1"/>
  <c r="C1763" i="1"/>
  <c r="B1763" i="1"/>
  <c r="A1763" i="1"/>
  <c r="F1762" i="1"/>
  <c r="E1762" i="1"/>
  <c r="D1762" i="1"/>
  <c r="C1762" i="1"/>
  <c r="B1762" i="1"/>
  <c r="A1762" i="1"/>
  <c r="F1761" i="1"/>
  <c r="E1761" i="1"/>
  <c r="D1761" i="1"/>
  <c r="C1761" i="1"/>
  <c r="B1761" i="1"/>
  <c r="A1761" i="1"/>
  <c r="F1760" i="1"/>
  <c r="E1760" i="1"/>
  <c r="D1760" i="1"/>
  <c r="C1760" i="1"/>
  <c r="B1760" i="1"/>
  <c r="A1760" i="1"/>
  <c r="F1759" i="1"/>
  <c r="E1759" i="1"/>
  <c r="D1759" i="1"/>
  <c r="C1759" i="1"/>
  <c r="B1759" i="1"/>
  <c r="A1759" i="1"/>
  <c r="F1758" i="1"/>
  <c r="E1758" i="1"/>
  <c r="D1758" i="1"/>
  <c r="C1758" i="1"/>
  <c r="B1758" i="1"/>
  <c r="A1758" i="1"/>
  <c r="F1757" i="1"/>
  <c r="E1757" i="1"/>
  <c r="D1757" i="1"/>
  <c r="C1757" i="1"/>
  <c r="B1757" i="1"/>
  <c r="A1757" i="1"/>
  <c r="F1756" i="1"/>
  <c r="E1756" i="1"/>
  <c r="D1756" i="1"/>
  <c r="C1756" i="1"/>
  <c r="B1756" i="1"/>
  <c r="A1756" i="1"/>
  <c r="F1755" i="1"/>
  <c r="E1755" i="1"/>
  <c r="D1755" i="1"/>
  <c r="C1755" i="1"/>
  <c r="B1755" i="1"/>
  <c r="A1755" i="1"/>
  <c r="F1754" i="1"/>
  <c r="E1754" i="1"/>
  <c r="D1754" i="1"/>
  <c r="C1754" i="1"/>
  <c r="B1754" i="1"/>
  <c r="A1754" i="1"/>
  <c r="F1753" i="1"/>
  <c r="E1753" i="1"/>
  <c r="D1753" i="1"/>
  <c r="C1753" i="1"/>
  <c r="B1753" i="1"/>
  <c r="A1753" i="1"/>
  <c r="F1752" i="1"/>
  <c r="E1752" i="1"/>
  <c r="D1752" i="1"/>
  <c r="C1752" i="1"/>
  <c r="B1752" i="1"/>
  <c r="A1752" i="1"/>
  <c r="F1751" i="1"/>
  <c r="E1751" i="1"/>
  <c r="D1751" i="1"/>
  <c r="C1751" i="1"/>
  <c r="B1751" i="1"/>
  <c r="A1751" i="1"/>
  <c r="F1750" i="1"/>
  <c r="E1750" i="1"/>
  <c r="D1750" i="1"/>
  <c r="C1750" i="1"/>
  <c r="B1750" i="1"/>
  <c r="A1750" i="1"/>
  <c r="F1749" i="1"/>
  <c r="E1749" i="1"/>
  <c r="D1749" i="1"/>
  <c r="C1749" i="1"/>
  <c r="B1749" i="1"/>
  <c r="A1749" i="1"/>
  <c r="F1748" i="1"/>
  <c r="E1748" i="1"/>
  <c r="D1748" i="1"/>
  <c r="C1748" i="1"/>
  <c r="B1748" i="1"/>
  <c r="A1748" i="1"/>
  <c r="F1747" i="1"/>
  <c r="E1747" i="1"/>
  <c r="D1747" i="1"/>
  <c r="C1747" i="1"/>
  <c r="B1747" i="1"/>
  <c r="A1747" i="1"/>
  <c r="F1746" i="1"/>
  <c r="E1746" i="1"/>
  <c r="D1746" i="1"/>
  <c r="C1746" i="1"/>
  <c r="B1746" i="1"/>
  <c r="A1746" i="1"/>
  <c r="F1745" i="1"/>
  <c r="E1745" i="1"/>
  <c r="D1745" i="1"/>
  <c r="C1745" i="1"/>
  <c r="B1745" i="1"/>
  <c r="A1745" i="1"/>
  <c r="F1744" i="1"/>
  <c r="E1744" i="1"/>
  <c r="D1744" i="1"/>
  <c r="C1744" i="1"/>
  <c r="B1744" i="1"/>
  <c r="A1744" i="1"/>
  <c r="F1743" i="1"/>
  <c r="E1743" i="1"/>
  <c r="D1743" i="1"/>
  <c r="C1743" i="1"/>
  <c r="B1743" i="1"/>
  <c r="A1743" i="1"/>
  <c r="F1742" i="1"/>
  <c r="E1742" i="1"/>
  <c r="D1742" i="1"/>
  <c r="C1742" i="1"/>
  <c r="B1742" i="1"/>
  <c r="A1742" i="1"/>
  <c r="F1741" i="1"/>
  <c r="E1741" i="1"/>
  <c r="D1741" i="1"/>
  <c r="C1741" i="1"/>
  <c r="B1741" i="1"/>
  <c r="A1741" i="1"/>
  <c r="F1740" i="1"/>
  <c r="E1740" i="1"/>
  <c r="D1740" i="1"/>
  <c r="C1740" i="1"/>
  <c r="B1740" i="1"/>
  <c r="A1740" i="1"/>
  <c r="F1739" i="1"/>
  <c r="E1739" i="1"/>
  <c r="D1739" i="1"/>
  <c r="C1739" i="1"/>
  <c r="B1739" i="1"/>
  <c r="A1739" i="1"/>
  <c r="F1738" i="1"/>
  <c r="E1738" i="1"/>
  <c r="D1738" i="1"/>
  <c r="C1738" i="1"/>
  <c r="B1738" i="1"/>
  <c r="A1738" i="1"/>
  <c r="F1737" i="1"/>
  <c r="E1737" i="1"/>
  <c r="D1737" i="1"/>
  <c r="C1737" i="1"/>
  <c r="B1737" i="1"/>
  <c r="A1737" i="1"/>
  <c r="F1736" i="1"/>
  <c r="E1736" i="1"/>
  <c r="D1736" i="1"/>
  <c r="C1736" i="1"/>
  <c r="B1736" i="1"/>
  <c r="A1736" i="1"/>
  <c r="F1735" i="1"/>
  <c r="E1735" i="1"/>
  <c r="D1735" i="1"/>
  <c r="C1735" i="1"/>
  <c r="B1735" i="1"/>
  <c r="A1735" i="1"/>
  <c r="F1734" i="1"/>
  <c r="E1734" i="1"/>
  <c r="D1734" i="1"/>
  <c r="C1734" i="1"/>
  <c r="B1734" i="1"/>
  <c r="A1734" i="1"/>
  <c r="F1733" i="1"/>
  <c r="E1733" i="1"/>
  <c r="D1733" i="1"/>
  <c r="C1733" i="1"/>
  <c r="B1733" i="1"/>
  <c r="A1733" i="1"/>
  <c r="F1732" i="1"/>
  <c r="E1732" i="1"/>
  <c r="D1732" i="1"/>
  <c r="C1732" i="1"/>
  <c r="B1732" i="1"/>
  <c r="A1732" i="1"/>
  <c r="F1731" i="1"/>
  <c r="E1731" i="1"/>
  <c r="D1731" i="1"/>
  <c r="C1731" i="1"/>
  <c r="B1731" i="1"/>
  <c r="A1731" i="1"/>
  <c r="F1730" i="1"/>
  <c r="E1730" i="1"/>
  <c r="D1730" i="1"/>
  <c r="C1730" i="1"/>
  <c r="B1730" i="1"/>
  <c r="A1730" i="1"/>
  <c r="F1729" i="1"/>
  <c r="E1729" i="1"/>
  <c r="D1729" i="1"/>
  <c r="C1729" i="1"/>
  <c r="B1729" i="1"/>
  <c r="A1729" i="1"/>
  <c r="F1728" i="1"/>
  <c r="E1728" i="1"/>
  <c r="D1728" i="1"/>
  <c r="C1728" i="1"/>
  <c r="B1728" i="1"/>
  <c r="A1728" i="1"/>
  <c r="F1727" i="1"/>
  <c r="E1727" i="1"/>
  <c r="D1727" i="1"/>
  <c r="C1727" i="1"/>
  <c r="B1727" i="1"/>
  <c r="A1727" i="1"/>
  <c r="F1726" i="1"/>
  <c r="E1726" i="1"/>
  <c r="D1726" i="1"/>
  <c r="C1726" i="1"/>
  <c r="B1726" i="1"/>
  <c r="A1726" i="1"/>
  <c r="F1725" i="1"/>
  <c r="E1725" i="1"/>
  <c r="D1725" i="1"/>
  <c r="C1725" i="1"/>
  <c r="B1725" i="1"/>
  <c r="A1725" i="1"/>
  <c r="F1724" i="1"/>
  <c r="E1724" i="1"/>
  <c r="D1724" i="1"/>
  <c r="C1724" i="1"/>
  <c r="B1724" i="1"/>
  <c r="A1724" i="1"/>
  <c r="F1723" i="1"/>
  <c r="E1723" i="1"/>
  <c r="D1723" i="1"/>
  <c r="C1723" i="1"/>
  <c r="B1723" i="1"/>
  <c r="A1723" i="1"/>
  <c r="F1722" i="1"/>
  <c r="E1722" i="1"/>
  <c r="D1722" i="1"/>
  <c r="C1722" i="1"/>
  <c r="B1722" i="1"/>
  <c r="A1722" i="1"/>
  <c r="F1721" i="1"/>
  <c r="E1721" i="1"/>
  <c r="D1721" i="1"/>
  <c r="C1721" i="1"/>
  <c r="B1721" i="1"/>
  <c r="A1721" i="1"/>
  <c r="F1720" i="1"/>
  <c r="E1720" i="1"/>
  <c r="D1720" i="1"/>
  <c r="C1720" i="1"/>
  <c r="B1720" i="1"/>
  <c r="A1720" i="1"/>
  <c r="F1719" i="1"/>
  <c r="E1719" i="1"/>
  <c r="D1719" i="1"/>
  <c r="C1719" i="1"/>
  <c r="B1719" i="1"/>
  <c r="A1719" i="1"/>
  <c r="F1718" i="1"/>
  <c r="E1718" i="1"/>
  <c r="D1718" i="1"/>
  <c r="C1718" i="1"/>
  <c r="B1718" i="1"/>
  <c r="A1718" i="1"/>
  <c r="F1717" i="1"/>
  <c r="E1717" i="1"/>
  <c r="D1717" i="1"/>
  <c r="C1717" i="1"/>
  <c r="B1717" i="1"/>
  <c r="A1717" i="1"/>
  <c r="F1716" i="1"/>
  <c r="E1716" i="1"/>
  <c r="D1716" i="1"/>
  <c r="C1716" i="1"/>
  <c r="B1716" i="1"/>
  <c r="A1716" i="1"/>
  <c r="F1715" i="1"/>
  <c r="E1715" i="1"/>
  <c r="D1715" i="1"/>
  <c r="C1715" i="1"/>
  <c r="B1715" i="1"/>
  <c r="A1715" i="1"/>
  <c r="F1714" i="1"/>
  <c r="E1714" i="1"/>
  <c r="D1714" i="1"/>
  <c r="C1714" i="1"/>
  <c r="B1714" i="1"/>
  <c r="A1714" i="1"/>
  <c r="F1713" i="1"/>
  <c r="E1713" i="1"/>
  <c r="D1713" i="1"/>
  <c r="C1713" i="1"/>
  <c r="B1713" i="1"/>
  <c r="A1713" i="1"/>
  <c r="F1712" i="1"/>
  <c r="E1712" i="1"/>
  <c r="D1712" i="1"/>
  <c r="C1712" i="1"/>
  <c r="B1712" i="1"/>
  <c r="A1712" i="1"/>
  <c r="F1711" i="1"/>
  <c r="E1711" i="1"/>
  <c r="D1711" i="1"/>
  <c r="C1711" i="1"/>
  <c r="B1711" i="1"/>
  <c r="A1711" i="1"/>
  <c r="F1710" i="1"/>
  <c r="E1710" i="1"/>
  <c r="D1710" i="1"/>
  <c r="C1710" i="1"/>
  <c r="B1710" i="1"/>
  <c r="A1710" i="1"/>
  <c r="F1709" i="1"/>
  <c r="E1709" i="1"/>
  <c r="D1709" i="1"/>
  <c r="C1709" i="1"/>
  <c r="B1709" i="1"/>
  <c r="A1709" i="1"/>
  <c r="F1708" i="1"/>
  <c r="E1708" i="1"/>
  <c r="D1708" i="1"/>
  <c r="C1708" i="1"/>
  <c r="B1708" i="1"/>
  <c r="A1708" i="1"/>
  <c r="F1707" i="1"/>
  <c r="E1707" i="1"/>
  <c r="D1707" i="1"/>
  <c r="C1707" i="1"/>
  <c r="B1707" i="1"/>
  <c r="A1707" i="1"/>
  <c r="F1706" i="1"/>
  <c r="E1706" i="1"/>
  <c r="D1706" i="1"/>
  <c r="C1706" i="1"/>
  <c r="B1706" i="1"/>
  <c r="A1706" i="1"/>
  <c r="F1705" i="1"/>
  <c r="E1705" i="1"/>
  <c r="D1705" i="1"/>
  <c r="C1705" i="1"/>
  <c r="B1705" i="1"/>
  <c r="A1705" i="1"/>
  <c r="F1704" i="1"/>
  <c r="E1704" i="1"/>
  <c r="D1704" i="1"/>
  <c r="C1704" i="1"/>
  <c r="B1704" i="1"/>
  <c r="A1704" i="1"/>
  <c r="F1703" i="1"/>
  <c r="E1703" i="1"/>
  <c r="D1703" i="1"/>
  <c r="C1703" i="1"/>
  <c r="B1703" i="1"/>
  <c r="A1703" i="1"/>
  <c r="F1702" i="1"/>
  <c r="E1702" i="1"/>
  <c r="D1702" i="1"/>
  <c r="C1702" i="1"/>
  <c r="B1702" i="1"/>
  <c r="A1702" i="1"/>
  <c r="F1701" i="1"/>
  <c r="E1701" i="1"/>
  <c r="D1701" i="1"/>
  <c r="C1701" i="1"/>
  <c r="B1701" i="1"/>
  <c r="A1701" i="1"/>
  <c r="F1700" i="1"/>
  <c r="E1700" i="1"/>
  <c r="D1700" i="1"/>
  <c r="C1700" i="1"/>
  <c r="B1700" i="1"/>
  <c r="A1700" i="1"/>
  <c r="F1699" i="1"/>
  <c r="E1699" i="1"/>
  <c r="D1699" i="1"/>
  <c r="C1699" i="1"/>
  <c r="B1699" i="1"/>
  <c r="A1699" i="1"/>
  <c r="F1698" i="1"/>
  <c r="E1698" i="1"/>
  <c r="D1698" i="1"/>
  <c r="C1698" i="1"/>
  <c r="B1698" i="1"/>
  <c r="A1698" i="1"/>
  <c r="F1697" i="1"/>
  <c r="E1697" i="1"/>
  <c r="D1697" i="1"/>
  <c r="C1697" i="1"/>
  <c r="B1697" i="1"/>
  <c r="A1697" i="1"/>
  <c r="F1696" i="1"/>
  <c r="E1696" i="1"/>
  <c r="D1696" i="1"/>
  <c r="C1696" i="1"/>
  <c r="B1696" i="1"/>
  <c r="A1696" i="1"/>
  <c r="F1695" i="1"/>
  <c r="E1695" i="1"/>
  <c r="D1695" i="1"/>
  <c r="C1695" i="1"/>
  <c r="B1695" i="1"/>
  <c r="A1695" i="1"/>
  <c r="F1694" i="1"/>
  <c r="E1694" i="1"/>
  <c r="D1694" i="1"/>
  <c r="C1694" i="1"/>
  <c r="B1694" i="1"/>
  <c r="A1694" i="1"/>
  <c r="F1693" i="1"/>
  <c r="E1693" i="1"/>
  <c r="D1693" i="1"/>
  <c r="C1693" i="1"/>
  <c r="B1693" i="1"/>
  <c r="A1693" i="1"/>
  <c r="F1692" i="1"/>
  <c r="E1692" i="1"/>
  <c r="D1692" i="1"/>
  <c r="C1692" i="1"/>
  <c r="B1692" i="1"/>
  <c r="A1692" i="1"/>
  <c r="F1691" i="1"/>
  <c r="E1691" i="1"/>
  <c r="D1691" i="1"/>
  <c r="C1691" i="1"/>
  <c r="B1691" i="1"/>
  <c r="A1691" i="1"/>
  <c r="F1690" i="1"/>
  <c r="E1690" i="1"/>
  <c r="D1690" i="1"/>
  <c r="C1690" i="1"/>
  <c r="B1690" i="1"/>
  <c r="A1690" i="1"/>
  <c r="F1689" i="1"/>
  <c r="E1689" i="1"/>
  <c r="D1689" i="1"/>
  <c r="C1689" i="1"/>
  <c r="B1689" i="1"/>
  <c r="A1689" i="1"/>
  <c r="F1688" i="1"/>
  <c r="E1688" i="1"/>
  <c r="D1688" i="1"/>
  <c r="C1688" i="1"/>
  <c r="B1688" i="1"/>
  <c r="A1688" i="1"/>
  <c r="F1687" i="1"/>
  <c r="E1687" i="1"/>
  <c r="D1687" i="1"/>
  <c r="C1687" i="1"/>
  <c r="B1687" i="1"/>
  <c r="A1687" i="1"/>
  <c r="F1686" i="1"/>
  <c r="E1686" i="1"/>
  <c r="D1686" i="1"/>
  <c r="C1686" i="1"/>
  <c r="B1686" i="1"/>
  <c r="A1686" i="1"/>
  <c r="F1685" i="1"/>
  <c r="E1685" i="1"/>
  <c r="D1685" i="1"/>
  <c r="C1685" i="1"/>
  <c r="B1685" i="1"/>
  <c r="A1685" i="1"/>
  <c r="F1684" i="1"/>
  <c r="E1684" i="1"/>
  <c r="D1684" i="1"/>
  <c r="C1684" i="1"/>
  <c r="B1684" i="1"/>
  <c r="A1684" i="1"/>
  <c r="F1683" i="1"/>
  <c r="E1683" i="1"/>
  <c r="D1683" i="1"/>
  <c r="C1683" i="1"/>
  <c r="B1683" i="1"/>
  <c r="A1683" i="1"/>
  <c r="F1682" i="1"/>
  <c r="E1682" i="1"/>
  <c r="D1682" i="1"/>
  <c r="C1682" i="1"/>
  <c r="B1682" i="1"/>
  <c r="A1682" i="1"/>
  <c r="F1681" i="1"/>
  <c r="E1681" i="1"/>
  <c r="D1681" i="1"/>
  <c r="C1681" i="1"/>
  <c r="B1681" i="1"/>
  <c r="A1681" i="1"/>
  <c r="F1680" i="1"/>
  <c r="E1680" i="1"/>
  <c r="D1680" i="1"/>
  <c r="C1680" i="1"/>
  <c r="B1680" i="1"/>
  <c r="A1680" i="1"/>
  <c r="F1679" i="1"/>
  <c r="E1679" i="1"/>
  <c r="D1679" i="1"/>
  <c r="C1679" i="1"/>
  <c r="B1679" i="1"/>
  <c r="A1679" i="1"/>
  <c r="F1678" i="1"/>
  <c r="E1678" i="1"/>
  <c r="D1678" i="1"/>
  <c r="C1678" i="1"/>
  <c r="B1678" i="1"/>
  <c r="A1678" i="1"/>
  <c r="F1677" i="1"/>
  <c r="E1677" i="1"/>
  <c r="D1677" i="1"/>
  <c r="C1677" i="1"/>
  <c r="B1677" i="1"/>
  <c r="A1677" i="1"/>
  <c r="F1676" i="1"/>
  <c r="E1676" i="1"/>
  <c r="D1676" i="1"/>
  <c r="C1676" i="1"/>
  <c r="B1676" i="1"/>
  <c r="A1676" i="1"/>
  <c r="F1675" i="1"/>
  <c r="E1675" i="1"/>
  <c r="D1675" i="1"/>
  <c r="C1675" i="1"/>
  <c r="B1675" i="1"/>
  <c r="A1675" i="1"/>
  <c r="F1674" i="1"/>
  <c r="E1674" i="1"/>
  <c r="D1674" i="1"/>
  <c r="C1674" i="1"/>
  <c r="B1674" i="1"/>
  <c r="A1674" i="1"/>
  <c r="F1673" i="1"/>
  <c r="E1673" i="1"/>
  <c r="D1673" i="1"/>
  <c r="C1673" i="1"/>
  <c r="B1673" i="1"/>
  <c r="A1673" i="1"/>
  <c r="F1672" i="1"/>
  <c r="E1672" i="1"/>
  <c r="D1672" i="1"/>
  <c r="C1672" i="1"/>
  <c r="B1672" i="1"/>
  <c r="A1672" i="1"/>
  <c r="F1671" i="1"/>
  <c r="E1671" i="1"/>
  <c r="D1671" i="1"/>
  <c r="C1671" i="1"/>
  <c r="B1671" i="1"/>
  <c r="A1671" i="1"/>
  <c r="F1670" i="1"/>
  <c r="E1670" i="1"/>
  <c r="D1670" i="1"/>
  <c r="C1670" i="1"/>
  <c r="B1670" i="1"/>
  <c r="A1670" i="1"/>
  <c r="F1669" i="1"/>
  <c r="E1669" i="1"/>
  <c r="D1669" i="1"/>
  <c r="C1669" i="1"/>
  <c r="B1669" i="1"/>
  <c r="A1669" i="1"/>
  <c r="F1668" i="1"/>
  <c r="E1668" i="1"/>
  <c r="D1668" i="1"/>
  <c r="C1668" i="1"/>
  <c r="B1668" i="1"/>
  <c r="A1668" i="1"/>
  <c r="F1667" i="1"/>
  <c r="E1667" i="1"/>
  <c r="D1667" i="1"/>
  <c r="C1667" i="1"/>
  <c r="B1667" i="1"/>
  <c r="A1667" i="1"/>
  <c r="F1666" i="1"/>
  <c r="E1666" i="1"/>
  <c r="D1666" i="1"/>
  <c r="C1666" i="1"/>
  <c r="B1666" i="1"/>
  <c r="A1666" i="1"/>
  <c r="F1665" i="1"/>
  <c r="E1665" i="1"/>
  <c r="D1665" i="1"/>
  <c r="C1665" i="1"/>
  <c r="B1665" i="1"/>
  <c r="A1665" i="1"/>
  <c r="F1664" i="1"/>
  <c r="E1664" i="1"/>
  <c r="D1664" i="1"/>
  <c r="C1664" i="1"/>
  <c r="B1664" i="1"/>
  <c r="A1664" i="1"/>
  <c r="F1663" i="1"/>
  <c r="E1663" i="1"/>
  <c r="D1663" i="1"/>
  <c r="C1663" i="1"/>
  <c r="B1663" i="1"/>
  <c r="A1663" i="1"/>
  <c r="F1662" i="1"/>
  <c r="E1662" i="1"/>
  <c r="D1662" i="1"/>
  <c r="C1662" i="1"/>
  <c r="B1662" i="1"/>
  <c r="A1662" i="1"/>
  <c r="F1661" i="1"/>
  <c r="E1661" i="1"/>
  <c r="D1661" i="1"/>
  <c r="C1661" i="1"/>
  <c r="B1661" i="1"/>
  <c r="A1661" i="1"/>
  <c r="F1660" i="1"/>
  <c r="E1660" i="1"/>
  <c r="D1660" i="1"/>
  <c r="C1660" i="1"/>
  <c r="B1660" i="1"/>
  <c r="A1660" i="1"/>
  <c r="F1659" i="1"/>
  <c r="E1659" i="1"/>
  <c r="D1659" i="1"/>
  <c r="C1659" i="1"/>
  <c r="B1659" i="1"/>
  <c r="A1659" i="1"/>
  <c r="F1658" i="1"/>
  <c r="E1658" i="1"/>
  <c r="D1658" i="1"/>
  <c r="C1658" i="1"/>
  <c r="B1658" i="1"/>
  <c r="A1658" i="1"/>
  <c r="F1657" i="1"/>
  <c r="E1657" i="1"/>
  <c r="D1657" i="1"/>
  <c r="C1657" i="1"/>
  <c r="B1657" i="1"/>
  <c r="A1657" i="1"/>
  <c r="F1656" i="1"/>
  <c r="E1656" i="1"/>
  <c r="D1656" i="1"/>
  <c r="C1656" i="1"/>
  <c r="B1656" i="1"/>
  <c r="A1656" i="1"/>
  <c r="F1655" i="1"/>
  <c r="E1655" i="1"/>
  <c r="D1655" i="1"/>
  <c r="C1655" i="1"/>
  <c r="B1655" i="1"/>
  <c r="A1655" i="1"/>
  <c r="F1654" i="1"/>
  <c r="E1654" i="1"/>
  <c r="D1654" i="1"/>
  <c r="C1654" i="1"/>
  <c r="B1654" i="1"/>
  <c r="A1654" i="1"/>
  <c r="F1653" i="1"/>
  <c r="E1653" i="1"/>
  <c r="D1653" i="1"/>
  <c r="C1653" i="1"/>
  <c r="B1653" i="1"/>
  <c r="A1653" i="1"/>
  <c r="F1652" i="1"/>
  <c r="E1652" i="1"/>
  <c r="D1652" i="1"/>
  <c r="C1652" i="1"/>
  <c r="B1652" i="1"/>
  <c r="A1652" i="1"/>
  <c r="F1651" i="1"/>
  <c r="E1651" i="1"/>
  <c r="D1651" i="1"/>
  <c r="C1651" i="1"/>
  <c r="B1651" i="1"/>
  <c r="A1651" i="1"/>
  <c r="F1650" i="1"/>
  <c r="E1650" i="1"/>
  <c r="D1650" i="1"/>
  <c r="C1650" i="1"/>
  <c r="B1650" i="1"/>
  <c r="A1650" i="1"/>
  <c r="F1649" i="1"/>
  <c r="E1649" i="1"/>
  <c r="D1649" i="1"/>
  <c r="C1649" i="1"/>
  <c r="B1649" i="1"/>
  <c r="A1649" i="1"/>
  <c r="F1648" i="1"/>
  <c r="E1648" i="1"/>
  <c r="D1648" i="1"/>
  <c r="C1648" i="1"/>
  <c r="B1648" i="1"/>
  <c r="A1648" i="1"/>
  <c r="F1647" i="1"/>
  <c r="E1647" i="1"/>
  <c r="D1647" i="1"/>
  <c r="C1647" i="1"/>
  <c r="B1647" i="1"/>
  <c r="A1647" i="1"/>
  <c r="F1646" i="1"/>
  <c r="E1646" i="1"/>
  <c r="D1646" i="1"/>
  <c r="C1646" i="1"/>
  <c r="B1646" i="1"/>
  <c r="A1646" i="1"/>
  <c r="F1645" i="1"/>
  <c r="E1645" i="1"/>
  <c r="D1645" i="1"/>
  <c r="C1645" i="1"/>
  <c r="B1645" i="1"/>
  <c r="A1645" i="1"/>
  <c r="F1644" i="1"/>
  <c r="E1644" i="1"/>
  <c r="D1644" i="1"/>
  <c r="C1644" i="1"/>
  <c r="B1644" i="1"/>
  <c r="A1644" i="1"/>
  <c r="F1643" i="1"/>
  <c r="E1643" i="1"/>
  <c r="D1643" i="1"/>
  <c r="C1643" i="1"/>
  <c r="B1643" i="1"/>
  <c r="A1643" i="1"/>
  <c r="F1642" i="1"/>
  <c r="E1642" i="1"/>
  <c r="D1642" i="1"/>
  <c r="C1642" i="1"/>
  <c r="B1642" i="1"/>
  <c r="A1642" i="1"/>
  <c r="F1641" i="1"/>
  <c r="E1641" i="1"/>
  <c r="D1641" i="1"/>
  <c r="C1641" i="1"/>
  <c r="B1641" i="1"/>
  <c r="A1641" i="1"/>
  <c r="F1640" i="1"/>
  <c r="E1640" i="1"/>
  <c r="D1640" i="1"/>
  <c r="C1640" i="1"/>
  <c r="B1640" i="1"/>
  <c r="A1640" i="1"/>
  <c r="F1639" i="1"/>
  <c r="E1639" i="1"/>
  <c r="D1639" i="1"/>
  <c r="C1639" i="1"/>
  <c r="B1639" i="1"/>
  <c r="A1639" i="1"/>
  <c r="F1638" i="1"/>
  <c r="E1638" i="1"/>
  <c r="D1638" i="1"/>
  <c r="C1638" i="1"/>
  <c r="B1638" i="1"/>
  <c r="A1638" i="1"/>
  <c r="F1637" i="1"/>
  <c r="E1637" i="1"/>
  <c r="D1637" i="1"/>
  <c r="C1637" i="1"/>
  <c r="B1637" i="1"/>
  <c r="A1637" i="1"/>
  <c r="F1636" i="1"/>
  <c r="E1636" i="1"/>
  <c r="D1636" i="1"/>
  <c r="C1636" i="1"/>
  <c r="B1636" i="1"/>
  <c r="A1636" i="1"/>
  <c r="F1635" i="1"/>
  <c r="E1635" i="1"/>
  <c r="D1635" i="1"/>
  <c r="C1635" i="1"/>
  <c r="B1635" i="1"/>
  <c r="A1635" i="1"/>
  <c r="F1634" i="1"/>
  <c r="E1634" i="1"/>
  <c r="D1634" i="1"/>
  <c r="C1634" i="1"/>
  <c r="B1634" i="1"/>
  <c r="A1634" i="1"/>
  <c r="F1633" i="1"/>
  <c r="E1633" i="1"/>
  <c r="D1633" i="1"/>
  <c r="C1633" i="1"/>
  <c r="B1633" i="1"/>
  <c r="A1633" i="1"/>
  <c r="F1632" i="1"/>
  <c r="E1632" i="1"/>
  <c r="D1632" i="1"/>
  <c r="C1632" i="1"/>
  <c r="B1632" i="1"/>
  <c r="A1632" i="1"/>
  <c r="F1631" i="1"/>
  <c r="E1631" i="1"/>
  <c r="D1631" i="1"/>
  <c r="C1631" i="1"/>
  <c r="B1631" i="1"/>
  <c r="A1631" i="1"/>
  <c r="F1630" i="1"/>
  <c r="E1630" i="1"/>
  <c r="D1630" i="1"/>
  <c r="C1630" i="1"/>
  <c r="B1630" i="1"/>
  <c r="A1630" i="1"/>
  <c r="F1629" i="1"/>
  <c r="E1629" i="1"/>
  <c r="D1629" i="1"/>
  <c r="C1629" i="1"/>
  <c r="B1629" i="1"/>
  <c r="A1629" i="1"/>
  <c r="F1628" i="1"/>
  <c r="E1628" i="1"/>
  <c r="D1628" i="1"/>
  <c r="C1628" i="1"/>
  <c r="B1628" i="1"/>
  <c r="A1628" i="1"/>
  <c r="F1627" i="1"/>
  <c r="E1627" i="1"/>
  <c r="D1627" i="1"/>
  <c r="C1627" i="1"/>
  <c r="B1627" i="1"/>
  <c r="A1627" i="1"/>
  <c r="F1626" i="1"/>
  <c r="E1626" i="1"/>
  <c r="D1626" i="1"/>
  <c r="C1626" i="1"/>
  <c r="B1626" i="1"/>
  <c r="A1626" i="1"/>
  <c r="F1625" i="1"/>
  <c r="E1625" i="1"/>
  <c r="D1625" i="1"/>
  <c r="C1625" i="1"/>
  <c r="B1625" i="1"/>
  <c r="A1625" i="1"/>
  <c r="F1624" i="1"/>
  <c r="E1624" i="1"/>
  <c r="D1624" i="1"/>
  <c r="C1624" i="1"/>
  <c r="B1624" i="1"/>
  <c r="A1624" i="1"/>
  <c r="F1623" i="1"/>
  <c r="E1623" i="1"/>
  <c r="D1623" i="1"/>
  <c r="C1623" i="1"/>
  <c r="B1623" i="1"/>
  <c r="A1623" i="1"/>
  <c r="F1622" i="1"/>
  <c r="E1622" i="1"/>
  <c r="D1622" i="1"/>
  <c r="C1622" i="1"/>
  <c r="B1622" i="1"/>
  <c r="A1622" i="1"/>
  <c r="F1621" i="1"/>
  <c r="E1621" i="1"/>
  <c r="D1621" i="1"/>
  <c r="C1621" i="1"/>
  <c r="B1621" i="1"/>
  <c r="A1621" i="1"/>
  <c r="F1620" i="1"/>
  <c r="E1620" i="1"/>
  <c r="D1620" i="1"/>
  <c r="C1620" i="1"/>
  <c r="B1620" i="1"/>
  <c r="A1620" i="1"/>
  <c r="F1619" i="1"/>
  <c r="E1619" i="1"/>
  <c r="D1619" i="1"/>
  <c r="C1619" i="1"/>
  <c r="B1619" i="1"/>
  <c r="A1619" i="1"/>
  <c r="F1618" i="1"/>
  <c r="E1618" i="1"/>
  <c r="D1618" i="1"/>
  <c r="C1618" i="1"/>
  <c r="B1618" i="1"/>
  <c r="A1618" i="1"/>
  <c r="F1617" i="1"/>
  <c r="E1617" i="1"/>
  <c r="D1617" i="1"/>
  <c r="C1617" i="1"/>
  <c r="B1617" i="1"/>
  <c r="A1617" i="1"/>
  <c r="F1616" i="1"/>
  <c r="E1616" i="1"/>
  <c r="D1616" i="1"/>
  <c r="C1616" i="1"/>
  <c r="B1616" i="1"/>
  <c r="A1616" i="1"/>
  <c r="F1615" i="1"/>
  <c r="E1615" i="1"/>
  <c r="D1615" i="1"/>
  <c r="C1615" i="1"/>
  <c r="B1615" i="1"/>
  <c r="A1615" i="1"/>
  <c r="F1614" i="1"/>
  <c r="E1614" i="1"/>
  <c r="D1614" i="1"/>
  <c r="C1614" i="1"/>
  <c r="B1614" i="1"/>
  <c r="A1614" i="1"/>
  <c r="F1613" i="1"/>
  <c r="E1613" i="1"/>
  <c r="D1613" i="1"/>
  <c r="C1613" i="1"/>
  <c r="B1613" i="1"/>
  <c r="A1613" i="1"/>
  <c r="F1612" i="1"/>
  <c r="E1612" i="1"/>
  <c r="D1612" i="1"/>
  <c r="C1612" i="1"/>
  <c r="B1612" i="1"/>
  <c r="A1612" i="1"/>
  <c r="F1611" i="1"/>
  <c r="E1611" i="1"/>
  <c r="D1611" i="1"/>
  <c r="C1611" i="1"/>
  <c r="B1611" i="1"/>
  <c r="A1611" i="1"/>
  <c r="F1610" i="1"/>
  <c r="E1610" i="1"/>
  <c r="D1610" i="1"/>
  <c r="C1610" i="1"/>
  <c r="B1610" i="1"/>
  <c r="A1610" i="1"/>
  <c r="F1609" i="1"/>
  <c r="E1609" i="1"/>
  <c r="D1609" i="1"/>
  <c r="C1609" i="1"/>
  <c r="B1609" i="1"/>
  <c r="A1609" i="1"/>
  <c r="F1608" i="1"/>
  <c r="E1608" i="1"/>
  <c r="D1608" i="1"/>
  <c r="C1608" i="1"/>
  <c r="B1608" i="1"/>
  <c r="A1608" i="1"/>
  <c r="F1607" i="1"/>
  <c r="E1607" i="1"/>
  <c r="D1607" i="1"/>
  <c r="C1607" i="1"/>
  <c r="B1607" i="1"/>
  <c r="A1607" i="1"/>
  <c r="F1606" i="1"/>
  <c r="E1606" i="1"/>
  <c r="D1606" i="1"/>
  <c r="C1606" i="1"/>
  <c r="B1606" i="1"/>
  <c r="A1606" i="1"/>
  <c r="F1605" i="1"/>
  <c r="E1605" i="1"/>
  <c r="D1605" i="1"/>
  <c r="C1605" i="1"/>
  <c r="B1605" i="1"/>
  <c r="A1605" i="1"/>
  <c r="F1604" i="1"/>
  <c r="E1604" i="1"/>
  <c r="D1604" i="1"/>
  <c r="C1604" i="1"/>
  <c r="B1604" i="1"/>
  <c r="A1604" i="1"/>
  <c r="F1603" i="1"/>
  <c r="E1603" i="1"/>
  <c r="D1603" i="1"/>
  <c r="C1603" i="1"/>
  <c r="B1603" i="1"/>
  <c r="A1603" i="1"/>
  <c r="F1602" i="1"/>
  <c r="E1602" i="1"/>
  <c r="D1602" i="1"/>
  <c r="C1602" i="1"/>
  <c r="B1602" i="1"/>
  <c r="A1602" i="1"/>
  <c r="F1601" i="1"/>
  <c r="E1601" i="1"/>
  <c r="D1601" i="1"/>
  <c r="C1601" i="1"/>
  <c r="B1601" i="1"/>
  <c r="A1601" i="1"/>
  <c r="F1600" i="1"/>
  <c r="E1600" i="1"/>
  <c r="D1600" i="1"/>
  <c r="C1600" i="1"/>
  <c r="B1600" i="1"/>
  <c r="A1600" i="1"/>
  <c r="F1599" i="1"/>
  <c r="E1599" i="1"/>
  <c r="D1599" i="1"/>
  <c r="C1599" i="1"/>
  <c r="B1599" i="1"/>
  <c r="A1599" i="1"/>
  <c r="F1598" i="1"/>
  <c r="E1598" i="1"/>
  <c r="D1598" i="1"/>
  <c r="C1598" i="1"/>
  <c r="B1598" i="1"/>
  <c r="A1598" i="1"/>
  <c r="F1597" i="1"/>
  <c r="E1597" i="1"/>
  <c r="D1597" i="1"/>
  <c r="C1597" i="1"/>
  <c r="B1597" i="1"/>
  <c r="A1597" i="1"/>
  <c r="F1596" i="1"/>
  <c r="E1596" i="1"/>
  <c r="D1596" i="1"/>
  <c r="C1596" i="1"/>
  <c r="B1596" i="1"/>
  <c r="A1596" i="1"/>
  <c r="F1595" i="1"/>
  <c r="E1595" i="1"/>
  <c r="D1595" i="1"/>
  <c r="C1595" i="1"/>
  <c r="B1595" i="1"/>
  <c r="A1595" i="1"/>
  <c r="F1594" i="1"/>
  <c r="E1594" i="1"/>
  <c r="D1594" i="1"/>
  <c r="C1594" i="1"/>
  <c r="B1594" i="1"/>
  <c r="A1594" i="1"/>
  <c r="F1593" i="1"/>
  <c r="E1593" i="1"/>
  <c r="D1593" i="1"/>
  <c r="C1593" i="1"/>
  <c r="B1593" i="1"/>
  <c r="A1593" i="1"/>
  <c r="F1592" i="1"/>
  <c r="E1592" i="1"/>
  <c r="D1592" i="1"/>
  <c r="C1592" i="1"/>
  <c r="B1592" i="1"/>
  <c r="A1592" i="1"/>
  <c r="F1591" i="1"/>
  <c r="E1591" i="1"/>
  <c r="D1591" i="1"/>
  <c r="C1591" i="1"/>
  <c r="B1591" i="1"/>
  <c r="A1591" i="1"/>
  <c r="F1590" i="1"/>
  <c r="E1590" i="1"/>
  <c r="D1590" i="1"/>
  <c r="C1590" i="1"/>
  <c r="B1590" i="1"/>
  <c r="A1590" i="1"/>
  <c r="F1589" i="1"/>
  <c r="E1589" i="1"/>
  <c r="D1589" i="1"/>
  <c r="C1589" i="1"/>
  <c r="B1589" i="1"/>
  <c r="A1589" i="1"/>
  <c r="F1588" i="1"/>
  <c r="E1588" i="1"/>
  <c r="D1588" i="1"/>
  <c r="C1588" i="1"/>
  <c r="B1588" i="1"/>
  <c r="A1588" i="1"/>
  <c r="F1587" i="1"/>
  <c r="E1587" i="1"/>
  <c r="D1587" i="1"/>
  <c r="C1587" i="1"/>
  <c r="B1587" i="1"/>
  <c r="A1587" i="1"/>
  <c r="F1586" i="1"/>
  <c r="E1586" i="1"/>
  <c r="D1586" i="1"/>
  <c r="C1586" i="1"/>
  <c r="B1586" i="1"/>
  <c r="A1586" i="1"/>
  <c r="F1585" i="1"/>
  <c r="E1585" i="1"/>
  <c r="D1585" i="1"/>
  <c r="C1585" i="1"/>
  <c r="B1585" i="1"/>
  <c r="A1585" i="1"/>
  <c r="F1584" i="1"/>
  <c r="E1584" i="1"/>
  <c r="D1584" i="1"/>
  <c r="C1584" i="1"/>
  <c r="B1584" i="1"/>
  <c r="A1584" i="1"/>
  <c r="F1583" i="1"/>
  <c r="E1583" i="1"/>
  <c r="D1583" i="1"/>
  <c r="C1583" i="1"/>
  <c r="B1583" i="1"/>
  <c r="A1583" i="1"/>
  <c r="F1582" i="1"/>
  <c r="E1582" i="1"/>
  <c r="D1582" i="1"/>
  <c r="C1582" i="1"/>
  <c r="B1582" i="1"/>
  <c r="A1582" i="1"/>
  <c r="F1581" i="1"/>
  <c r="E1581" i="1"/>
  <c r="D1581" i="1"/>
  <c r="C1581" i="1"/>
  <c r="B1581" i="1"/>
  <c r="A1581" i="1"/>
  <c r="F1580" i="1"/>
  <c r="E1580" i="1"/>
  <c r="D1580" i="1"/>
  <c r="C1580" i="1"/>
  <c r="B1580" i="1"/>
  <c r="A1580" i="1"/>
  <c r="F1579" i="1"/>
  <c r="E1579" i="1"/>
  <c r="D1579" i="1"/>
  <c r="C1579" i="1"/>
  <c r="B1579" i="1"/>
  <c r="A1579" i="1"/>
  <c r="F1578" i="1"/>
  <c r="E1578" i="1"/>
  <c r="D1578" i="1"/>
  <c r="C1578" i="1"/>
  <c r="B1578" i="1"/>
  <c r="A1578" i="1"/>
  <c r="F1577" i="1"/>
  <c r="E1577" i="1"/>
  <c r="D1577" i="1"/>
  <c r="C1577" i="1"/>
  <c r="B1577" i="1"/>
  <c r="A1577" i="1"/>
  <c r="F1576" i="1"/>
  <c r="E1576" i="1"/>
  <c r="D1576" i="1"/>
  <c r="C1576" i="1"/>
  <c r="B1576" i="1"/>
  <c r="A1576" i="1"/>
  <c r="F1575" i="1"/>
  <c r="E1575" i="1"/>
  <c r="D1575" i="1"/>
  <c r="C1575" i="1"/>
  <c r="B1575" i="1"/>
  <c r="A1575" i="1"/>
  <c r="F1574" i="1"/>
  <c r="E1574" i="1"/>
  <c r="D1574" i="1"/>
  <c r="C1574" i="1"/>
  <c r="B1574" i="1"/>
  <c r="A1574" i="1"/>
  <c r="F1573" i="1"/>
  <c r="E1573" i="1"/>
  <c r="D1573" i="1"/>
  <c r="C1573" i="1"/>
  <c r="B1573" i="1"/>
  <c r="A1573" i="1"/>
  <c r="F1572" i="1"/>
  <c r="E1572" i="1"/>
  <c r="D1572" i="1"/>
  <c r="C1572" i="1"/>
  <c r="B1572" i="1"/>
  <c r="A1572" i="1"/>
  <c r="F1571" i="1"/>
  <c r="E1571" i="1"/>
  <c r="D1571" i="1"/>
  <c r="C1571" i="1"/>
  <c r="B1571" i="1"/>
  <c r="A1571" i="1"/>
  <c r="F1570" i="1"/>
  <c r="E1570" i="1"/>
  <c r="D1570" i="1"/>
  <c r="C1570" i="1"/>
  <c r="B1570" i="1"/>
  <c r="A1570" i="1"/>
  <c r="F1569" i="1"/>
  <c r="E1569" i="1"/>
  <c r="D1569" i="1"/>
  <c r="C1569" i="1"/>
  <c r="B1569" i="1"/>
  <c r="A1569" i="1"/>
  <c r="F1568" i="1"/>
  <c r="E1568" i="1"/>
  <c r="D1568" i="1"/>
  <c r="C1568" i="1"/>
  <c r="B1568" i="1"/>
  <c r="A1568" i="1"/>
  <c r="F1567" i="1"/>
  <c r="E1567" i="1"/>
  <c r="D1567" i="1"/>
  <c r="C1567" i="1"/>
  <c r="B1567" i="1"/>
  <c r="A1567" i="1"/>
  <c r="F1566" i="1"/>
  <c r="E1566" i="1"/>
  <c r="D1566" i="1"/>
  <c r="C1566" i="1"/>
  <c r="B1566" i="1"/>
  <c r="A1566" i="1"/>
  <c r="F1565" i="1"/>
  <c r="E1565" i="1"/>
  <c r="D1565" i="1"/>
  <c r="C1565" i="1"/>
  <c r="B1565" i="1"/>
  <c r="A1565" i="1"/>
  <c r="F1564" i="1"/>
  <c r="E1564" i="1"/>
  <c r="D1564" i="1"/>
  <c r="C1564" i="1"/>
  <c r="B1564" i="1"/>
  <c r="A1564" i="1"/>
  <c r="F1563" i="1"/>
  <c r="E1563" i="1"/>
  <c r="D1563" i="1"/>
  <c r="C1563" i="1"/>
  <c r="B1563" i="1"/>
  <c r="A1563" i="1"/>
  <c r="F1562" i="1"/>
  <c r="E1562" i="1"/>
  <c r="D1562" i="1"/>
  <c r="C1562" i="1"/>
  <c r="B1562" i="1"/>
  <c r="A1562" i="1"/>
  <c r="F1561" i="1"/>
  <c r="E1561" i="1"/>
  <c r="D1561" i="1"/>
  <c r="C1561" i="1"/>
  <c r="B1561" i="1"/>
  <c r="A1561" i="1"/>
  <c r="F1560" i="1"/>
  <c r="E1560" i="1"/>
  <c r="D1560" i="1"/>
  <c r="C1560" i="1"/>
  <c r="B1560" i="1"/>
  <c r="A1560" i="1"/>
  <c r="F1559" i="1"/>
  <c r="E1559" i="1"/>
  <c r="D1559" i="1"/>
  <c r="C1559" i="1"/>
  <c r="B1559" i="1"/>
  <c r="A1559" i="1"/>
  <c r="F1558" i="1"/>
  <c r="E1558" i="1"/>
  <c r="D1558" i="1"/>
  <c r="C1558" i="1"/>
  <c r="B1558" i="1"/>
  <c r="A1558" i="1"/>
  <c r="F1557" i="1"/>
  <c r="E1557" i="1"/>
  <c r="D1557" i="1"/>
  <c r="C1557" i="1"/>
  <c r="B1557" i="1"/>
  <c r="A1557" i="1"/>
  <c r="F1556" i="1"/>
  <c r="E1556" i="1"/>
  <c r="D1556" i="1"/>
  <c r="C1556" i="1"/>
  <c r="B1556" i="1"/>
  <c r="A1556" i="1"/>
  <c r="F1555" i="1"/>
  <c r="E1555" i="1"/>
  <c r="D1555" i="1"/>
  <c r="C1555" i="1"/>
  <c r="B1555" i="1"/>
  <c r="A1555" i="1"/>
  <c r="F1554" i="1"/>
  <c r="E1554" i="1"/>
  <c r="D1554" i="1"/>
  <c r="C1554" i="1"/>
  <c r="B1554" i="1"/>
  <c r="A1554" i="1"/>
  <c r="F1553" i="1"/>
  <c r="E1553" i="1"/>
  <c r="D1553" i="1"/>
  <c r="C1553" i="1"/>
  <c r="B1553" i="1"/>
  <c r="A1553" i="1"/>
  <c r="F1552" i="1"/>
  <c r="E1552" i="1"/>
  <c r="D1552" i="1"/>
  <c r="C1552" i="1"/>
  <c r="B1552" i="1"/>
  <c r="A1552" i="1"/>
  <c r="F1551" i="1"/>
  <c r="E1551" i="1"/>
  <c r="D1551" i="1"/>
  <c r="C1551" i="1"/>
  <c r="B1551" i="1"/>
  <c r="A1551" i="1"/>
  <c r="F1550" i="1"/>
  <c r="E1550" i="1"/>
  <c r="D1550" i="1"/>
  <c r="C1550" i="1"/>
  <c r="B1550" i="1"/>
  <c r="A1550" i="1"/>
  <c r="F1549" i="1"/>
  <c r="E1549" i="1"/>
  <c r="D1549" i="1"/>
  <c r="C1549" i="1"/>
  <c r="B1549" i="1"/>
  <c r="A1549" i="1"/>
  <c r="F1548" i="1"/>
  <c r="E1548" i="1"/>
  <c r="D1548" i="1"/>
  <c r="C1548" i="1"/>
  <c r="B1548" i="1"/>
  <c r="A1548" i="1"/>
  <c r="F1547" i="1"/>
  <c r="E1547" i="1"/>
  <c r="D1547" i="1"/>
  <c r="C1547" i="1"/>
  <c r="B1547" i="1"/>
  <c r="A1547" i="1"/>
  <c r="F1546" i="1"/>
  <c r="E1546" i="1"/>
  <c r="D1546" i="1"/>
  <c r="C1546" i="1"/>
  <c r="B1546" i="1"/>
  <c r="A1546" i="1"/>
  <c r="F1545" i="1"/>
  <c r="E1545" i="1"/>
  <c r="D1545" i="1"/>
  <c r="C1545" i="1"/>
  <c r="B1545" i="1"/>
  <c r="A1545" i="1"/>
  <c r="F1544" i="1"/>
  <c r="E1544" i="1"/>
  <c r="D1544" i="1"/>
  <c r="C1544" i="1"/>
  <c r="B1544" i="1"/>
  <c r="A1544" i="1"/>
  <c r="F1543" i="1"/>
  <c r="E1543" i="1"/>
  <c r="D1543" i="1"/>
  <c r="C1543" i="1"/>
  <c r="B1543" i="1"/>
  <c r="A1543" i="1"/>
  <c r="F1542" i="1"/>
  <c r="E1542" i="1"/>
  <c r="D1542" i="1"/>
  <c r="C1542" i="1"/>
  <c r="B1542" i="1"/>
  <c r="A1542" i="1"/>
  <c r="F1541" i="1"/>
  <c r="E1541" i="1"/>
  <c r="D1541" i="1"/>
  <c r="C1541" i="1"/>
  <c r="B1541" i="1"/>
  <c r="A1541" i="1"/>
  <c r="F1540" i="1"/>
  <c r="E1540" i="1"/>
  <c r="D1540" i="1"/>
  <c r="C1540" i="1"/>
  <c r="B1540" i="1"/>
  <c r="A1540" i="1"/>
  <c r="F1539" i="1"/>
  <c r="E1539" i="1"/>
  <c r="D1539" i="1"/>
  <c r="C1539" i="1"/>
  <c r="B1539" i="1"/>
  <c r="A1539" i="1"/>
  <c r="F1538" i="1"/>
  <c r="E1538" i="1"/>
  <c r="D1538" i="1"/>
  <c r="C1538" i="1"/>
  <c r="B1538" i="1"/>
  <c r="A1538" i="1"/>
  <c r="F1537" i="1"/>
  <c r="E1537" i="1"/>
  <c r="D1537" i="1"/>
  <c r="C1537" i="1"/>
  <c r="B1537" i="1"/>
  <c r="A1537" i="1"/>
  <c r="F1536" i="1"/>
  <c r="E1536" i="1"/>
  <c r="D1536" i="1"/>
  <c r="C1536" i="1"/>
  <c r="B1536" i="1"/>
  <c r="A1536" i="1"/>
  <c r="F1535" i="1"/>
  <c r="E1535" i="1"/>
  <c r="D1535" i="1"/>
  <c r="C1535" i="1"/>
  <c r="B1535" i="1"/>
  <c r="A1535" i="1"/>
  <c r="F1534" i="1"/>
  <c r="E1534" i="1"/>
  <c r="D1534" i="1"/>
  <c r="C1534" i="1"/>
  <c r="B1534" i="1"/>
  <c r="A1534" i="1"/>
  <c r="F1533" i="1"/>
  <c r="E1533" i="1"/>
  <c r="D1533" i="1"/>
  <c r="C1533" i="1"/>
  <c r="B1533" i="1"/>
  <c r="A1533" i="1"/>
  <c r="F1532" i="1"/>
  <c r="E1532" i="1"/>
  <c r="D1532" i="1"/>
  <c r="C1532" i="1"/>
  <c r="B1532" i="1"/>
  <c r="A1532" i="1"/>
  <c r="F1531" i="1"/>
  <c r="E1531" i="1"/>
  <c r="D1531" i="1"/>
  <c r="C1531" i="1"/>
  <c r="B1531" i="1"/>
  <c r="A1531" i="1"/>
  <c r="F1530" i="1"/>
  <c r="E1530" i="1"/>
  <c r="D1530" i="1"/>
  <c r="C1530" i="1"/>
  <c r="B1530" i="1"/>
  <c r="A1530" i="1"/>
  <c r="F1529" i="1"/>
  <c r="E1529" i="1"/>
  <c r="D1529" i="1"/>
  <c r="C1529" i="1"/>
  <c r="B1529" i="1"/>
  <c r="A1529" i="1"/>
  <c r="F1528" i="1"/>
  <c r="E1528" i="1"/>
  <c r="D1528" i="1"/>
  <c r="C1528" i="1"/>
  <c r="B1528" i="1"/>
  <c r="A1528" i="1"/>
  <c r="F1527" i="1"/>
  <c r="E1527" i="1"/>
  <c r="D1527" i="1"/>
  <c r="C1527" i="1"/>
  <c r="B1527" i="1"/>
  <c r="A1527" i="1"/>
  <c r="F1526" i="1"/>
  <c r="E1526" i="1"/>
  <c r="D1526" i="1"/>
  <c r="C1526" i="1"/>
  <c r="B1526" i="1"/>
  <c r="A1526" i="1"/>
  <c r="F1525" i="1"/>
  <c r="E1525" i="1"/>
  <c r="D1525" i="1"/>
  <c r="C1525" i="1"/>
  <c r="B1525" i="1"/>
  <c r="A1525" i="1"/>
  <c r="F1524" i="1"/>
  <c r="E1524" i="1"/>
  <c r="D1524" i="1"/>
  <c r="C1524" i="1"/>
  <c r="B1524" i="1"/>
  <c r="A1524" i="1"/>
  <c r="F1523" i="1"/>
  <c r="E1523" i="1"/>
  <c r="D1523" i="1"/>
  <c r="C1523" i="1"/>
  <c r="B1523" i="1"/>
  <c r="A1523" i="1"/>
  <c r="F1522" i="1"/>
  <c r="E1522" i="1"/>
  <c r="D1522" i="1"/>
  <c r="C1522" i="1"/>
  <c r="B1522" i="1"/>
  <c r="A1522" i="1"/>
  <c r="F1521" i="1"/>
  <c r="E1521" i="1"/>
  <c r="D1521" i="1"/>
  <c r="C1521" i="1"/>
  <c r="B1521" i="1"/>
  <c r="A1521" i="1"/>
  <c r="F1520" i="1"/>
  <c r="E1520" i="1"/>
  <c r="D1520" i="1"/>
  <c r="C1520" i="1"/>
  <c r="B1520" i="1"/>
  <c r="A1520" i="1"/>
  <c r="F1519" i="1"/>
  <c r="E1519" i="1"/>
  <c r="D1519" i="1"/>
  <c r="C1519" i="1"/>
  <c r="B1519" i="1"/>
  <c r="A1519" i="1"/>
  <c r="F1518" i="1"/>
  <c r="E1518" i="1"/>
  <c r="D1518" i="1"/>
  <c r="C1518" i="1"/>
  <c r="B1518" i="1"/>
  <c r="A1518" i="1"/>
  <c r="F1517" i="1"/>
  <c r="E1517" i="1"/>
  <c r="D1517" i="1"/>
  <c r="C1517" i="1"/>
  <c r="B1517" i="1"/>
  <c r="A1517" i="1"/>
  <c r="F1516" i="1"/>
  <c r="E1516" i="1"/>
  <c r="D1516" i="1"/>
  <c r="C1516" i="1"/>
  <c r="B1516" i="1"/>
  <c r="A1516" i="1"/>
  <c r="F1515" i="1"/>
  <c r="E1515" i="1"/>
  <c r="D1515" i="1"/>
  <c r="C1515" i="1"/>
  <c r="B1515" i="1"/>
  <c r="A1515" i="1"/>
  <c r="F1514" i="1"/>
  <c r="E1514" i="1"/>
  <c r="D1514" i="1"/>
  <c r="C1514" i="1"/>
  <c r="B1514" i="1"/>
  <c r="A1514" i="1"/>
  <c r="F1513" i="1"/>
  <c r="E1513" i="1"/>
  <c r="D1513" i="1"/>
  <c r="C1513" i="1"/>
  <c r="B1513" i="1"/>
  <c r="A1513" i="1"/>
  <c r="F1512" i="1"/>
  <c r="E1512" i="1"/>
  <c r="D1512" i="1"/>
  <c r="C1512" i="1"/>
  <c r="B1512" i="1"/>
  <c r="A1512" i="1"/>
  <c r="F1511" i="1"/>
  <c r="E1511" i="1"/>
  <c r="D1511" i="1"/>
  <c r="C1511" i="1"/>
  <c r="B1511" i="1"/>
  <c r="A1511" i="1"/>
  <c r="F1510" i="1"/>
  <c r="E1510" i="1"/>
  <c r="D1510" i="1"/>
  <c r="C1510" i="1"/>
  <c r="B1510" i="1"/>
  <c r="A1510" i="1"/>
  <c r="F1509" i="1"/>
  <c r="E1509" i="1"/>
  <c r="D1509" i="1"/>
  <c r="C1509" i="1"/>
  <c r="B1509" i="1"/>
  <c r="A1509" i="1"/>
  <c r="F1508" i="1"/>
  <c r="E1508" i="1"/>
  <c r="D1508" i="1"/>
  <c r="C1508" i="1"/>
  <c r="B1508" i="1"/>
  <c r="A1508" i="1"/>
  <c r="F1507" i="1"/>
  <c r="E1507" i="1"/>
  <c r="D1507" i="1"/>
  <c r="C1507" i="1"/>
  <c r="B1507" i="1"/>
  <c r="A1507" i="1"/>
  <c r="F1506" i="1"/>
  <c r="E1506" i="1"/>
  <c r="D1506" i="1"/>
  <c r="C1506" i="1"/>
  <c r="B1506" i="1"/>
  <c r="A1506" i="1"/>
  <c r="F1505" i="1"/>
  <c r="E1505" i="1"/>
  <c r="D1505" i="1"/>
  <c r="C1505" i="1"/>
  <c r="B1505" i="1"/>
  <c r="A1505" i="1"/>
  <c r="F1504" i="1"/>
  <c r="E1504" i="1"/>
  <c r="D1504" i="1"/>
  <c r="C1504" i="1"/>
  <c r="B1504" i="1"/>
  <c r="A1504" i="1"/>
  <c r="F1503" i="1"/>
  <c r="E1503" i="1"/>
  <c r="D1503" i="1"/>
  <c r="C1503" i="1"/>
  <c r="B1503" i="1"/>
  <c r="A1503" i="1"/>
  <c r="F1502" i="1"/>
  <c r="E1502" i="1"/>
  <c r="D1502" i="1"/>
  <c r="C1502" i="1"/>
  <c r="B1502" i="1"/>
  <c r="A1502" i="1"/>
  <c r="F1501" i="1"/>
  <c r="E1501" i="1"/>
  <c r="D1501" i="1"/>
  <c r="C1501" i="1"/>
  <c r="B1501" i="1"/>
  <c r="A1501" i="1"/>
  <c r="F1500" i="1"/>
  <c r="E1500" i="1"/>
  <c r="D1500" i="1"/>
  <c r="C1500" i="1"/>
  <c r="B1500" i="1"/>
  <c r="A1500" i="1"/>
  <c r="F1499" i="1"/>
  <c r="E1499" i="1"/>
  <c r="D1499" i="1"/>
  <c r="C1499" i="1"/>
  <c r="B1499" i="1"/>
  <c r="A1499" i="1"/>
  <c r="F1498" i="1"/>
  <c r="E1498" i="1"/>
  <c r="D1498" i="1"/>
  <c r="C1498" i="1"/>
  <c r="B1498" i="1"/>
  <c r="A1498" i="1"/>
  <c r="F1497" i="1"/>
  <c r="E1497" i="1"/>
  <c r="D1497" i="1"/>
  <c r="C1497" i="1"/>
  <c r="B1497" i="1"/>
  <c r="A1497" i="1"/>
  <c r="F1496" i="1"/>
  <c r="E1496" i="1"/>
  <c r="D1496" i="1"/>
  <c r="C1496" i="1"/>
  <c r="B1496" i="1"/>
  <c r="A1496" i="1"/>
  <c r="F1495" i="1"/>
  <c r="E1495" i="1"/>
  <c r="D1495" i="1"/>
  <c r="C1495" i="1"/>
  <c r="B1495" i="1"/>
  <c r="A1495" i="1"/>
  <c r="F1494" i="1"/>
  <c r="E1494" i="1"/>
  <c r="D1494" i="1"/>
  <c r="C1494" i="1"/>
  <c r="B1494" i="1"/>
  <c r="A1494" i="1"/>
  <c r="F1493" i="1"/>
  <c r="E1493" i="1"/>
  <c r="D1493" i="1"/>
  <c r="C1493" i="1"/>
  <c r="B1493" i="1"/>
  <c r="A1493" i="1"/>
  <c r="F1492" i="1"/>
  <c r="E1492" i="1"/>
  <c r="D1492" i="1"/>
  <c r="C1492" i="1"/>
  <c r="B1492" i="1"/>
  <c r="A1492" i="1"/>
  <c r="F1491" i="1"/>
  <c r="E1491" i="1"/>
  <c r="D1491" i="1"/>
  <c r="C1491" i="1"/>
  <c r="B1491" i="1"/>
  <c r="A1491" i="1"/>
  <c r="F1490" i="1"/>
  <c r="E1490" i="1"/>
  <c r="D1490" i="1"/>
  <c r="C1490" i="1"/>
  <c r="B1490" i="1"/>
  <c r="A1490" i="1"/>
  <c r="F1489" i="1"/>
  <c r="E1489" i="1"/>
  <c r="D1489" i="1"/>
  <c r="C1489" i="1"/>
  <c r="B1489" i="1"/>
  <c r="A1489" i="1"/>
  <c r="F1488" i="1"/>
  <c r="E1488" i="1"/>
  <c r="D1488" i="1"/>
  <c r="C1488" i="1"/>
  <c r="B1488" i="1"/>
  <c r="A1488" i="1"/>
  <c r="F1487" i="1"/>
  <c r="E1487" i="1"/>
  <c r="D1487" i="1"/>
  <c r="C1487" i="1"/>
  <c r="B1487" i="1"/>
  <c r="A1487" i="1"/>
  <c r="F1486" i="1"/>
  <c r="E1486" i="1"/>
  <c r="D1486" i="1"/>
  <c r="C1486" i="1"/>
  <c r="B1486" i="1"/>
  <c r="A1486" i="1"/>
  <c r="F1485" i="1"/>
  <c r="E1485" i="1"/>
  <c r="D1485" i="1"/>
  <c r="C1485" i="1"/>
  <c r="B1485" i="1"/>
  <c r="A1485" i="1"/>
  <c r="F1484" i="1"/>
  <c r="E1484" i="1"/>
  <c r="D1484" i="1"/>
  <c r="C1484" i="1"/>
  <c r="B1484" i="1"/>
  <c r="A1484" i="1"/>
  <c r="F1483" i="1"/>
  <c r="E1483" i="1"/>
  <c r="D1483" i="1"/>
  <c r="C1483" i="1"/>
  <c r="B1483" i="1"/>
  <c r="A1483" i="1"/>
  <c r="F1482" i="1"/>
  <c r="E1482" i="1"/>
  <c r="D1482" i="1"/>
  <c r="C1482" i="1"/>
  <c r="B1482" i="1"/>
  <c r="A1482" i="1"/>
  <c r="F1481" i="1"/>
  <c r="E1481" i="1"/>
  <c r="D1481" i="1"/>
  <c r="C1481" i="1"/>
  <c r="B1481" i="1"/>
  <c r="A1481" i="1"/>
  <c r="F1480" i="1"/>
  <c r="E1480" i="1"/>
  <c r="D1480" i="1"/>
  <c r="C1480" i="1"/>
  <c r="B1480" i="1"/>
  <c r="A1480" i="1"/>
  <c r="F1479" i="1"/>
  <c r="E1479" i="1"/>
  <c r="D1479" i="1"/>
  <c r="C1479" i="1"/>
  <c r="B1479" i="1"/>
  <c r="A1479" i="1"/>
  <c r="F1478" i="1"/>
  <c r="E1478" i="1"/>
  <c r="D1478" i="1"/>
  <c r="C1478" i="1"/>
  <c r="B1478" i="1"/>
  <c r="A1478" i="1"/>
  <c r="F1477" i="1"/>
  <c r="E1477" i="1"/>
  <c r="D1477" i="1"/>
  <c r="C1477" i="1"/>
  <c r="B1477" i="1"/>
  <c r="A1477" i="1"/>
  <c r="F1476" i="1"/>
  <c r="E1476" i="1"/>
  <c r="D1476" i="1"/>
  <c r="C1476" i="1"/>
  <c r="B1476" i="1"/>
  <c r="A1476" i="1"/>
  <c r="F1475" i="1"/>
  <c r="E1475" i="1"/>
  <c r="D1475" i="1"/>
  <c r="C1475" i="1"/>
  <c r="B1475" i="1"/>
  <c r="A1475" i="1"/>
  <c r="F1474" i="1"/>
  <c r="E1474" i="1"/>
  <c r="D1474" i="1"/>
  <c r="C1474" i="1"/>
  <c r="B1474" i="1"/>
  <c r="A1474" i="1"/>
  <c r="F1473" i="1"/>
  <c r="E1473" i="1"/>
  <c r="D1473" i="1"/>
  <c r="C1473" i="1"/>
  <c r="B1473" i="1"/>
  <c r="A1473" i="1"/>
  <c r="F1472" i="1"/>
  <c r="E1472" i="1"/>
  <c r="D1472" i="1"/>
  <c r="C1472" i="1"/>
  <c r="B1472" i="1"/>
  <c r="A1472" i="1"/>
  <c r="F1471" i="1"/>
  <c r="E1471" i="1"/>
  <c r="D1471" i="1"/>
  <c r="C1471" i="1"/>
  <c r="B1471" i="1"/>
  <c r="A1471" i="1"/>
  <c r="F1470" i="1"/>
  <c r="E1470" i="1"/>
  <c r="D1470" i="1"/>
  <c r="C1470" i="1"/>
  <c r="B1470" i="1"/>
  <c r="A1470" i="1"/>
  <c r="F1469" i="1"/>
  <c r="E1469" i="1"/>
  <c r="D1469" i="1"/>
  <c r="C1469" i="1"/>
  <c r="B1469" i="1"/>
  <c r="A1469" i="1"/>
  <c r="F1468" i="1"/>
  <c r="E1468" i="1"/>
  <c r="D1468" i="1"/>
  <c r="C1468" i="1"/>
  <c r="B1468" i="1"/>
  <c r="A1468" i="1"/>
  <c r="F1467" i="1"/>
  <c r="E1467" i="1"/>
  <c r="D1467" i="1"/>
  <c r="C1467" i="1"/>
  <c r="B1467" i="1"/>
  <c r="A1467" i="1"/>
  <c r="F1466" i="1"/>
  <c r="E1466" i="1"/>
  <c r="D1466" i="1"/>
  <c r="C1466" i="1"/>
  <c r="B1466" i="1"/>
  <c r="A1466" i="1"/>
  <c r="F1465" i="1"/>
  <c r="E1465" i="1"/>
  <c r="D1465" i="1"/>
  <c r="C1465" i="1"/>
  <c r="B1465" i="1"/>
  <c r="A1465" i="1"/>
  <c r="F1464" i="1"/>
  <c r="E1464" i="1"/>
  <c r="D1464" i="1"/>
  <c r="C1464" i="1"/>
  <c r="B1464" i="1"/>
  <c r="A1464" i="1"/>
  <c r="F1463" i="1"/>
  <c r="E1463" i="1"/>
  <c r="D1463" i="1"/>
  <c r="C1463" i="1"/>
  <c r="B1463" i="1"/>
  <c r="A1463" i="1"/>
  <c r="F1462" i="1"/>
  <c r="E1462" i="1"/>
  <c r="D1462" i="1"/>
  <c r="C1462" i="1"/>
  <c r="B1462" i="1"/>
  <c r="A1462" i="1"/>
  <c r="F1461" i="1"/>
  <c r="E1461" i="1"/>
  <c r="D1461" i="1"/>
  <c r="C1461" i="1"/>
  <c r="B1461" i="1"/>
  <c r="A1461" i="1"/>
  <c r="F1460" i="1"/>
  <c r="E1460" i="1"/>
  <c r="D1460" i="1"/>
  <c r="C1460" i="1"/>
  <c r="B1460" i="1"/>
  <c r="A1460" i="1"/>
  <c r="F1459" i="1"/>
  <c r="E1459" i="1"/>
  <c r="D1459" i="1"/>
  <c r="C1459" i="1"/>
  <c r="B1459" i="1"/>
  <c r="A1459" i="1"/>
  <c r="F1458" i="1"/>
  <c r="E1458" i="1"/>
  <c r="D1458" i="1"/>
  <c r="C1458" i="1"/>
  <c r="B1458" i="1"/>
  <c r="A1458" i="1"/>
  <c r="F1457" i="1"/>
  <c r="E1457" i="1"/>
  <c r="D1457" i="1"/>
  <c r="C1457" i="1"/>
  <c r="B1457" i="1"/>
  <c r="A1457" i="1"/>
  <c r="F1456" i="1"/>
  <c r="E1456" i="1"/>
  <c r="D1456" i="1"/>
  <c r="C1456" i="1"/>
  <c r="B1456" i="1"/>
  <c r="A1456" i="1"/>
  <c r="F1455" i="1"/>
  <c r="E1455" i="1"/>
  <c r="D1455" i="1"/>
  <c r="C1455" i="1"/>
  <c r="B1455" i="1"/>
  <c r="A1455" i="1"/>
  <c r="F1454" i="1"/>
  <c r="E1454" i="1"/>
  <c r="D1454" i="1"/>
  <c r="C1454" i="1"/>
  <c r="B1454" i="1"/>
  <c r="A1454" i="1"/>
  <c r="F1453" i="1"/>
  <c r="E1453" i="1"/>
  <c r="D1453" i="1"/>
  <c r="C1453" i="1"/>
  <c r="B1453" i="1"/>
  <c r="A1453" i="1"/>
  <c r="F1452" i="1"/>
  <c r="E1452" i="1"/>
  <c r="D1452" i="1"/>
  <c r="C1452" i="1"/>
  <c r="B1452" i="1"/>
  <c r="A1452" i="1"/>
  <c r="F1451" i="1"/>
  <c r="E1451" i="1"/>
  <c r="D1451" i="1"/>
  <c r="C1451" i="1"/>
  <c r="B1451" i="1"/>
  <c r="A1451" i="1"/>
  <c r="F1450" i="1"/>
  <c r="E1450" i="1"/>
  <c r="D1450" i="1"/>
  <c r="C1450" i="1"/>
  <c r="B1450" i="1"/>
  <c r="A1450" i="1"/>
  <c r="F1449" i="1"/>
  <c r="E1449" i="1"/>
  <c r="D1449" i="1"/>
  <c r="C1449" i="1"/>
  <c r="B1449" i="1"/>
  <c r="A1449" i="1"/>
  <c r="F1448" i="1"/>
  <c r="E1448" i="1"/>
  <c r="D1448" i="1"/>
  <c r="C1448" i="1"/>
  <c r="B1448" i="1"/>
  <c r="A1448" i="1"/>
  <c r="F1447" i="1"/>
  <c r="E1447" i="1"/>
  <c r="D1447" i="1"/>
  <c r="C1447" i="1"/>
  <c r="B1447" i="1"/>
  <c r="A1447" i="1"/>
  <c r="F1446" i="1"/>
  <c r="E1446" i="1"/>
  <c r="D1446" i="1"/>
  <c r="C1446" i="1"/>
  <c r="B1446" i="1"/>
  <c r="A1446" i="1"/>
  <c r="F1445" i="1"/>
  <c r="E1445" i="1"/>
  <c r="D1445" i="1"/>
  <c r="C1445" i="1"/>
  <c r="B1445" i="1"/>
  <c r="A1445" i="1"/>
  <c r="F1444" i="1"/>
  <c r="E1444" i="1"/>
  <c r="D1444" i="1"/>
  <c r="C1444" i="1"/>
  <c r="B1444" i="1"/>
  <c r="A1444" i="1"/>
  <c r="F1443" i="1"/>
  <c r="E1443" i="1"/>
  <c r="D1443" i="1"/>
  <c r="C1443" i="1"/>
  <c r="B1443" i="1"/>
  <c r="A1443" i="1"/>
  <c r="F1442" i="1"/>
  <c r="E1442" i="1"/>
  <c r="D1442" i="1"/>
  <c r="C1442" i="1"/>
  <c r="B1442" i="1"/>
  <c r="A1442" i="1"/>
  <c r="F1441" i="1"/>
  <c r="E1441" i="1"/>
  <c r="D1441" i="1"/>
  <c r="C1441" i="1"/>
  <c r="B1441" i="1"/>
  <c r="A1441" i="1"/>
  <c r="F1440" i="1"/>
  <c r="E1440" i="1"/>
  <c r="D1440" i="1"/>
  <c r="C1440" i="1"/>
  <c r="B1440" i="1"/>
  <c r="A1440" i="1"/>
  <c r="F1439" i="1"/>
  <c r="E1439" i="1"/>
  <c r="D1439" i="1"/>
  <c r="C1439" i="1"/>
  <c r="B1439" i="1"/>
  <c r="A1439" i="1"/>
  <c r="F1438" i="1"/>
  <c r="E1438" i="1"/>
  <c r="D1438" i="1"/>
  <c r="C1438" i="1"/>
  <c r="B1438" i="1"/>
  <c r="A1438" i="1"/>
  <c r="F1437" i="1"/>
  <c r="E1437" i="1"/>
  <c r="D1437" i="1"/>
  <c r="C1437" i="1"/>
  <c r="B1437" i="1"/>
  <c r="A1437" i="1"/>
  <c r="F1436" i="1"/>
  <c r="E1436" i="1"/>
  <c r="D1436" i="1"/>
  <c r="C1436" i="1"/>
  <c r="B1436" i="1"/>
  <c r="A1436" i="1"/>
  <c r="F1435" i="1"/>
  <c r="E1435" i="1"/>
  <c r="D1435" i="1"/>
  <c r="C1435" i="1"/>
  <c r="B1435" i="1"/>
  <c r="A1435" i="1"/>
  <c r="F1434" i="1"/>
  <c r="E1434" i="1"/>
  <c r="D1434" i="1"/>
  <c r="C1434" i="1"/>
  <c r="B1434" i="1"/>
  <c r="A1434" i="1"/>
  <c r="F1433" i="1"/>
  <c r="E1433" i="1"/>
  <c r="D1433" i="1"/>
  <c r="C1433" i="1"/>
  <c r="B1433" i="1"/>
  <c r="A1433" i="1"/>
  <c r="F1432" i="1"/>
  <c r="E1432" i="1"/>
  <c r="D1432" i="1"/>
  <c r="C1432" i="1"/>
  <c r="B1432" i="1"/>
  <c r="A1432" i="1"/>
  <c r="F1431" i="1"/>
  <c r="E1431" i="1"/>
  <c r="D1431" i="1"/>
  <c r="C1431" i="1"/>
  <c r="B1431" i="1"/>
  <c r="A1431" i="1"/>
  <c r="F1430" i="1"/>
  <c r="E1430" i="1"/>
  <c r="D1430" i="1"/>
  <c r="C1430" i="1"/>
  <c r="B1430" i="1"/>
  <c r="A1430" i="1"/>
  <c r="F1429" i="1"/>
  <c r="E1429" i="1"/>
  <c r="D1429" i="1"/>
  <c r="C1429" i="1"/>
  <c r="B1429" i="1"/>
  <c r="A1429" i="1"/>
  <c r="F1428" i="1"/>
  <c r="E1428" i="1"/>
  <c r="D1428" i="1"/>
  <c r="C1428" i="1"/>
  <c r="B1428" i="1"/>
  <c r="A1428" i="1"/>
  <c r="F1427" i="1"/>
  <c r="E1427" i="1"/>
  <c r="D1427" i="1"/>
  <c r="C1427" i="1"/>
  <c r="B1427" i="1"/>
  <c r="A1427" i="1"/>
  <c r="F1426" i="1"/>
  <c r="E1426" i="1"/>
  <c r="D1426" i="1"/>
  <c r="C1426" i="1"/>
  <c r="B1426" i="1"/>
  <c r="A1426" i="1"/>
  <c r="F1425" i="1"/>
  <c r="E1425" i="1"/>
  <c r="D1425" i="1"/>
  <c r="C1425" i="1"/>
  <c r="B1425" i="1"/>
  <c r="A1425" i="1"/>
  <c r="F1424" i="1"/>
  <c r="E1424" i="1"/>
  <c r="D1424" i="1"/>
  <c r="C1424" i="1"/>
  <c r="B1424" i="1"/>
  <c r="A1424" i="1"/>
  <c r="F1423" i="1"/>
  <c r="E1423" i="1"/>
  <c r="D1423" i="1"/>
  <c r="C1423" i="1"/>
  <c r="B1423" i="1"/>
  <c r="A1423" i="1"/>
  <c r="F1422" i="1"/>
  <c r="E1422" i="1"/>
  <c r="D1422" i="1"/>
  <c r="C1422" i="1"/>
  <c r="B1422" i="1"/>
  <c r="A1422" i="1"/>
  <c r="F1421" i="1"/>
  <c r="E1421" i="1"/>
  <c r="D1421" i="1"/>
  <c r="C1421" i="1"/>
  <c r="B1421" i="1"/>
  <c r="A1421" i="1"/>
  <c r="F1420" i="1"/>
  <c r="E1420" i="1"/>
  <c r="D1420" i="1"/>
  <c r="C1420" i="1"/>
  <c r="B1420" i="1"/>
  <c r="A1420" i="1"/>
  <c r="F1419" i="1"/>
  <c r="E1419" i="1"/>
  <c r="D1419" i="1"/>
  <c r="C1419" i="1"/>
  <c r="B1419" i="1"/>
  <c r="A1419" i="1"/>
  <c r="F1418" i="1"/>
  <c r="E1418" i="1"/>
  <c r="D1418" i="1"/>
  <c r="C1418" i="1"/>
  <c r="B1418" i="1"/>
  <c r="A1418" i="1"/>
  <c r="F1417" i="1"/>
  <c r="E1417" i="1"/>
  <c r="D1417" i="1"/>
  <c r="C1417" i="1"/>
  <c r="B1417" i="1"/>
  <c r="A1417" i="1"/>
  <c r="F1416" i="1"/>
  <c r="E1416" i="1"/>
  <c r="D1416" i="1"/>
  <c r="C1416" i="1"/>
  <c r="B1416" i="1"/>
  <c r="A1416" i="1"/>
  <c r="F1415" i="1"/>
  <c r="E1415" i="1"/>
  <c r="D1415" i="1"/>
  <c r="C1415" i="1"/>
  <c r="B1415" i="1"/>
  <c r="A1415" i="1"/>
  <c r="F1414" i="1"/>
  <c r="E1414" i="1"/>
  <c r="D1414" i="1"/>
  <c r="C1414" i="1"/>
  <c r="B1414" i="1"/>
  <c r="A1414" i="1"/>
  <c r="F1413" i="1"/>
  <c r="E1413" i="1"/>
  <c r="D1413" i="1"/>
  <c r="C1413" i="1"/>
  <c r="B1413" i="1"/>
  <c r="A1413" i="1"/>
  <c r="F1412" i="1"/>
  <c r="E1412" i="1"/>
  <c r="D1412" i="1"/>
  <c r="C1412" i="1"/>
  <c r="B1412" i="1"/>
  <c r="A1412" i="1"/>
  <c r="F1411" i="1"/>
  <c r="E1411" i="1"/>
  <c r="D1411" i="1"/>
  <c r="C1411" i="1"/>
  <c r="B1411" i="1"/>
  <c r="A1411" i="1"/>
  <c r="F1410" i="1"/>
  <c r="E1410" i="1"/>
  <c r="D1410" i="1"/>
  <c r="C1410" i="1"/>
  <c r="B1410" i="1"/>
  <c r="A1410" i="1"/>
  <c r="F1409" i="1"/>
  <c r="E1409" i="1"/>
  <c r="D1409" i="1"/>
  <c r="C1409" i="1"/>
  <c r="B1409" i="1"/>
  <c r="A1409" i="1"/>
  <c r="F1408" i="1"/>
  <c r="E1408" i="1"/>
  <c r="D1408" i="1"/>
  <c r="C1408" i="1"/>
  <c r="B1408" i="1"/>
  <c r="A1408" i="1"/>
  <c r="F1407" i="1"/>
  <c r="E1407" i="1"/>
  <c r="D1407" i="1"/>
  <c r="C1407" i="1"/>
  <c r="B1407" i="1"/>
  <c r="A1407" i="1"/>
  <c r="F1406" i="1"/>
  <c r="E1406" i="1"/>
  <c r="D1406" i="1"/>
  <c r="C1406" i="1"/>
  <c r="B1406" i="1"/>
  <c r="A1406" i="1"/>
  <c r="F1405" i="1"/>
  <c r="E1405" i="1"/>
  <c r="D1405" i="1"/>
  <c r="C1405" i="1"/>
  <c r="B1405" i="1"/>
  <c r="A1405" i="1"/>
  <c r="F1404" i="1"/>
  <c r="E1404" i="1"/>
  <c r="D1404" i="1"/>
  <c r="C1404" i="1"/>
  <c r="B1404" i="1"/>
  <c r="A1404" i="1"/>
  <c r="F1403" i="1"/>
  <c r="E1403" i="1"/>
  <c r="D1403" i="1"/>
  <c r="C1403" i="1"/>
  <c r="B1403" i="1"/>
  <c r="A1403" i="1"/>
  <c r="F1402" i="1"/>
  <c r="E1402" i="1"/>
  <c r="D1402" i="1"/>
  <c r="C1402" i="1"/>
  <c r="B1402" i="1"/>
  <c r="A1402" i="1"/>
  <c r="F1401" i="1"/>
  <c r="E1401" i="1"/>
  <c r="D1401" i="1"/>
  <c r="C1401" i="1"/>
  <c r="B1401" i="1"/>
  <c r="A1401" i="1"/>
  <c r="F1400" i="1"/>
  <c r="E1400" i="1"/>
  <c r="D1400" i="1"/>
  <c r="C1400" i="1"/>
  <c r="B1400" i="1"/>
  <c r="A1400" i="1"/>
  <c r="F1399" i="1"/>
  <c r="E1399" i="1"/>
  <c r="D1399" i="1"/>
  <c r="C1399" i="1"/>
  <c r="B1399" i="1"/>
  <c r="A1399" i="1"/>
  <c r="F1398" i="1"/>
  <c r="E1398" i="1"/>
  <c r="D1398" i="1"/>
  <c r="C1398" i="1"/>
  <c r="B1398" i="1"/>
  <c r="A1398" i="1"/>
  <c r="F1397" i="1"/>
  <c r="E1397" i="1"/>
  <c r="D1397" i="1"/>
  <c r="C1397" i="1"/>
  <c r="B1397" i="1"/>
  <c r="A1397" i="1"/>
  <c r="F1396" i="1"/>
  <c r="E1396" i="1"/>
  <c r="D1396" i="1"/>
  <c r="C1396" i="1"/>
  <c r="B1396" i="1"/>
  <c r="A1396" i="1"/>
  <c r="F1395" i="1"/>
  <c r="E1395" i="1"/>
  <c r="D1395" i="1"/>
  <c r="C1395" i="1"/>
  <c r="B1395" i="1"/>
  <c r="A1395" i="1"/>
  <c r="F1394" i="1"/>
  <c r="E1394" i="1"/>
  <c r="D1394" i="1"/>
  <c r="C1394" i="1"/>
  <c r="B1394" i="1"/>
  <c r="A1394" i="1"/>
  <c r="F1393" i="1"/>
  <c r="E1393" i="1"/>
  <c r="D1393" i="1"/>
  <c r="C1393" i="1"/>
  <c r="B1393" i="1"/>
  <c r="A1393" i="1"/>
  <c r="F1392" i="1"/>
  <c r="E1392" i="1"/>
  <c r="D1392" i="1"/>
  <c r="C1392" i="1"/>
  <c r="B1392" i="1"/>
  <c r="A1392" i="1"/>
  <c r="F1391" i="1"/>
  <c r="E1391" i="1"/>
  <c r="D1391" i="1"/>
  <c r="C1391" i="1"/>
  <c r="B1391" i="1"/>
  <c r="A1391" i="1"/>
  <c r="F1390" i="1"/>
  <c r="E1390" i="1"/>
  <c r="D1390" i="1"/>
  <c r="C1390" i="1"/>
  <c r="B1390" i="1"/>
  <c r="A1390" i="1"/>
  <c r="F1389" i="1"/>
  <c r="E1389" i="1"/>
  <c r="D1389" i="1"/>
  <c r="C1389" i="1"/>
  <c r="B1389" i="1"/>
  <c r="A1389" i="1"/>
  <c r="F1388" i="1"/>
  <c r="E1388" i="1"/>
  <c r="D1388" i="1"/>
  <c r="C1388" i="1"/>
  <c r="B1388" i="1"/>
  <c r="A1388" i="1"/>
  <c r="F1387" i="1"/>
  <c r="E1387" i="1"/>
  <c r="D1387" i="1"/>
  <c r="C1387" i="1"/>
  <c r="B1387" i="1"/>
  <c r="A1387" i="1"/>
  <c r="F1386" i="1"/>
  <c r="E1386" i="1"/>
  <c r="D1386" i="1"/>
  <c r="C1386" i="1"/>
  <c r="B1386" i="1"/>
  <c r="A1386" i="1"/>
  <c r="F1385" i="1"/>
  <c r="E1385" i="1"/>
  <c r="D1385" i="1"/>
  <c r="C1385" i="1"/>
  <c r="B1385" i="1"/>
  <c r="A1385" i="1"/>
  <c r="F1384" i="1"/>
  <c r="E1384" i="1"/>
  <c r="D1384" i="1"/>
  <c r="C1384" i="1"/>
  <c r="B1384" i="1"/>
  <c r="A1384" i="1"/>
  <c r="F1383" i="1"/>
  <c r="E1383" i="1"/>
  <c r="D1383" i="1"/>
  <c r="C1383" i="1"/>
  <c r="B1383" i="1"/>
  <c r="A1383" i="1"/>
  <c r="F1382" i="1"/>
  <c r="E1382" i="1"/>
  <c r="D1382" i="1"/>
  <c r="C1382" i="1"/>
  <c r="B1382" i="1"/>
  <c r="A1382" i="1"/>
  <c r="F1381" i="1"/>
  <c r="E1381" i="1"/>
  <c r="D1381" i="1"/>
  <c r="C1381" i="1"/>
  <c r="B1381" i="1"/>
  <c r="A1381" i="1"/>
  <c r="F1380" i="1"/>
  <c r="E1380" i="1"/>
  <c r="D1380" i="1"/>
  <c r="C1380" i="1"/>
  <c r="B1380" i="1"/>
  <c r="A1380" i="1"/>
  <c r="F1379" i="1"/>
  <c r="E1379" i="1"/>
  <c r="D1379" i="1"/>
  <c r="C1379" i="1"/>
  <c r="B1379" i="1"/>
  <c r="A1379" i="1"/>
  <c r="F1378" i="1"/>
  <c r="E1378" i="1"/>
  <c r="D1378" i="1"/>
  <c r="C1378" i="1"/>
  <c r="B1378" i="1"/>
  <c r="A1378" i="1"/>
  <c r="F1377" i="1"/>
  <c r="E1377" i="1"/>
  <c r="D1377" i="1"/>
  <c r="C1377" i="1"/>
  <c r="B1377" i="1"/>
  <c r="A1377" i="1"/>
  <c r="F1376" i="1"/>
  <c r="E1376" i="1"/>
  <c r="D1376" i="1"/>
  <c r="C1376" i="1"/>
  <c r="B1376" i="1"/>
  <c r="A1376" i="1"/>
  <c r="F1375" i="1"/>
  <c r="E1375" i="1"/>
  <c r="D1375" i="1"/>
  <c r="C1375" i="1"/>
  <c r="B1375" i="1"/>
  <c r="A1375" i="1"/>
  <c r="F1374" i="1"/>
  <c r="E1374" i="1"/>
  <c r="D1374" i="1"/>
  <c r="C1374" i="1"/>
  <c r="B1374" i="1"/>
  <c r="A1374" i="1"/>
  <c r="F1373" i="1"/>
  <c r="E1373" i="1"/>
  <c r="D1373" i="1"/>
  <c r="C1373" i="1"/>
  <c r="B1373" i="1"/>
  <c r="A1373" i="1"/>
  <c r="F1372" i="1"/>
  <c r="E1372" i="1"/>
  <c r="D1372" i="1"/>
  <c r="C1372" i="1"/>
  <c r="B1372" i="1"/>
  <c r="A1372" i="1"/>
  <c r="F1371" i="1"/>
  <c r="E1371" i="1"/>
  <c r="D1371" i="1"/>
  <c r="C1371" i="1"/>
  <c r="B1371" i="1"/>
  <c r="A1371" i="1"/>
  <c r="F1370" i="1"/>
  <c r="E1370" i="1"/>
  <c r="D1370" i="1"/>
  <c r="C1370" i="1"/>
  <c r="B1370" i="1"/>
  <c r="A1370" i="1"/>
  <c r="F1369" i="1"/>
  <c r="E1369" i="1"/>
  <c r="D1369" i="1"/>
  <c r="C1369" i="1"/>
  <c r="B1369" i="1"/>
  <c r="A1369" i="1"/>
  <c r="F1368" i="1"/>
  <c r="E1368" i="1"/>
  <c r="D1368" i="1"/>
  <c r="C1368" i="1"/>
  <c r="B1368" i="1"/>
  <c r="A1368" i="1"/>
  <c r="F1367" i="1"/>
  <c r="E1367" i="1"/>
  <c r="D1367" i="1"/>
  <c r="C1367" i="1"/>
  <c r="B1367" i="1"/>
  <c r="A1367" i="1"/>
  <c r="F1366" i="1"/>
  <c r="E1366" i="1"/>
  <c r="D1366" i="1"/>
  <c r="C1366" i="1"/>
  <c r="B1366" i="1"/>
  <c r="A1366" i="1"/>
  <c r="F1365" i="1"/>
  <c r="E1365" i="1"/>
  <c r="D1365" i="1"/>
  <c r="C1365" i="1"/>
  <c r="B1365" i="1"/>
  <c r="A1365" i="1"/>
  <c r="F1364" i="1"/>
  <c r="E1364" i="1"/>
  <c r="D1364" i="1"/>
  <c r="C1364" i="1"/>
  <c r="B1364" i="1"/>
  <c r="A1364" i="1"/>
  <c r="F1363" i="1"/>
  <c r="E1363" i="1"/>
  <c r="D1363" i="1"/>
  <c r="C1363" i="1"/>
  <c r="B1363" i="1"/>
  <c r="A1363" i="1"/>
  <c r="F1362" i="1"/>
  <c r="E1362" i="1"/>
  <c r="D1362" i="1"/>
  <c r="C1362" i="1"/>
  <c r="B1362" i="1"/>
  <c r="A1362" i="1"/>
  <c r="F1361" i="1"/>
  <c r="E1361" i="1"/>
  <c r="D1361" i="1"/>
  <c r="C1361" i="1"/>
  <c r="B1361" i="1"/>
  <c r="A1361" i="1"/>
  <c r="F1360" i="1"/>
  <c r="E1360" i="1"/>
  <c r="D1360" i="1"/>
  <c r="C1360" i="1"/>
  <c r="B1360" i="1"/>
  <c r="A1360" i="1"/>
  <c r="F1359" i="1"/>
  <c r="E1359" i="1"/>
  <c r="D1359" i="1"/>
  <c r="C1359" i="1"/>
  <c r="B1359" i="1"/>
  <c r="A1359" i="1"/>
  <c r="F1358" i="1"/>
  <c r="E1358" i="1"/>
  <c r="D1358" i="1"/>
  <c r="C1358" i="1"/>
  <c r="B1358" i="1"/>
  <c r="A1358" i="1"/>
  <c r="F1357" i="1"/>
  <c r="E1357" i="1"/>
  <c r="D1357" i="1"/>
  <c r="C1357" i="1"/>
  <c r="B1357" i="1"/>
  <c r="A1357" i="1"/>
  <c r="F1356" i="1"/>
  <c r="E1356" i="1"/>
  <c r="D1356" i="1"/>
  <c r="C1356" i="1"/>
  <c r="B1356" i="1"/>
  <c r="A1356" i="1"/>
  <c r="F1355" i="1"/>
  <c r="E1355" i="1"/>
  <c r="D1355" i="1"/>
  <c r="C1355" i="1"/>
  <c r="B1355" i="1"/>
  <c r="A1355" i="1"/>
  <c r="F1354" i="1"/>
  <c r="E1354" i="1"/>
  <c r="D1354" i="1"/>
  <c r="C1354" i="1"/>
  <c r="B1354" i="1"/>
  <c r="A1354" i="1"/>
  <c r="F1353" i="1"/>
  <c r="E1353" i="1"/>
  <c r="D1353" i="1"/>
  <c r="C1353" i="1"/>
  <c r="B1353" i="1"/>
  <c r="A1353" i="1"/>
  <c r="F1352" i="1"/>
  <c r="E1352" i="1"/>
  <c r="D1352" i="1"/>
  <c r="C1352" i="1"/>
  <c r="B1352" i="1"/>
  <c r="A1352" i="1"/>
  <c r="F1351" i="1"/>
  <c r="E1351" i="1"/>
  <c r="D1351" i="1"/>
  <c r="C1351" i="1"/>
  <c r="B1351" i="1"/>
  <c r="A1351" i="1"/>
  <c r="F1350" i="1"/>
  <c r="E1350" i="1"/>
  <c r="D1350" i="1"/>
  <c r="C1350" i="1"/>
  <c r="B1350" i="1"/>
  <c r="A1350" i="1"/>
  <c r="F1349" i="1"/>
  <c r="E1349" i="1"/>
  <c r="D1349" i="1"/>
  <c r="C1349" i="1"/>
  <c r="B1349" i="1"/>
  <c r="A1349" i="1"/>
  <c r="F1348" i="1"/>
  <c r="E1348" i="1"/>
  <c r="D1348" i="1"/>
  <c r="C1348" i="1"/>
  <c r="B1348" i="1"/>
  <c r="A1348" i="1"/>
  <c r="F1347" i="1"/>
  <c r="E1347" i="1"/>
  <c r="D1347" i="1"/>
  <c r="C1347" i="1"/>
  <c r="B1347" i="1"/>
  <c r="A1347" i="1"/>
  <c r="F1346" i="1"/>
  <c r="E1346" i="1"/>
  <c r="D1346" i="1"/>
  <c r="C1346" i="1"/>
  <c r="B1346" i="1"/>
  <c r="A1346" i="1"/>
  <c r="F1345" i="1"/>
  <c r="E1345" i="1"/>
  <c r="D1345" i="1"/>
  <c r="C1345" i="1"/>
  <c r="B1345" i="1"/>
  <c r="A1345" i="1"/>
  <c r="F1344" i="1"/>
  <c r="E1344" i="1"/>
  <c r="D1344" i="1"/>
  <c r="C1344" i="1"/>
  <c r="B1344" i="1"/>
  <c r="A1344" i="1"/>
  <c r="F1343" i="1"/>
  <c r="E1343" i="1"/>
  <c r="D1343" i="1"/>
  <c r="C1343" i="1"/>
  <c r="B1343" i="1"/>
  <c r="A1343" i="1"/>
  <c r="F1342" i="1"/>
  <c r="E1342" i="1"/>
  <c r="D1342" i="1"/>
  <c r="C1342" i="1"/>
  <c r="B1342" i="1"/>
  <c r="A1342" i="1"/>
  <c r="F1341" i="1"/>
  <c r="E1341" i="1"/>
  <c r="D1341" i="1"/>
  <c r="C1341" i="1"/>
  <c r="B1341" i="1"/>
  <c r="A1341" i="1"/>
  <c r="F1340" i="1"/>
  <c r="E1340" i="1"/>
  <c r="D1340" i="1"/>
  <c r="C1340" i="1"/>
  <c r="B1340" i="1"/>
  <c r="A1340" i="1"/>
  <c r="F1339" i="1"/>
  <c r="E1339" i="1"/>
  <c r="D1339" i="1"/>
  <c r="C1339" i="1"/>
  <c r="B1339" i="1"/>
  <c r="A1339" i="1"/>
  <c r="F1338" i="1"/>
  <c r="E1338" i="1"/>
  <c r="D1338" i="1"/>
  <c r="C1338" i="1"/>
  <c r="B1338" i="1"/>
  <c r="A1338" i="1"/>
  <c r="F1337" i="1"/>
  <c r="E1337" i="1"/>
  <c r="D1337" i="1"/>
  <c r="C1337" i="1"/>
  <c r="B1337" i="1"/>
  <c r="A1337" i="1"/>
  <c r="F1336" i="1"/>
  <c r="E1336" i="1"/>
  <c r="D1336" i="1"/>
  <c r="C1336" i="1"/>
  <c r="B1336" i="1"/>
  <c r="A1336" i="1"/>
  <c r="F1335" i="1"/>
  <c r="E1335" i="1"/>
  <c r="D1335" i="1"/>
  <c r="C1335" i="1"/>
  <c r="B1335" i="1"/>
  <c r="A1335" i="1"/>
  <c r="F1334" i="1"/>
  <c r="E1334" i="1"/>
  <c r="D1334" i="1"/>
  <c r="C1334" i="1"/>
  <c r="B1334" i="1"/>
  <c r="A1334" i="1"/>
  <c r="F1333" i="1"/>
  <c r="E1333" i="1"/>
  <c r="D1333" i="1"/>
  <c r="C1333" i="1"/>
  <c r="B1333" i="1"/>
  <c r="A1333" i="1"/>
  <c r="F1332" i="1"/>
  <c r="E1332" i="1"/>
  <c r="D1332" i="1"/>
  <c r="C1332" i="1"/>
  <c r="B1332" i="1"/>
  <c r="A1332" i="1"/>
  <c r="F1331" i="1"/>
  <c r="E1331" i="1"/>
  <c r="D1331" i="1"/>
  <c r="C1331" i="1"/>
  <c r="B1331" i="1"/>
  <c r="A1331" i="1"/>
  <c r="F1330" i="1"/>
  <c r="E1330" i="1"/>
  <c r="D1330" i="1"/>
  <c r="C1330" i="1"/>
  <c r="B1330" i="1"/>
  <c r="A1330" i="1"/>
  <c r="F1329" i="1"/>
  <c r="E1329" i="1"/>
  <c r="D1329" i="1"/>
  <c r="C1329" i="1"/>
  <c r="B1329" i="1"/>
  <c r="A1329" i="1"/>
  <c r="F1328" i="1"/>
  <c r="E1328" i="1"/>
  <c r="D1328" i="1"/>
  <c r="C1328" i="1"/>
  <c r="B1328" i="1"/>
  <c r="A1328" i="1"/>
  <c r="F1327" i="1"/>
  <c r="E1327" i="1"/>
  <c r="D1327" i="1"/>
  <c r="C1327" i="1"/>
  <c r="B1327" i="1"/>
  <c r="A1327" i="1"/>
  <c r="F1326" i="1"/>
  <c r="E1326" i="1"/>
  <c r="D1326" i="1"/>
  <c r="C1326" i="1"/>
  <c r="B1326" i="1"/>
  <c r="A1326" i="1"/>
  <c r="F1325" i="1"/>
  <c r="E1325" i="1"/>
  <c r="D1325" i="1"/>
  <c r="C1325" i="1"/>
  <c r="B1325" i="1"/>
  <c r="A1325" i="1"/>
  <c r="F1324" i="1"/>
  <c r="E1324" i="1"/>
  <c r="D1324" i="1"/>
  <c r="C1324" i="1"/>
  <c r="B1324" i="1"/>
  <c r="A1324" i="1"/>
  <c r="F1323" i="1"/>
  <c r="E1323" i="1"/>
  <c r="D1323" i="1"/>
  <c r="C1323" i="1"/>
  <c r="B1323" i="1"/>
  <c r="A1323" i="1"/>
  <c r="F1322" i="1"/>
  <c r="E1322" i="1"/>
  <c r="D1322" i="1"/>
  <c r="C1322" i="1"/>
  <c r="B1322" i="1"/>
  <c r="A1322" i="1"/>
  <c r="F1321" i="1"/>
  <c r="E1321" i="1"/>
  <c r="D1321" i="1"/>
  <c r="C1321" i="1"/>
  <c r="B1321" i="1"/>
  <c r="A1321" i="1"/>
  <c r="F1320" i="1"/>
  <c r="E1320" i="1"/>
  <c r="D1320" i="1"/>
  <c r="C1320" i="1"/>
  <c r="B1320" i="1"/>
  <c r="A1320" i="1"/>
  <c r="F1319" i="1"/>
  <c r="E1319" i="1"/>
  <c r="D1319" i="1"/>
  <c r="C1319" i="1"/>
  <c r="B1319" i="1"/>
  <c r="A1319" i="1"/>
  <c r="F1318" i="1"/>
  <c r="E1318" i="1"/>
  <c r="D1318" i="1"/>
  <c r="C1318" i="1"/>
  <c r="B1318" i="1"/>
  <c r="A1318" i="1"/>
  <c r="F1317" i="1"/>
  <c r="E1317" i="1"/>
  <c r="D1317" i="1"/>
  <c r="C1317" i="1"/>
  <c r="B1317" i="1"/>
  <c r="A1317" i="1"/>
  <c r="F1316" i="1"/>
  <c r="E1316" i="1"/>
  <c r="D1316" i="1"/>
  <c r="C1316" i="1"/>
  <c r="B1316" i="1"/>
  <c r="A1316" i="1"/>
  <c r="F1315" i="1"/>
  <c r="E1315" i="1"/>
  <c r="D1315" i="1"/>
  <c r="C1315" i="1"/>
  <c r="B1315" i="1"/>
  <c r="A1315" i="1"/>
  <c r="F1314" i="1"/>
  <c r="E1314" i="1"/>
  <c r="D1314" i="1"/>
  <c r="C1314" i="1"/>
  <c r="B1314" i="1"/>
  <c r="A1314" i="1"/>
  <c r="F1313" i="1"/>
  <c r="E1313" i="1"/>
  <c r="D1313" i="1"/>
  <c r="C1313" i="1"/>
  <c r="B1313" i="1"/>
  <c r="A1313" i="1"/>
  <c r="F1312" i="1"/>
  <c r="E1312" i="1"/>
  <c r="D1312" i="1"/>
  <c r="C1312" i="1"/>
  <c r="B1312" i="1"/>
  <c r="A1312" i="1"/>
  <c r="F1311" i="1"/>
  <c r="E1311" i="1"/>
  <c r="D1311" i="1"/>
  <c r="C1311" i="1"/>
  <c r="B1311" i="1"/>
  <c r="A1311" i="1"/>
  <c r="F1310" i="1"/>
  <c r="E1310" i="1"/>
  <c r="D1310" i="1"/>
  <c r="C1310" i="1"/>
  <c r="B1310" i="1"/>
  <c r="A1310" i="1"/>
  <c r="F1309" i="1"/>
  <c r="E1309" i="1"/>
  <c r="D1309" i="1"/>
  <c r="C1309" i="1"/>
  <c r="B1309" i="1"/>
  <c r="A1309" i="1"/>
  <c r="F1308" i="1"/>
  <c r="E1308" i="1"/>
  <c r="D1308" i="1"/>
  <c r="C1308" i="1"/>
  <c r="B1308" i="1"/>
  <c r="A1308" i="1"/>
  <c r="F1307" i="1"/>
  <c r="E1307" i="1"/>
  <c r="D1307" i="1"/>
  <c r="C1307" i="1"/>
  <c r="B1307" i="1"/>
  <c r="A1307" i="1"/>
  <c r="F1306" i="1"/>
  <c r="E1306" i="1"/>
  <c r="D1306" i="1"/>
  <c r="C1306" i="1"/>
  <c r="B1306" i="1"/>
  <c r="A1306" i="1"/>
  <c r="F1305" i="1"/>
  <c r="E1305" i="1"/>
  <c r="D1305" i="1"/>
  <c r="C1305" i="1"/>
  <c r="B1305" i="1"/>
  <c r="A1305" i="1"/>
  <c r="F1304" i="1"/>
  <c r="E1304" i="1"/>
  <c r="D1304" i="1"/>
  <c r="C1304" i="1"/>
  <c r="B1304" i="1"/>
  <c r="A1304" i="1"/>
  <c r="F1303" i="1"/>
  <c r="E1303" i="1"/>
  <c r="D1303" i="1"/>
  <c r="C1303" i="1"/>
  <c r="B1303" i="1"/>
  <c r="A1303" i="1"/>
  <c r="F1302" i="1"/>
  <c r="E1302" i="1"/>
  <c r="D1302" i="1"/>
  <c r="C1302" i="1"/>
  <c r="B1302" i="1"/>
  <c r="A1302" i="1"/>
  <c r="F1301" i="1"/>
  <c r="E1301" i="1"/>
  <c r="D1301" i="1"/>
  <c r="C1301" i="1"/>
  <c r="B1301" i="1"/>
  <c r="A1301" i="1"/>
  <c r="F1300" i="1"/>
  <c r="E1300" i="1"/>
  <c r="D1300" i="1"/>
  <c r="C1300" i="1"/>
  <c r="B1300" i="1"/>
  <c r="A1300" i="1"/>
  <c r="F1299" i="1"/>
  <c r="E1299" i="1"/>
  <c r="D1299" i="1"/>
  <c r="C1299" i="1"/>
  <c r="B1299" i="1"/>
  <c r="A1299" i="1"/>
  <c r="F1298" i="1"/>
  <c r="E1298" i="1"/>
  <c r="D1298" i="1"/>
  <c r="C1298" i="1"/>
  <c r="B1298" i="1"/>
  <c r="A1298" i="1"/>
  <c r="F1297" i="1"/>
  <c r="E1297" i="1"/>
  <c r="D1297" i="1"/>
  <c r="C1297" i="1"/>
  <c r="B1297" i="1"/>
  <c r="A1297" i="1"/>
  <c r="F1296" i="1"/>
  <c r="E1296" i="1"/>
  <c r="D1296" i="1"/>
  <c r="C1296" i="1"/>
  <c r="B1296" i="1"/>
  <c r="A1296" i="1"/>
  <c r="F1295" i="1"/>
  <c r="E1295" i="1"/>
  <c r="D1295" i="1"/>
  <c r="C1295" i="1"/>
  <c r="B1295" i="1"/>
  <c r="A1295" i="1"/>
  <c r="F1294" i="1"/>
  <c r="E1294" i="1"/>
  <c r="D1294" i="1"/>
  <c r="C1294" i="1"/>
  <c r="B1294" i="1"/>
  <c r="A1294" i="1"/>
  <c r="F1293" i="1"/>
  <c r="E1293" i="1"/>
  <c r="D1293" i="1"/>
  <c r="C1293" i="1"/>
  <c r="B1293" i="1"/>
  <c r="A1293" i="1"/>
  <c r="F1292" i="1"/>
  <c r="E1292" i="1"/>
  <c r="D1292" i="1"/>
  <c r="C1292" i="1"/>
  <c r="B1292" i="1"/>
  <c r="A1292" i="1"/>
  <c r="F1291" i="1"/>
  <c r="E1291" i="1"/>
  <c r="D1291" i="1"/>
  <c r="C1291" i="1"/>
  <c r="B1291" i="1"/>
  <c r="A1291" i="1"/>
  <c r="F1290" i="1"/>
  <c r="E1290" i="1"/>
  <c r="D1290" i="1"/>
  <c r="C1290" i="1"/>
  <c r="B1290" i="1"/>
  <c r="A1290" i="1"/>
  <c r="F1289" i="1"/>
  <c r="E1289" i="1"/>
  <c r="D1289" i="1"/>
  <c r="C1289" i="1"/>
  <c r="B1289" i="1"/>
  <c r="A1289" i="1"/>
  <c r="F1288" i="1"/>
  <c r="E1288" i="1"/>
  <c r="D1288" i="1"/>
  <c r="C1288" i="1"/>
  <c r="B1288" i="1"/>
  <c r="A1288" i="1"/>
  <c r="F1287" i="1"/>
  <c r="E1287" i="1"/>
  <c r="D1287" i="1"/>
  <c r="C1287" i="1"/>
  <c r="B1287" i="1"/>
  <c r="A1287" i="1"/>
  <c r="F1286" i="1"/>
  <c r="E1286" i="1"/>
  <c r="D1286" i="1"/>
  <c r="C1286" i="1"/>
  <c r="B1286" i="1"/>
  <c r="A1286" i="1"/>
  <c r="F1285" i="1"/>
  <c r="E1285" i="1"/>
  <c r="D1285" i="1"/>
  <c r="C1285" i="1"/>
  <c r="B1285" i="1"/>
  <c r="A1285" i="1"/>
  <c r="F1284" i="1"/>
  <c r="E1284" i="1"/>
  <c r="D1284" i="1"/>
  <c r="C1284" i="1"/>
  <c r="B1284" i="1"/>
  <c r="A1284" i="1"/>
  <c r="F1283" i="1"/>
  <c r="E1283" i="1"/>
  <c r="D1283" i="1"/>
  <c r="C1283" i="1"/>
  <c r="B1283" i="1"/>
  <c r="A1283" i="1"/>
  <c r="F1282" i="1"/>
  <c r="E1282" i="1"/>
  <c r="D1282" i="1"/>
  <c r="C1282" i="1"/>
  <c r="B1282" i="1"/>
  <c r="A1282" i="1"/>
  <c r="F1281" i="1"/>
  <c r="E1281" i="1"/>
  <c r="D1281" i="1"/>
  <c r="C1281" i="1"/>
  <c r="B1281" i="1"/>
  <c r="A1281" i="1"/>
  <c r="F1280" i="1"/>
  <c r="E1280" i="1"/>
  <c r="D1280" i="1"/>
  <c r="C1280" i="1"/>
  <c r="B1280" i="1"/>
  <c r="A1280" i="1"/>
  <c r="F1279" i="1"/>
  <c r="E1279" i="1"/>
  <c r="D1279" i="1"/>
  <c r="C1279" i="1"/>
  <c r="B1279" i="1"/>
  <c r="A1279" i="1"/>
  <c r="F1278" i="1"/>
  <c r="E1278" i="1"/>
  <c r="D1278" i="1"/>
  <c r="C1278" i="1"/>
  <c r="B1278" i="1"/>
  <c r="A1278" i="1"/>
  <c r="F1277" i="1"/>
  <c r="E1277" i="1"/>
  <c r="D1277" i="1"/>
  <c r="C1277" i="1"/>
  <c r="B1277" i="1"/>
  <c r="A1277" i="1"/>
  <c r="F1276" i="1"/>
  <c r="E1276" i="1"/>
  <c r="D1276" i="1"/>
  <c r="C1276" i="1"/>
  <c r="B1276" i="1"/>
  <c r="A1276" i="1"/>
  <c r="F1275" i="1"/>
  <c r="E1275" i="1"/>
  <c r="D1275" i="1"/>
  <c r="C1275" i="1"/>
  <c r="B1275" i="1"/>
  <c r="A1275" i="1"/>
  <c r="F1274" i="1"/>
  <c r="E1274" i="1"/>
  <c r="D1274" i="1"/>
  <c r="C1274" i="1"/>
  <c r="B1274" i="1"/>
  <c r="A1274" i="1"/>
  <c r="F1273" i="1"/>
  <c r="E1273" i="1"/>
  <c r="D1273" i="1"/>
  <c r="C1273" i="1"/>
  <c r="B1273" i="1"/>
  <c r="A1273" i="1"/>
  <c r="F1272" i="1"/>
  <c r="E1272" i="1"/>
  <c r="D1272" i="1"/>
  <c r="C1272" i="1"/>
  <c r="B1272" i="1"/>
  <c r="A1272" i="1"/>
  <c r="F1271" i="1"/>
  <c r="E1271" i="1"/>
  <c r="D1271" i="1"/>
  <c r="C1271" i="1"/>
  <c r="B1271" i="1"/>
  <c r="A1271" i="1"/>
  <c r="F1270" i="1"/>
  <c r="E1270" i="1"/>
  <c r="D1270" i="1"/>
  <c r="C1270" i="1"/>
  <c r="B1270" i="1"/>
  <c r="A1270" i="1"/>
  <c r="F1269" i="1"/>
  <c r="E1269" i="1"/>
  <c r="D1269" i="1"/>
  <c r="C1269" i="1"/>
  <c r="B1269" i="1"/>
  <c r="A1269" i="1"/>
  <c r="F1268" i="1"/>
  <c r="E1268" i="1"/>
  <c r="D1268" i="1"/>
  <c r="C1268" i="1"/>
  <c r="B1268" i="1"/>
  <c r="A1268" i="1"/>
  <c r="F1267" i="1"/>
  <c r="E1267" i="1"/>
  <c r="D1267" i="1"/>
  <c r="C1267" i="1"/>
  <c r="B1267" i="1"/>
  <c r="A1267" i="1"/>
  <c r="F1266" i="1"/>
  <c r="E1266" i="1"/>
  <c r="D1266" i="1"/>
  <c r="C1266" i="1"/>
  <c r="B1266" i="1"/>
  <c r="A1266" i="1"/>
  <c r="F1265" i="1"/>
  <c r="E1265" i="1"/>
  <c r="D1265" i="1"/>
  <c r="C1265" i="1"/>
  <c r="B1265" i="1"/>
  <c r="A1265" i="1"/>
  <c r="F1264" i="1"/>
  <c r="E1264" i="1"/>
  <c r="D1264" i="1"/>
  <c r="C1264" i="1"/>
  <c r="B1264" i="1"/>
  <c r="A1264" i="1"/>
  <c r="F1263" i="1"/>
  <c r="E1263" i="1"/>
  <c r="D1263" i="1"/>
  <c r="C1263" i="1"/>
  <c r="B1263" i="1"/>
  <c r="A1263" i="1"/>
  <c r="F1262" i="1"/>
  <c r="E1262" i="1"/>
  <c r="D1262" i="1"/>
  <c r="C1262" i="1"/>
  <c r="B1262" i="1"/>
  <c r="A1262" i="1"/>
  <c r="F1261" i="1"/>
  <c r="E1261" i="1"/>
  <c r="D1261" i="1"/>
  <c r="C1261" i="1"/>
  <c r="B1261" i="1"/>
  <c r="A1261" i="1"/>
  <c r="F1260" i="1"/>
  <c r="E1260" i="1"/>
  <c r="D1260" i="1"/>
  <c r="C1260" i="1"/>
  <c r="B1260" i="1"/>
  <c r="A1260" i="1"/>
  <c r="F1259" i="1"/>
  <c r="E1259" i="1"/>
  <c r="D1259" i="1"/>
  <c r="C1259" i="1"/>
  <c r="B1259" i="1"/>
  <c r="A1259" i="1"/>
  <c r="F1258" i="1"/>
  <c r="E1258" i="1"/>
  <c r="D1258" i="1"/>
  <c r="C1258" i="1"/>
  <c r="B1258" i="1"/>
  <c r="A1258" i="1"/>
  <c r="F1257" i="1"/>
  <c r="E1257" i="1"/>
  <c r="D1257" i="1"/>
  <c r="C1257" i="1"/>
  <c r="B1257" i="1"/>
  <c r="A1257" i="1"/>
  <c r="F1256" i="1"/>
  <c r="E1256" i="1"/>
  <c r="D1256" i="1"/>
  <c r="C1256" i="1"/>
  <c r="B1256" i="1"/>
  <c r="A1256" i="1"/>
  <c r="F1255" i="1"/>
  <c r="E1255" i="1"/>
  <c r="D1255" i="1"/>
  <c r="C1255" i="1"/>
  <c r="B1255" i="1"/>
  <c r="A1255" i="1"/>
  <c r="F1254" i="1"/>
  <c r="E1254" i="1"/>
  <c r="D1254" i="1"/>
  <c r="C1254" i="1"/>
  <c r="B1254" i="1"/>
  <c r="A1254" i="1"/>
  <c r="F1253" i="1"/>
  <c r="E1253" i="1"/>
  <c r="D1253" i="1"/>
  <c r="C1253" i="1"/>
  <c r="B1253" i="1"/>
  <c r="A1253" i="1"/>
  <c r="F1252" i="1"/>
  <c r="E1252" i="1"/>
  <c r="D1252" i="1"/>
  <c r="C1252" i="1"/>
  <c r="B1252" i="1"/>
  <c r="A1252" i="1"/>
  <c r="F1251" i="1"/>
  <c r="E1251" i="1"/>
  <c r="D1251" i="1"/>
  <c r="C1251" i="1"/>
  <c r="B1251" i="1"/>
  <c r="A1251" i="1"/>
  <c r="F1250" i="1"/>
  <c r="E1250" i="1"/>
  <c r="D1250" i="1"/>
  <c r="C1250" i="1"/>
  <c r="B1250" i="1"/>
  <c r="A1250" i="1"/>
  <c r="F1249" i="1"/>
  <c r="E1249" i="1"/>
  <c r="D1249" i="1"/>
  <c r="C1249" i="1"/>
  <c r="B1249" i="1"/>
  <c r="A1249" i="1"/>
  <c r="F1248" i="1"/>
  <c r="E1248" i="1"/>
  <c r="D1248" i="1"/>
  <c r="C1248" i="1"/>
  <c r="B1248" i="1"/>
  <c r="A1248" i="1"/>
  <c r="F1247" i="1"/>
  <c r="E1247" i="1"/>
  <c r="D1247" i="1"/>
  <c r="C1247" i="1"/>
  <c r="B1247" i="1"/>
  <c r="A1247" i="1"/>
  <c r="F1246" i="1"/>
  <c r="E1246" i="1"/>
  <c r="D1246" i="1"/>
  <c r="C1246" i="1"/>
  <c r="B1246" i="1"/>
  <c r="A1246" i="1"/>
  <c r="F1245" i="1"/>
  <c r="E1245" i="1"/>
  <c r="D1245" i="1"/>
  <c r="C1245" i="1"/>
  <c r="B1245" i="1"/>
  <c r="A1245" i="1"/>
  <c r="F1244" i="1"/>
  <c r="E1244" i="1"/>
  <c r="D1244" i="1"/>
  <c r="C1244" i="1"/>
  <c r="B1244" i="1"/>
  <c r="A1244" i="1"/>
  <c r="F1243" i="1"/>
  <c r="E1243" i="1"/>
  <c r="D1243" i="1"/>
  <c r="C1243" i="1"/>
  <c r="B1243" i="1"/>
  <c r="A1243" i="1"/>
  <c r="F1242" i="1"/>
  <c r="E1242" i="1"/>
  <c r="D1242" i="1"/>
  <c r="C1242" i="1"/>
  <c r="B1242" i="1"/>
  <c r="A1242" i="1"/>
  <c r="F1241" i="1"/>
  <c r="E1241" i="1"/>
  <c r="D1241" i="1"/>
  <c r="C1241" i="1"/>
  <c r="B1241" i="1"/>
  <c r="A1241" i="1"/>
  <c r="F1240" i="1"/>
  <c r="E1240" i="1"/>
  <c r="D1240" i="1"/>
  <c r="C1240" i="1"/>
  <c r="B1240" i="1"/>
  <c r="A1240" i="1"/>
  <c r="F1239" i="1"/>
  <c r="E1239" i="1"/>
  <c r="D1239" i="1"/>
  <c r="C1239" i="1"/>
  <c r="B1239" i="1"/>
  <c r="A1239" i="1"/>
  <c r="F1238" i="1"/>
  <c r="E1238" i="1"/>
  <c r="D1238" i="1"/>
  <c r="C1238" i="1"/>
  <c r="B1238" i="1"/>
  <c r="A1238" i="1"/>
  <c r="F1237" i="1"/>
  <c r="E1237" i="1"/>
  <c r="D1237" i="1"/>
  <c r="C1237" i="1"/>
  <c r="B1237" i="1"/>
  <c r="A1237" i="1"/>
  <c r="F1236" i="1"/>
  <c r="E1236" i="1"/>
  <c r="D1236" i="1"/>
  <c r="C1236" i="1"/>
  <c r="B1236" i="1"/>
  <c r="A1236" i="1"/>
  <c r="F1235" i="1"/>
  <c r="E1235" i="1"/>
  <c r="D1235" i="1"/>
  <c r="C1235" i="1"/>
  <c r="B1235" i="1"/>
  <c r="A1235" i="1"/>
  <c r="F1234" i="1"/>
  <c r="E1234" i="1"/>
  <c r="D1234" i="1"/>
  <c r="C1234" i="1"/>
  <c r="B1234" i="1"/>
  <c r="A1234" i="1"/>
  <c r="F1233" i="1"/>
  <c r="E1233" i="1"/>
  <c r="D1233" i="1"/>
  <c r="C1233" i="1"/>
  <c r="B1233" i="1"/>
  <c r="A1233" i="1"/>
  <c r="F1232" i="1"/>
  <c r="E1232" i="1"/>
  <c r="D1232" i="1"/>
  <c r="C1232" i="1"/>
  <c r="B1232" i="1"/>
  <c r="A1232" i="1"/>
  <c r="F1231" i="1"/>
  <c r="E1231" i="1"/>
  <c r="D1231" i="1"/>
  <c r="C1231" i="1"/>
  <c r="B1231" i="1"/>
  <c r="A1231" i="1"/>
  <c r="F1230" i="1"/>
  <c r="E1230" i="1"/>
  <c r="D1230" i="1"/>
  <c r="C1230" i="1"/>
  <c r="B1230" i="1"/>
  <c r="A1230" i="1"/>
  <c r="F1229" i="1"/>
  <c r="E1229" i="1"/>
  <c r="D1229" i="1"/>
  <c r="C1229" i="1"/>
  <c r="B1229" i="1"/>
  <c r="A1229" i="1"/>
  <c r="F1228" i="1"/>
  <c r="E1228" i="1"/>
  <c r="D1228" i="1"/>
  <c r="C1228" i="1"/>
  <c r="B1228" i="1"/>
  <c r="A1228" i="1"/>
  <c r="F1227" i="1"/>
  <c r="E1227" i="1"/>
  <c r="D1227" i="1"/>
  <c r="C1227" i="1"/>
  <c r="B1227" i="1"/>
  <c r="A1227" i="1"/>
  <c r="F1226" i="1"/>
  <c r="E1226" i="1"/>
  <c r="D1226" i="1"/>
  <c r="C1226" i="1"/>
  <c r="B1226" i="1"/>
  <c r="A1226" i="1"/>
  <c r="F1225" i="1"/>
  <c r="E1225" i="1"/>
  <c r="D1225" i="1"/>
  <c r="C1225" i="1"/>
  <c r="B1225" i="1"/>
  <c r="A1225" i="1"/>
  <c r="F1224" i="1"/>
  <c r="E1224" i="1"/>
  <c r="D1224" i="1"/>
  <c r="C1224" i="1"/>
  <c r="B1224" i="1"/>
  <c r="A1224" i="1"/>
  <c r="F1223" i="1"/>
  <c r="E1223" i="1"/>
  <c r="D1223" i="1"/>
  <c r="C1223" i="1"/>
  <c r="B1223" i="1"/>
  <c r="A1223" i="1"/>
  <c r="F1222" i="1"/>
  <c r="E1222" i="1"/>
  <c r="D1222" i="1"/>
  <c r="C1222" i="1"/>
  <c r="B1222" i="1"/>
  <c r="A1222" i="1"/>
  <c r="F1221" i="1"/>
  <c r="E1221" i="1"/>
  <c r="D1221" i="1"/>
  <c r="C1221" i="1"/>
  <c r="B1221" i="1"/>
  <c r="A1221" i="1"/>
  <c r="F1220" i="1"/>
  <c r="E1220" i="1"/>
  <c r="D1220" i="1"/>
  <c r="C1220" i="1"/>
  <c r="B1220" i="1"/>
  <c r="A1220" i="1"/>
  <c r="F1219" i="1"/>
  <c r="E1219" i="1"/>
  <c r="D1219" i="1"/>
  <c r="C1219" i="1"/>
  <c r="B1219" i="1"/>
  <c r="A1219" i="1"/>
  <c r="F1218" i="1"/>
  <c r="E1218" i="1"/>
  <c r="D1218" i="1"/>
  <c r="C1218" i="1"/>
  <c r="B1218" i="1"/>
  <c r="A1218" i="1"/>
  <c r="F1217" i="1"/>
  <c r="E1217" i="1"/>
  <c r="D1217" i="1"/>
  <c r="C1217" i="1"/>
  <c r="B1217" i="1"/>
  <c r="A1217" i="1"/>
  <c r="F1216" i="1"/>
  <c r="E1216" i="1"/>
  <c r="D1216" i="1"/>
  <c r="C1216" i="1"/>
  <c r="B1216" i="1"/>
  <c r="A1216" i="1"/>
  <c r="F1215" i="1"/>
  <c r="E1215" i="1"/>
  <c r="D1215" i="1"/>
  <c r="C1215" i="1"/>
  <c r="B1215" i="1"/>
  <c r="A1215" i="1"/>
  <c r="F1214" i="1"/>
  <c r="E1214" i="1"/>
  <c r="D1214" i="1"/>
  <c r="C1214" i="1"/>
  <c r="B1214" i="1"/>
  <c r="A1214" i="1"/>
  <c r="F1213" i="1"/>
  <c r="E1213" i="1"/>
  <c r="D1213" i="1"/>
  <c r="C1213" i="1"/>
  <c r="B1213" i="1"/>
  <c r="A1213" i="1"/>
  <c r="F1212" i="1"/>
  <c r="E1212" i="1"/>
  <c r="D1212" i="1"/>
  <c r="C1212" i="1"/>
  <c r="B1212" i="1"/>
  <c r="A1212" i="1"/>
  <c r="F1211" i="1"/>
  <c r="E1211" i="1"/>
  <c r="D1211" i="1"/>
  <c r="C1211" i="1"/>
  <c r="B1211" i="1"/>
  <c r="A1211" i="1"/>
  <c r="F1210" i="1"/>
  <c r="E1210" i="1"/>
  <c r="D1210" i="1"/>
  <c r="C1210" i="1"/>
  <c r="B1210" i="1"/>
  <c r="A1210" i="1"/>
  <c r="F1209" i="1"/>
  <c r="E1209" i="1"/>
  <c r="D1209" i="1"/>
  <c r="C1209" i="1"/>
  <c r="B1209" i="1"/>
  <c r="A1209" i="1"/>
  <c r="F1208" i="1"/>
  <c r="E1208" i="1"/>
  <c r="D1208" i="1"/>
  <c r="C1208" i="1"/>
  <c r="B1208" i="1"/>
  <c r="A1208" i="1"/>
  <c r="F1207" i="1"/>
  <c r="E1207" i="1"/>
  <c r="D1207" i="1"/>
  <c r="C1207" i="1"/>
  <c r="B1207" i="1"/>
  <c r="A1207" i="1"/>
  <c r="F1206" i="1"/>
  <c r="E1206" i="1"/>
  <c r="D1206" i="1"/>
  <c r="C1206" i="1"/>
  <c r="B1206" i="1"/>
  <c r="A1206" i="1"/>
  <c r="F1205" i="1"/>
  <c r="E1205" i="1"/>
  <c r="D1205" i="1"/>
  <c r="C1205" i="1"/>
  <c r="B1205" i="1"/>
  <c r="A1205" i="1"/>
  <c r="F1204" i="1"/>
  <c r="E1204" i="1"/>
  <c r="D1204" i="1"/>
  <c r="C1204" i="1"/>
  <c r="B1204" i="1"/>
  <c r="A1204" i="1"/>
  <c r="F1203" i="1"/>
  <c r="E1203" i="1"/>
  <c r="D1203" i="1"/>
  <c r="C1203" i="1"/>
  <c r="B1203" i="1"/>
  <c r="A1203" i="1"/>
  <c r="F1202" i="1"/>
  <c r="E1202" i="1"/>
  <c r="D1202" i="1"/>
  <c r="C1202" i="1"/>
  <c r="B1202" i="1"/>
  <c r="A1202" i="1"/>
  <c r="F1201" i="1"/>
  <c r="E1201" i="1"/>
  <c r="D1201" i="1"/>
  <c r="C1201" i="1"/>
  <c r="B1201" i="1"/>
  <c r="A1201" i="1"/>
  <c r="F1200" i="1"/>
  <c r="E1200" i="1"/>
  <c r="D1200" i="1"/>
  <c r="C1200" i="1"/>
  <c r="B1200" i="1"/>
  <c r="A1200" i="1"/>
  <c r="F1199" i="1"/>
  <c r="E1199" i="1"/>
  <c r="D1199" i="1"/>
  <c r="C1199" i="1"/>
  <c r="B1199" i="1"/>
  <c r="A1199" i="1"/>
  <c r="F1198" i="1"/>
  <c r="E1198" i="1"/>
  <c r="D1198" i="1"/>
  <c r="C1198" i="1"/>
  <c r="B1198" i="1"/>
  <c r="A1198" i="1"/>
  <c r="F1197" i="1"/>
  <c r="E1197" i="1"/>
  <c r="D1197" i="1"/>
  <c r="C1197" i="1"/>
  <c r="B1197" i="1"/>
  <c r="A1197" i="1"/>
  <c r="F1196" i="1"/>
  <c r="E1196" i="1"/>
  <c r="D1196" i="1"/>
  <c r="C1196" i="1"/>
  <c r="B1196" i="1"/>
  <c r="A1196" i="1"/>
  <c r="F1195" i="1"/>
  <c r="E1195" i="1"/>
  <c r="D1195" i="1"/>
  <c r="C1195" i="1"/>
  <c r="B1195" i="1"/>
  <c r="A1195" i="1"/>
  <c r="F1194" i="1"/>
  <c r="E1194" i="1"/>
  <c r="D1194" i="1"/>
  <c r="C1194" i="1"/>
  <c r="B1194" i="1"/>
  <c r="A1194" i="1"/>
  <c r="F1193" i="1"/>
  <c r="E1193" i="1"/>
  <c r="D1193" i="1"/>
  <c r="C1193" i="1"/>
  <c r="B1193" i="1"/>
  <c r="A1193" i="1"/>
  <c r="F1192" i="1"/>
  <c r="E1192" i="1"/>
  <c r="D1192" i="1"/>
  <c r="C1192" i="1"/>
  <c r="B1192" i="1"/>
  <c r="A1192" i="1"/>
  <c r="F1191" i="1"/>
  <c r="E1191" i="1"/>
  <c r="D1191" i="1"/>
  <c r="C1191" i="1"/>
  <c r="B1191" i="1"/>
  <c r="A1191" i="1"/>
  <c r="F1190" i="1"/>
  <c r="E1190" i="1"/>
  <c r="D1190" i="1"/>
  <c r="C1190" i="1"/>
  <c r="B1190" i="1"/>
  <c r="A1190" i="1"/>
  <c r="F1189" i="1"/>
  <c r="E1189" i="1"/>
  <c r="D1189" i="1"/>
  <c r="C1189" i="1"/>
  <c r="B1189" i="1"/>
  <c r="A1189" i="1"/>
  <c r="F1188" i="1"/>
  <c r="E1188" i="1"/>
  <c r="D1188" i="1"/>
  <c r="C1188" i="1"/>
  <c r="B1188" i="1"/>
  <c r="A1188" i="1"/>
  <c r="F1187" i="1"/>
  <c r="E1187" i="1"/>
  <c r="D1187" i="1"/>
  <c r="C1187" i="1"/>
  <c r="B1187" i="1"/>
  <c r="A1187" i="1"/>
  <c r="F1186" i="1"/>
  <c r="E1186" i="1"/>
  <c r="D1186" i="1"/>
  <c r="C1186" i="1"/>
  <c r="B1186" i="1"/>
  <c r="A1186" i="1"/>
  <c r="F1185" i="1"/>
  <c r="E1185" i="1"/>
  <c r="D1185" i="1"/>
  <c r="C1185" i="1"/>
  <c r="B1185" i="1"/>
  <c r="A1185" i="1"/>
  <c r="F1184" i="1"/>
  <c r="E1184" i="1"/>
  <c r="D1184" i="1"/>
  <c r="C1184" i="1"/>
  <c r="B1184" i="1"/>
  <c r="A1184" i="1"/>
  <c r="F1183" i="1"/>
  <c r="E1183" i="1"/>
  <c r="D1183" i="1"/>
  <c r="C1183" i="1"/>
  <c r="B1183" i="1"/>
  <c r="A1183" i="1"/>
  <c r="F1182" i="1"/>
  <c r="E1182" i="1"/>
  <c r="D1182" i="1"/>
  <c r="C1182" i="1"/>
  <c r="B1182" i="1"/>
  <c r="A1182" i="1"/>
  <c r="F1181" i="1"/>
  <c r="E1181" i="1"/>
  <c r="D1181" i="1"/>
  <c r="C1181" i="1"/>
  <c r="B1181" i="1"/>
  <c r="A1181" i="1"/>
  <c r="F1180" i="1"/>
  <c r="E1180" i="1"/>
  <c r="D1180" i="1"/>
  <c r="C1180" i="1"/>
  <c r="B1180" i="1"/>
  <c r="A1180" i="1"/>
  <c r="F1179" i="1"/>
  <c r="E1179" i="1"/>
  <c r="D1179" i="1"/>
  <c r="C1179" i="1"/>
  <c r="B1179" i="1"/>
  <c r="A1179" i="1"/>
  <c r="F1178" i="1"/>
  <c r="E1178" i="1"/>
  <c r="D1178" i="1"/>
  <c r="C1178" i="1"/>
  <c r="B1178" i="1"/>
  <c r="A1178" i="1"/>
  <c r="F1177" i="1"/>
  <c r="E1177" i="1"/>
  <c r="D1177" i="1"/>
  <c r="C1177" i="1"/>
  <c r="B1177" i="1"/>
  <c r="A1177" i="1"/>
  <c r="F1176" i="1"/>
  <c r="E1176" i="1"/>
  <c r="D1176" i="1"/>
  <c r="C1176" i="1"/>
  <c r="B1176" i="1"/>
  <c r="A1176" i="1"/>
  <c r="F1175" i="1"/>
  <c r="E1175" i="1"/>
  <c r="D1175" i="1"/>
  <c r="C1175" i="1"/>
  <c r="B1175" i="1"/>
  <c r="A1175" i="1"/>
  <c r="F1174" i="1"/>
  <c r="E1174" i="1"/>
  <c r="D1174" i="1"/>
  <c r="C1174" i="1"/>
  <c r="B1174" i="1"/>
  <c r="A1174" i="1"/>
  <c r="F1173" i="1"/>
  <c r="E1173" i="1"/>
  <c r="D1173" i="1"/>
  <c r="C1173" i="1"/>
  <c r="B1173" i="1"/>
  <c r="A1173" i="1"/>
  <c r="F1172" i="1"/>
  <c r="E1172" i="1"/>
  <c r="D1172" i="1"/>
  <c r="C1172" i="1"/>
  <c r="B1172" i="1"/>
  <c r="A1172" i="1"/>
  <c r="F1171" i="1"/>
  <c r="E1171" i="1"/>
  <c r="D1171" i="1"/>
  <c r="C1171" i="1"/>
  <c r="B1171" i="1"/>
  <c r="A1171" i="1"/>
  <c r="F1170" i="1"/>
  <c r="E1170" i="1"/>
  <c r="D1170" i="1"/>
  <c r="C1170" i="1"/>
  <c r="B1170" i="1"/>
  <c r="A1170" i="1"/>
  <c r="F1169" i="1"/>
  <c r="E1169" i="1"/>
  <c r="D1169" i="1"/>
  <c r="C1169" i="1"/>
  <c r="B1169" i="1"/>
  <c r="A1169" i="1"/>
  <c r="F1168" i="1"/>
  <c r="E1168" i="1"/>
  <c r="D1168" i="1"/>
  <c r="C1168" i="1"/>
  <c r="B1168" i="1"/>
  <c r="A1168" i="1"/>
  <c r="F1167" i="1"/>
  <c r="E1167" i="1"/>
  <c r="D1167" i="1"/>
  <c r="C1167" i="1"/>
  <c r="B1167" i="1"/>
  <c r="A1167" i="1"/>
  <c r="F1166" i="1"/>
  <c r="E1166" i="1"/>
  <c r="D1166" i="1"/>
  <c r="C1166" i="1"/>
  <c r="B1166" i="1"/>
  <c r="A1166" i="1"/>
  <c r="F1165" i="1"/>
  <c r="E1165" i="1"/>
  <c r="D1165" i="1"/>
  <c r="C1165" i="1"/>
  <c r="B1165" i="1"/>
  <c r="A1165" i="1"/>
  <c r="F1164" i="1"/>
  <c r="E1164" i="1"/>
  <c r="D1164" i="1"/>
  <c r="C1164" i="1"/>
  <c r="B1164" i="1"/>
  <c r="A1164" i="1"/>
  <c r="F1163" i="1"/>
  <c r="E1163" i="1"/>
  <c r="D1163" i="1"/>
  <c r="C1163" i="1"/>
  <c r="B1163" i="1"/>
  <c r="A1163" i="1"/>
  <c r="F1162" i="1"/>
  <c r="E1162" i="1"/>
  <c r="D1162" i="1"/>
  <c r="C1162" i="1"/>
  <c r="B1162" i="1"/>
  <c r="A1162" i="1"/>
  <c r="F1161" i="1"/>
  <c r="E1161" i="1"/>
  <c r="D1161" i="1"/>
  <c r="C1161" i="1"/>
  <c r="B1161" i="1"/>
  <c r="A1161" i="1"/>
  <c r="F1160" i="1"/>
  <c r="E1160" i="1"/>
  <c r="D1160" i="1"/>
  <c r="C1160" i="1"/>
  <c r="B1160" i="1"/>
  <c r="A1160" i="1"/>
  <c r="F1159" i="1"/>
  <c r="E1159" i="1"/>
  <c r="D1159" i="1"/>
  <c r="C1159" i="1"/>
  <c r="B1159" i="1"/>
  <c r="A1159" i="1"/>
  <c r="F1158" i="1"/>
  <c r="E1158" i="1"/>
  <c r="D1158" i="1"/>
  <c r="C1158" i="1"/>
  <c r="B1158" i="1"/>
  <c r="A1158" i="1"/>
  <c r="F1157" i="1"/>
  <c r="E1157" i="1"/>
  <c r="D1157" i="1"/>
  <c r="C1157" i="1"/>
  <c r="B1157" i="1"/>
  <c r="A1157" i="1"/>
  <c r="F1156" i="1"/>
  <c r="E1156" i="1"/>
  <c r="D1156" i="1"/>
  <c r="C1156" i="1"/>
  <c r="B1156" i="1"/>
  <c r="A1156" i="1"/>
  <c r="F1155" i="1"/>
  <c r="E1155" i="1"/>
  <c r="D1155" i="1"/>
  <c r="C1155" i="1"/>
  <c r="B1155" i="1"/>
  <c r="A1155" i="1"/>
  <c r="F1154" i="1"/>
  <c r="E1154" i="1"/>
  <c r="D1154" i="1"/>
  <c r="C1154" i="1"/>
  <c r="B1154" i="1"/>
  <c r="A1154" i="1"/>
  <c r="F1153" i="1"/>
  <c r="E1153" i="1"/>
  <c r="D1153" i="1"/>
  <c r="C1153" i="1"/>
  <c r="B1153" i="1"/>
  <c r="A1153" i="1"/>
  <c r="F1152" i="1"/>
  <c r="E1152" i="1"/>
  <c r="D1152" i="1"/>
  <c r="C1152" i="1"/>
  <c r="B1152" i="1"/>
  <c r="A1152" i="1"/>
  <c r="F1151" i="1"/>
  <c r="E1151" i="1"/>
  <c r="D1151" i="1"/>
  <c r="C1151" i="1"/>
  <c r="B1151" i="1"/>
  <c r="A1151" i="1"/>
  <c r="F1150" i="1"/>
  <c r="E1150" i="1"/>
  <c r="D1150" i="1"/>
  <c r="C1150" i="1"/>
  <c r="B1150" i="1"/>
  <c r="A1150" i="1"/>
  <c r="F1149" i="1"/>
  <c r="E1149" i="1"/>
  <c r="D1149" i="1"/>
  <c r="C1149" i="1"/>
  <c r="B1149" i="1"/>
  <c r="A1149" i="1"/>
  <c r="F1148" i="1"/>
  <c r="E1148" i="1"/>
  <c r="D1148" i="1"/>
  <c r="C1148" i="1"/>
  <c r="B1148" i="1"/>
  <c r="A1148" i="1"/>
  <c r="F1147" i="1"/>
  <c r="E1147" i="1"/>
  <c r="D1147" i="1"/>
  <c r="C1147" i="1"/>
  <c r="B1147" i="1"/>
  <c r="A1147" i="1"/>
  <c r="F1146" i="1"/>
  <c r="E1146" i="1"/>
  <c r="D1146" i="1"/>
  <c r="C1146" i="1"/>
  <c r="B1146" i="1"/>
  <c r="A1146" i="1"/>
  <c r="F1145" i="1"/>
  <c r="E1145" i="1"/>
  <c r="D1145" i="1"/>
  <c r="C1145" i="1"/>
  <c r="B1145" i="1"/>
  <c r="A1145" i="1"/>
  <c r="F1144" i="1"/>
  <c r="E1144" i="1"/>
  <c r="D1144" i="1"/>
  <c r="C1144" i="1"/>
  <c r="B1144" i="1"/>
  <c r="A1144" i="1"/>
  <c r="F1143" i="1"/>
  <c r="E1143" i="1"/>
  <c r="D1143" i="1"/>
  <c r="C1143" i="1"/>
  <c r="B1143" i="1"/>
  <c r="A1143" i="1"/>
  <c r="F1142" i="1"/>
  <c r="E1142" i="1"/>
  <c r="D1142" i="1"/>
  <c r="C1142" i="1"/>
  <c r="B1142" i="1"/>
  <c r="A1142" i="1"/>
  <c r="F1141" i="1"/>
  <c r="E1141" i="1"/>
  <c r="D1141" i="1"/>
  <c r="C1141" i="1"/>
  <c r="B1141" i="1"/>
  <c r="A1141" i="1"/>
  <c r="F1140" i="1"/>
  <c r="E1140" i="1"/>
  <c r="D1140" i="1"/>
  <c r="C1140" i="1"/>
  <c r="B1140" i="1"/>
  <c r="A1140" i="1"/>
  <c r="F1139" i="1"/>
  <c r="E1139" i="1"/>
  <c r="D1139" i="1"/>
  <c r="C1139" i="1"/>
  <c r="B1139" i="1"/>
  <c r="A1139" i="1"/>
  <c r="F1138" i="1"/>
  <c r="E1138" i="1"/>
  <c r="D1138" i="1"/>
  <c r="C1138" i="1"/>
  <c r="B1138" i="1"/>
  <c r="A1138" i="1"/>
  <c r="F1137" i="1"/>
  <c r="E1137" i="1"/>
  <c r="D1137" i="1"/>
  <c r="C1137" i="1"/>
  <c r="B1137" i="1"/>
  <c r="A1137" i="1"/>
  <c r="F1136" i="1"/>
  <c r="E1136" i="1"/>
  <c r="D1136" i="1"/>
  <c r="C1136" i="1"/>
  <c r="B1136" i="1"/>
  <c r="A1136" i="1"/>
  <c r="F1135" i="1"/>
  <c r="E1135" i="1"/>
  <c r="D1135" i="1"/>
  <c r="C1135" i="1"/>
  <c r="B1135" i="1"/>
  <c r="A1135" i="1"/>
  <c r="F1134" i="1"/>
  <c r="E1134" i="1"/>
  <c r="D1134" i="1"/>
  <c r="C1134" i="1"/>
  <c r="B1134" i="1"/>
  <c r="A1134" i="1"/>
  <c r="F1133" i="1"/>
  <c r="E1133" i="1"/>
  <c r="D1133" i="1"/>
  <c r="C1133" i="1"/>
  <c r="B1133" i="1"/>
  <c r="A1133" i="1"/>
  <c r="F1132" i="1"/>
  <c r="E1132" i="1"/>
  <c r="D1132" i="1"/>
  <c r="C1132" i="1"/>
  <c r="B1132" i="1"/>
  <c r="A1132" i="1"/>
  <c r="F1131" i="1"/>
  <c r="E1131" i="1"/>
  <c r="D1131" i="1"/>
  <c r="C1131" i="1"/>
  <c r="B1131" i="1"/>
  <c r="A1131" i="1"/>
  <c r="F1130" i="1"/>
  <c r="E1130" i="1"/>
  <c r="D1130" i="1"/>
  <c r="C1130" i="1"/>
  <c r="B1130" i="1"/>
  <c r="A1130" i="1"/>
  <c r="F1129" i="1"/>
  <c r="E1129" i="1"/>
  <c r="D1129" i="1"/>
  <c r="C1129" i="1"/>
  <c r="B1129" i="1"/>
  <c r="A1129" i="1"/>
  <c r="F1128" i="1"/>
  <c r="E1128" i="1"/>
  <c r="D1128" i="1"/>
  <c r="C1128" i="1"/>
  <c r="B1128" i="1"/>
  <c r="A1128" i="1"/>
  <c r="F1127" i="1"/>
  <c r="E1127" i="1"/>
  <c r="D1127" i="1"/>
  <c r="C1127" i="1"/>
  <c r="B1127" i="1"/>
  <c r="A1127" i="1"/>
  <c r="F1126" i="1"/>
  <c r="E1126" i="1"/>
  <c r="D1126" i="1"/>
  <c r="C1126" i="1"/>
  <c r="B1126" i="1"/>
  <c r="A1126" i="1"/>
  <c r="F1125" i="1"/>
  <c r="E1125" i="1"/>
  <c r="D1125" i="1"/>
  <c r="C1125" i="1"/>
  <c r="B1125" i="1"/>
  <c r="A1125" i="1"/>
  <c r="F1124" i="1"/>
  <c r="E1124" i="1"/>
  <c r="D1124" i="1"/>
  <c r="C1124" i="1"/>
  <c r="B1124" i="1"/>
  <c r="A1124" i="1"/>
  <c r="F1123" i="1"/>
  <c r="E1123" i="1"/>
  <c r="D1123" i="1"/>
  <c r="C1123" i="1"/>
  <c r="B1123" i="1"/>
  <c r="A1123" i="1"/>
  <c r="F1122" i="1"/>
  <c r="E1122" i="1"/>
  <c r="D1122" i="1"/>
  <c r="C1122" i="1"/>
  <c r="B1122" i="1"/>
  <c r="A1122" i="1"/>
  <c r="F1121" i="1"/>
  <c r="E1121" i="1"/>
  <c r="D1121" i="1"/>
  <c r="C1121" i="1"/>
  <c r="B1121" i="1"/>
  <c r="A1121" i="1"/>
  <c r="F1120" i="1"/>
  <c r="E1120" i="1"/>
  <c r="D1120" i="1"/>
  <c r="C1120" i="1"/>
  <c r="B1120" i="1"/>
  <c r="A1120" i="1"/>
  <c r="F1119" i="1"/>
  <c r="E1119" i="1"/>
  <c r="D1119" i="1"/>
  <c r="C1119" i="1"/>
  <c r="B1119" i="1"/>
  <c r="A1119" i="1"/>
  <c r="F1118" i="1"/>
  <c r="E1118" i="1"/>
  <c r="D1118" i="1"/>
  <c r="C1118" i="1"/>
  <c r="B1118" i="1"/>
  <c r="A1118" i="1"/>
  <c r="F1117" i="1"/>
  <c r="E1117" i="1"/>
  <c r="D1117" i="1"/>
  <c r="C1117" i="1"/>
  <c r="B1117" i="1"/>
  <c r="A1117" i="1"/>
  <c r="F1116" i="1"/>
  <c r="E1116" i="1"/>
  <c r="D1116" i="1"/>
  <c r="C1116" i="1"/>
  <c r="B1116" i="1"/>
  <c r="A1116" i="1"/>
  <c r="F1115" i="1"/>
  <c r="E1115" i="1"/>
  <c r="D1115" i="1"/>
  <c r="C1115" i="1"/>
  <c r="B1115" i="1"/>
  <c r="A1115" i="1"/>
  <c r="F1114" i="1"/>
  <c r="E1114" i="1"/>
  <c r="D1114" i="1"/>
  <c r="C1114" i="1"/>
  <c r="B1114" i="1"/>
  <c r="A1114" i="1"/>
  <c r="F1113" i="1"/>
  <c r="E1113" i="1"/>
  <c r="D1113" i="1"/>
  <c r="C1113" i="1"/>
  <c r="B1113" i="1"/>
  <c r="A1113" i="1"/>
  <c r="F1112" i="1"/>
  <c r="E1112" i="1"/>
  <c r="D1112" i="1"/>
  <c r="C1112" i="1"/>
  <c r="B1112" i="1"/>
  <c r="A1112" i="1"/>
  <c r="F1111" i="1"/>
  <c r="E1111" i="1"/>
  <c r="D1111" i="1"/>
  <c r="C1111" i="1"/>
  <c r="B1111" i="1"/>
  <c r="A1111" i="1"/>
  <c r="F1110" i="1"/>
  <c r="E1110" i="1"/>
  <c r="D1110" i="1"/>
  <c r="C1110" i="1"/>
  <c r="B1110" i="1"/>
  <c r="A1110" i="1"/>
  <c r="F1109" i="1"/>
  <c r="E1109" i="1"/>
  <c r="D1109" i="1"/>
  <c r="C1109" i="1"/>
  <c r="B1109" i="1"/>
  <c r="A1109" i="1"/>
  <c r="F1108" i="1"/>
  <c r="E1108" i="1"/>
  <c r="D1108" i="1"/>
  <c r="C1108" i="1"/>
  <c r="B1108" i="1"/>
  <c r="A1108" i="1"/>
  <c r="F1107" i="1"/>
  <c r="E1107" i="1"/>
  <c r="D1107" i="1"/>
  <c r="C1107" i="1"/>
  <c r="B1107" i="1"/>
  <c r="A1107" i="1"/>
  <c r="F1106" i="1"/>
  <c r="E1106" i="1"/>
  <c r="D1106" i="1"/>
  <c r="C1106" i="1"/>
  <c r="B1106" i="1"/>
  <c r="A1106" i="1"/>
  <c r="F1105" i="1"/>
  <c r="E1105" i="1"/>
  <c r="D1105" i="1"/>
  <c r="C1105" i="1"/>
  <c r="B1105" i="1"/>
  <c r="A1105" i="1"/>
  <c r="F1104" i="1"/>
  <c r="E1104" i="1"/>
  <c r="D1104" i="1"/>
  <c r="C1104" i="1"/>
  <c r="B1104" i="1"/>
  <c r="A1104" i="1"/>
  <c r="F1103" i="1"/>
  <c r="E1103" i="1"/>
  <c r="D1103" i="1"/>
  <c r="C1103" i="1"/>
  <c r="B1103" i="1"/>
  <c r="A1103" i="1"/>
  <c r="F1102" i="1"/>
  <c r="E1102" i="1"/>
  <c r="D1102" i="1"/>
  <c r="C1102" i="1"/>
  <c r="B1102" i="1"/>
  <c r="A1102" i="1"/>
  <c r="F1101" i="1"/>
  <c r="E1101" i="1"/>
  <c r="D1101" i="1"/>
  <c r="C1101" i="1"/>
  <c r="B1101" i="1"/>
  <c r="A1101" i="1"/>
  <c r="F1100" i="1"/>
  <c r="E1100" i="1"/>
  <c r="D1100" i="1"/>
  <c r="C1100" i="1"/>
  <c r="B1100" i="1"/>
  <c r="A1100" i="1"/>
  <c r="F1099" i="1"/>
  <c r="E1099" i="1"/>
  <c r="D1099" i="1"/>
  <c r="C1099" i="1"/>
  <c r="B1099" i="1"/>
  <c r="A1099" i="1"/>
  <c r="F1098" i="1"/>
  <c r="E1098" i="1"/>
  <c r="D1098" i="1"/>
  <c r="C1098" i="1"/>
  <c r="B1098" i="1"/>
  <c r="A1098" i="1"/>
  <c r="F1097" i="1"/>
  <c r="E1097" i="1"/>
  <c r="D1097" i="1"/>
  <c r="C1097" i="1"/>
  <c r="B1097" i="1"/>
  <c r="A1097" i="1"/>
  <c r="F1096" i="1"/>
  <c r="E1096" i="1"/>
  <c r="D1096" i="1"/>
  <c r="C1096" i="1"/>
  <c r="B1096" i="1"/>
  <c r="A1096" i="1"/>
  <c r="F1095" i="1"/>
  <c r="E1095" i="1"/>
  <c r="D1095" i="1"/>
  <c r="C1095" i="1"/>
  <c r="B1095" i="1"/>
  <c r="A1095" i="1"/>
  <c r="F1094" i="1"/>
  <c r="E1094" i="1"/>
  <c r="D1094" i="1"/>
  <c r="C1094" i="1"/>
  <c r="B1094" i="1"/>
  <c r="A1094" i="1"/>
  <c r="F1093" i="1"/>
  <c r="E1093" i="1"/>
  <c r="D1093" i="1"/>
  <c r="C1093" i="1"/>
  <c r="B1093" i="1"/>
  <c r="A1093" i="1"/>
  <c r="F1092" i="1"/>
  <c r="E1092" i="1"/>
  <c r="D1092" i="1"/>
  <c r="C1092" i="1"/>
  <c r="B1092" i="1"/>
  <c r="A1092" i="1"/>
  <c r="F1091" i="1"/>
  <c r="E1091" i="1"/>
  <c r="D1091" i="1"/>
  <c r="C1091" i="1"/>
  <c r="B1091" i="1"/>
  <c r="A1091" i="1"/>
  <c r="F1090" i="1"/>
  <c r="E1090" i="1"/>
  <c r="D1090" i="1"/>
  <c r="C1090" i="1"/>
  <c r="B1090" i="1"/>
  <c r="A1090" i="1"/>
  <c r="F1089" i="1"/>
  <c r="E1089" i="1"/>
  <c r="D1089" i="1"/>
  <c r="C1089" i="1"/>
  <c r="B1089" i="1"/>
  <c r="A1089" i="1"/>
  <c r="F1088" i="1"/>
  <c r="E1088" i="1"/>
  <c r="D1088" i="1"/>
  <c r="C1088" i="1"/>
  <c r="B1088" i="1"/>
  <c r="A1088" i="1"/>
  <c r="F1087" i="1"/>
  <c r="E1087" i="1"/>
  <c r="D1087" i="1"/>
  <c r="C1087" i="1"/>
  <c r="B1087" i="1"/>
  <c r="A1087" i="1"/>
  <c r="F1086" i="1"/>
  <c r="E1086" i="1"/>
  <c r="D1086" i="1"/>
  <c r="C1086" i="1"/>
  <c r="B1086" i="1"/>
  <c r="A1086" i="1"/>
  <c r="F1085" i="1"/>
  <c r="E1085" i="1"/>
  <c r="D1085" i="1"/>
  <c r="C1085" i="1"/>
  <c r="B1085" i="1"/>
  <c r="A1085" i="1"/>
  <c r="F1084" i="1"/>
  <c r="E1084" i="1"/>
  <c r="D1084" i="1"/>
  <c r="C1084" i="1"/>
  <c r="B1084" i="1"/>
  <c r="A1084" i="1"/>
  <c r="F1083" i="1"/>
  <c r="E1083" i="1"/>
  <c r="D1083" i="1"/>
  <c r="C1083" i="1"/>
  <c r="B1083" i="1"/>
  <c r="A1083" i="1"/>
  <c r="F1082" i="1"/>
  <c r="E1082" i="1"/>
  <c r="D1082" i="1"/>
  <c r="C1082" i="1"/>
  <c r="B1082" i="1"/>
  <c r="A1082" i="1"/>
  <c r="F1081" i="1"/>
  <c r="E1081" i="1"/>
  <c r="D1081" i="1"/>
  <c r="C1081" i="1"/>
  <c r="B1081" i="1"/>
  <c r="A1081" i="1"/>
  <c r="F1080" i="1"/>
  <c r="E1080" i="1"/>
  <c r="D1080" i="1"/>
  <c r="C1080" i="1"/>
  <c r="B1080" i="1"/>
  <c r="A1080" i="1"/>
  <c r="F1079" i="1"/>
  <c r="E1079" i="1"/>
  <c r="D1079" i="1"/>
  <c r="C1079" i="1"/>
  <c r="B1079" i="1"/>
  <c r="A1079" i="1"/>
  <c r="F1078" i="1"/>
  <c r="E1078" i="1"/>
  <c r="D1078" i="1"/>
  <c r="C1078" i="1"/>
  <c r="B1078" i="1"/>
  <c r="A1078" i="1"/>
  <c r="F1077" i="1"/>
  <c r="E1077" i="1"/>
  <c r="D1077" i="1"/>
  <c r="C1077" i="1"/>
  <c r="B1077" i="1"/>
  <c r="A1077" i="1"/>
  <c r="F1076" i="1"/>
  <c r="E1076" i="1"/>
  <c r="D1076" i="1"/>
  <c r="C1076" i="1"/>
  <c r="B1076" i="1"/>
  <c r="A1076" i="1"/>
  <c r="F1075" i="1"/>
  <c r="E1075" i="1"/>
  <c r="D1075" i="1"/>
  <c r="C1075" i="1"/>
  <c r="B1075" i="1"/>
  <c r="A1075" i="1"/>
  <c r="F1074" i="1"/>
  <c r="E1074" i="1"/>
  <c r="D1074" i="1"/>
  <c r="C1074" i="1"/>
  <c r="B1074" i="1"/>
  <c r="A1074" i="1"/>
  <c r="F1073" i="1"/>
  <c r="E1073" i="1"/>
  <c r="D1073" i="1"/>
  <c r="C1073" i="1"/>
  <c r="B1073" i="1"/>
  <c r="A1073" i="1"/>
  <c r="F1072" i="1"/>
  <c r="E1072" i="1"/>
  <c r="D1072" i="1"/>
  <c r="C1072" i="1"/>
  <c r="B1072" i="1"/>
  <c r="A1072" i="1"/>
  <c r="F1071" i="1"/>
  <c r="E1071" i="1"/>
  <c r="D1071" i="1"/>
  <c r="C1071" i="1"/>
  <c r="B1071" i="1"/>
  <c r="A1071" i="1"/>
  <c r="F1070" i="1"/>
  <c r="E1070" i="1"/>
  <c r="D1070" i="1"/>
  <c r="C1070" i="1"/>
  <c r="B1070" i="1"/>
  <c r="A1070" i="1"/>
  <c r="F1069" i="1"/>
  <c r="E1069" i="1"/>
  <c r="D1069" i="1"/>
  <c r="C1069" i="1"/>
  <c r="B1069" i="1"/>
  <c r="A1069" i="1"/>
  <c r="F1068" i="1"/>
  <c r="E1068" i="1"/>
  <c r="D1068" i="1"/>
  <c r="C1068" i="1"/>
  <c r="B1068" i="1"/>
  <c r="A1068" i="1"/>
  <c r="F1067" i="1"/>
  <c r="E1067" i="1"/>
  <c r="D1067" i="1"/>
  <c r="C1067" i="1"/>
  <c r="B1067" i="1"/>
  <c r="A1067" i="1"/>
  <c r="F1066" i="1"/>
  <c r="E1066" i="1"/>
  <c r="D1066" i="1"/>
  <c r="C1066" i="1"/>
  <c r="B1066" i="1"/>
  <c r="A1066" i="1"/>
  <c r="F1065" i="1"/>
  <c r="E1065" i="1"/>
  <c r="D1065" i="1"/>
  <c r="C1065" i="1"/>
  <c r="B1065" i="1"/>
  <c r="A1065" i="1"/>
  <c r="F1064" i="1"/>
  <c r="E1064" i="1"/>
  <c r="D1064" i="1"/>
  <c r="C1064" i="1"/>
  <c r="B1064" i="1"/>
  <c r="A1064" i="1"/>
  <c r="F1063" i="1"/>
  <c r="E1063" i="1"/>
  <c r="D1063" i="1"/>
  <c r="C1063" i="1"/>
  <c r="B1063" i="1"/>
  <c r="A1063" i="1"/>
  <c r="F1062" i="1"/>
  <c r="E1062" i="1"/>
  <c r="D1062" i="1"/>
  <c r="C1062" i="1"/>
  <c r="B1062" i="1"/>
  <c r="A1062" i="1"/>
  <c r="F1061" i="1"/>
  <c r="E1061" i="1"/>
  <c r="D1061" i="1"/>
  <c r="C1061" i="1"/>
  <c r="B1061" i="1"/>
  <c r="A1061" i="1"/>
  <c r="F1060" i="1"/>
  <c r="E1060" i="1"/>
  <c r="D1060" i="1"/>
  <c r="C1060" i="1"/>
  <c r="B1060" i="1"/>
  <c r="A1060" i="1"/>
  <c r="F1059" i="1"/>
  <c r="E1059" i="1"/>
  <c r="D1059" i="1"/>
  <c r="C1059" i="1"/>
  <c r="B1059" i="1"/>
  <c r="A1059" i="1"/>
  <c r="F1058" i="1"/>
  <c r="E1058" i="1"/>
  <c r="D1058" i="1"/>
  <c r="C1058" i="1"/>
  <c r="B1058" i="1"/>
  <c r="A1058" i="1"/>
  <c r="F1057" i="1"/>
  <c r="E1057" i="1"/>
  <c r="D1057" i="1"/>
  <c r="C1057" i="1"/>
  <c r="B1057" i="1"/>
  <c r="A1057" i="1"/>
  <c r="F1056" i="1"/>
  <c r="E1056" i="1"/>
  <c r="D1056" i="1"/>
  <c r="C1056" i="1"/>
  <c r="B1056" i="1"/>
  <c r="A1056" i="1"/>
  <c r="F1055" i="1"/>
  <c r="E1055" i="1"/>
  <c r="D1055" i="1"/>
  <c r="C1055" i="1"/>
  <c r="B1055" i="1"/>
  <c r="A1055" i="1"/>
  <c r="F1054" i="1"/>
  <c r="E1054" i="1"/>
  <c r="D1054" i="1"/>
  <c r="C1054" i="1"/>
  <c r="B1054" i="1"/>
  <c r="A1054" i="1"/>
  <c r="F1053" i="1"/>
  <c r="E1053" i="1"/>
  <c r="D1053" i="1"/>
  <c r="C1053" i="1"/>
  <c r="B1053" i="1"/>
  <c r="A1053" i="1"/>
  <c r="F1052" i="1"/>
  <c r="E1052" i="1"/>
  <c r="D1052" i="1"/>
  <c r="C1052" i="1"/>
  <c r="B1052" i="1"/>
  <c r="A1052" i="1"/>
  <c r="F1051" i="1"/>
  <c r="E1051" i="1"/>
  <c r="D1051" i="1"/>
  <c r="C1051" i="1"/>
  <c r="B1051" i="1"/>
  <c r="A1051" i="1"/>
  <c r="F1050" i="1"/>
  <c r="E1050" i="1"/>
  <c r="D1050" i="1"/>
  <c r="C1050" i="1"/>
  <c r="B1050" i="1"/>
  <c r="A1050" i="1"/>
  <c r="F1049" i="1"/>
  <c r="E1049" i="1"/>
  <c r="D1049" i="1"/>
  <c r="C1049" i="1"/>
  <c r="B1049" i="1"/>
  <c r="A1049" i="1"/>
  <c r="F1048" i="1"/>
  <c r="E1048" i="1"/>
  <c r="D1048" i="1"/>
  <c r="C1048" i="1"/>
  <c r="B1048" i="1"/>
  <c r="A1048" i="1"/>
  <c r="F1047" i="1"/>
  <c r="E1047" i="1"/>
  <c r="D1047" i="1"/>
  <c r="C1047" i="1"/>
  <c r="B1047" i="1"/>
  <c r="A1047" i="1"/>
  <c r="F1046" i="1"/>
  <c r="E1046" i="1"/>
  <c r="D1046" i="1"/>
  <c r="C1046" i="1"/>
  <c r="B1046" i="1"/>
  <c r="A1046" i="1"/>
  <c r="F1045" i="1"/>
  <c r="E1045" i="1"/>
  <c r="D1045" i="1"/>
  <c r="C1045" i="1"/>
  <c r="B1045" i="1"/>
  <c r="A1045" i="1"/>
  <c r="F1044" i="1"/>
  <c r="E1044" i="1"/>
  <c r="D1044" i="1"/>
  <c r="C1044" i="1"/>
  <c r="B1044" i="1"/>
  <c r="A1044" i="1"/>
  <c r="F1043" i="1"/>
  <c r="E1043" i="1"/>
  <c r="D1043" i="1"/>
  <c r="C1043" i="1"/>
  <c r="B1043" i="1"/>
  <c r="A1043" i="1"/>
  <c r="F1042" i="1"/>
  <c r="E1042" i="1"/>
  <c r="D1042" i="1"/>
  <c r="C1042" i="1"/>
  <c r="B1042" i="1"/>
  <c r="A1042" i="1"/>
  <c r="F1041" i="1"/>
  <c r="E1041" i="1"/>
  <c r="D1041" i="1"/>
  <c r="C1041" i="1"/>
  <c r="B1041" i="1"/>
  <c r="A1041" i="1"/>
  <c r="F1040" i="1"/>
  <c r="E1040" i="1"/>
  <c r="D1040" i="1"/>
  <c r="C1040" i="1"/>
  <c r="B1040" i="1"/>
  <c r="A1040" i="1"/>
  <c r="F1039" i="1"/>
  <c r="E1039" i="1"/>
  <c r="D1039" i="1"/>
  <c r="C1039" i="1"/>
  <c r="B1039" i="1"/>
  <c r="A1039" i="1"/>
  <c r="F1038" i="1"/>
  <c r="E1038" i="1"/>
  <c r="D1038" i="1"/>
  <c r="C1038" i="1"/>
  <c r="B1038" i="1"/>
  <c r="A1038" i="1"/>
  <c r="F1037" i="1"/>
  <c r="E1037" i="1"/>
  <c r="D1037" i="1"/>
  <c r="C1037" i="1"/>
  <c r="B1037" i="1"/>
  <c r="A1037" i="1"/>
  <c r="F1036" i="1"/>
  <c r="E1036" i="1"/>
  <c r="D1036" i="1"/>
  <c r="C1036" i="1"/>
  <c r="B1036" i="1"/>
  <c r="A1036" i="1"/>
  <c r="F1035" i="1"/>
  <c r="E1035" i="1"/>
  <c r="D1035" i="1"/>
  <c r="C1035" i="1"/>
  <c r="B1035" i="1"/>
  <c r="A1035" i="1"/>
  <c r="F1034" i="1"/>
  <c r="E1034" i="1"/>
  <c r="D1034" i="1"/>
  <c r="C1034" i="1"/>
  <c r="B1034" i="1"/>
  <c r="A1034" i="1"/>
  <c r="F1033" i="1"/>
  <c r="E1033" i="1"/>
  <c r="D1033" i="1"/>
  <c r="C1033" i="1"/>
  <c r="B1033" i="1"/>
  <c r="A1033" i="1"/>
  <c r="F1032" i="1"/>
  <c r="E1032" i="1"/>
  <c r="D1032" i="1"/>
  <c r="C1032" i="1"/>
  <c r="B1032" i="1"/>
  <c r="A1032" i="1"/>
  <c r="F1031" i="1"/>
  <c r="E1031" i="1"/>
  <c r="D1031" i="1"/>
  <c r="C1031" i="1"/>
  <c r="B1031" i="1"/>
  <c r="A1031" i="1"/>
  <c r="F1030" i="1"/>
  <c r="E1030" i="1"/>
  <c r="D1030" i="1"/>
  <c r="C1030" i="1"/>
  <c r="B1030" i="1"/>
  <c r="A1030" i="1"/>
  <c r="F1029" i="1"/>
  <c r="E1029" i="1"/>
  <c r="D1029" i="1"/>
  <c r="C1029" i="1"/>
  <c r="B1029" i="1"/>
  <c r="A1029" i="1"/>
  <c r="F1028" i="1"/>
  <c r="E1028" i="1"/>
  <c r="D1028" i="1"/>
  <c r="C1028" i="1"/>
  <c r="B1028" i="1"/>
  <c r="A1028" i="1"/>
  <c r="F1027" i="1"/>
  <c r="E1027" i="1"/>
  <c r="D1027" i="1"/>
  <c r="C1027" i="1"/>
  <c r="B1027" i="1"/>
  <c r="A1027" i="1"/>
  <c r="F1026" i="1"/>
  <c r="E1026" i="1"/>
  <c r="D1026" i="1"/>
  <c r="C1026" i="1"/>
  <c r="B1026" i="1"/>
  <c r="A1026" i="1"/>
  <c r="F1025" i="1"/>
  <c r="E1025" i="1"/>
  <c r="D1025" i="1"/>
  <c r="C1025" i="1"/>
  <c r="B1025" i="1"/>
  <c r="A1025" i="1"/>
  <c r="F1024" i="1"/>
  <c r="E1024" i="1"/>
  <c r="D1024" i="1"/>
  <c r="C1024" i="1"/>
  <c r="B1024" i="1"/>
  <c r="A1024" i="1"/>
  <c r="F1023" i="1"/>
  <c r="E1023" i="1"/>
  <c r="D1023" i="1"/>
  <c r="C1023" i="1"/>
  <c r="B1023" i="1"/>
  <c r="A1023" i="1"/>
  <c r="F1022" i="1"/>
  <c r="E1022" i="1"/>
  <c r="D1022" i="1"/>
  <c r="C1022" i="1"/>
  <c r="B1022" i="1"/>
  <c r="A1022" i="1"/>
  <c r="F1021" i="1"/>
  <c r="E1021" i="1"/>
  <c r="D1021" i="1"/>
  <c r="C1021" i="1"/>
  <c r="B1021" i="1"/>
  <c r="A1021" i="1"/>
  <c r="F1020" i="1"/>
  <c r="E1020" i="1"/>
  <c r="D1020" i="1"/>
  <c r="C1020" i="1"/>
  <c r="B1020" i="1"/>
  <c r="A1020" i="1"/>
  <c r="F1019" i="1"/>
  <c r="E1019" i="1"/>
  <c r="D1019" i="1"/>
  <c r="C1019" i="1"/>
  <c r="B1019" i="1"/>
  <c r="A1019" i="1"/>
  <c r="F1018" i="1"/>
  <c r="E1018" i="1"/>
  <c r="D1018" i="1"/>
  <c r="C1018" i="1"/>
  <c r="B1018" i="1"/>
  <c r="A1018" i="1"/>
  <c r="F1017" i="1"/>
  <c r="E1017" i="1"/>
  <c r="D1017" i="1"/>
  <c r="C1017" i="1"/>
  <c r="B1017" i="1"/>
  <c r="A1017" i="1"/>
  <c r="F1016" i="1"/>
  <c r="E1016" i="1"/>
  <c r="D1016" i="1"/>
  <c r="C1016" i="1"/>
  <c r="B1016" i="1"/>
  <c r="A1016" i="1"/>
  <c r="F1015" i="1"/>
  <c r="E1015" i="1"/>
  <c r="D1015" i="1"/>
  <c r="C1015" i="1"/>
  <c r="B1015" i="1"/>
  <c r="A1015" i="1"/>
  <c r="F1014" i="1"/>
  <c r="E1014" i="1"/>
  <c r="D1014" i="1"/>
  <c r="C1014" i="1"/>
  <c r="B1014" i="1"/>
  <c r="A1014" i="1"/>
  <c r="F1013" i="1"/>
  <c r="E1013" i="1"/>
  <c r="D1013" i="1"/>
  <c r="C1013" i="1"/>
  <c r="B1013" i="1"/>
  <c r="A1013" i="1"/>
  <c r="F1012" i="1"/>
  <c r="E1012" i="1"/>
  <c r="D1012" i="1"/>
  <c r="C1012" i="1"/>
  <c r="B1012" i="1"/>
  <c r="A1012" i="1"/>
  <c r="F1011" i="1"/>
  <c r="E1011" i="1"/>
  <c r="D1011" i="1"/>
  <c r="C1011" i="1"/>
  <c r="B1011" i="1"/>
  <c r="A1011" i="1"/>
  <c r="F1010" i="1"/>
  <c r="E1010" i="1"/>
  <c r="D1010" i="1"/>
  <c r="C1010" i="1"/>
  <c r="B1010" i="1"/>
  <c r="A1010" i="1"/>
  <c r="F1009" i="1"/>
  <c r="E1009" i="1"/>
  <c r="D1009" i="1"/>
  <c r="C1009" i="1"/>
  <c r="B1009" i="1"/>
  <c r="A1009" i="1"/>
  <c r="F1008" i="1"/>
  <c r="E1008" i="1"/>
  <c r="D1008" i="1"/>
  <c r="C1008" i="1"/>
  <c r="B1008" i="1"/>
  <c r="A1008" i="1"/>
  <c r="F1007" i="1"/>
  <c r="E1007" i="1"/>
  <c r="D1007" i="1"/>
  <c r="C1007" i="1"/>
  <c r="B1007" i="1"/>
  <c r="A1007" i="1"/>
  <c r="F1006" i="1"/>
  <c r="E1006" i="1"/>
  <c r="D1006" i="1"/>
  <c r="C1006" i="1"/>
  <c r="B1006" i="1"/>
  <c r="A1006" i="1"/>
  <c r="F1005" i="1"/>
  <c r="E1005" i="1"/>
  <c r="D1005" i="1"/>
  <c r="C1005" i="1"/>
  <c r="B1005" i="1"/>
  <c r="A1005" i="1"/>
  <c r="F1004" i="1"/>
  <c r="E1004" i="1"/>
  <c r="D1004" i="1"/>
  <c r="C1004" i="1"/>
  <c r="B1004" i="1"/>
  <c r="A1004" i="1"/>
  <c r="F1003" i="1"/>
  <c r="E1003" i="1"/>
  <c r="D1003" i="1"/>
  <c r="C1003" i="1"/>
  <c r="B1003" i="1"/>
  <c r="A1003" i="1"/>
  <c r="F1002" i="1"/>
  <c r="E1002" i="1"/>
  <c r="D1002" i="1"/>
  <c r="C1002" i="1"/>
  <c r="B1002" i="1"/>
  <c r="A1002" i="1"/>
  <c r="F1001" i="1"/>
  <c r="E1001" i="1"/>
  <c r="D1001" i="1"/>
  <c r="C1001" i="1"/>
  <c r="B1001" i="1"/>
  <c r="A1001" i="1"/>
  <c r="F1000" i="1"/>
  <c r="E1000" i="1"/>
  <c r="D1000" i="1"/>
  <c r="C1000" i="1"/>
  <c r="B1000" i="1"/>
  <c r="A1000" i="1"/>
  <c r="F999" i="1"/>
  <c r="E999" i="1"/>
  <c r="D999" i="1"/>
  <c r="C999" i="1"/>
  <c r="B999" i="1"/>
  <c r="A999" i="1"/>
  <c r="F998" i="1"/>
  <c r="E998" i="1"/>
  <c r="D998" i="1"/>
  <c r="C998" i="1"/>
  <c r="B998" i="1"/>
  <c r="A998" i="1"/>
  <c r="F997" i="1"/>
  <c r="E997" i="1"/>
  <c r="D997" i="1"/>
  <c r="C997" i="1"/>
  <c r="B997" i="1"/>
  <c r="A997" i="1"/>
  <c r="F996" i="1"/>
  <c r="E996" i="1"/>
  <c r="D996" i="1"/>
  <c r="C996" i="1"/>
  <c r="B996" i="1"/>
  <c r="A996" i="1"/>
  <c r="F995" i="1"/>
  <c r="E995" i="1"/>
  <c r="D995" i="1"/>
  <c r="C995" i="1"/>
  <c r="B995" i="1"/>
  <c r="A995" i="1"/>
  <c r="F994" i="1"/>
  <c r="E994" i="1"/>
  <c r="D994" i="1"/>
  <c r="C994" i="1"/>
  <c r="B994" i="1"/>
  <c r="A994" i="1"/>
  <c r="F993" i="1"/>
  <c r="E993" i="1"/>
  <c r="D993" i="1"/>
  <c r="C993" i="1"/>
  <c r="B993" i="1"/>
  <c r="A993" i="1"/>
  <c r="F992" i="1"/>
  <c r="E992" i="1"/>
  <c r="D992" i="1"/>
  <c r="C992" i="1"/>
  <c r="B992" i="1"/>
  <c r="A992" i="1"/>
  <c r="F991" i="1"/>
  <c r="E991" i="1"/>
  <c r="D991" i="1"/>
  <c r="C991" i="1"/>
  <c r="B991" i="1"/>
  <c r="A991" i="1"/>
  <c r="F990" i="1"/>
  <c r="E990" i="1"/>
  <c r="D990" i="1"/>
  <c r="C990" i="1"/>
  <c r="B990" i="1"/>
  <c r="A990" i="1"/>
  <c r="F989" i="1"/>
  <c r="E989" i="1"/>
  <c r="D989" i="1"/>
  <c r="C989" i="1"/>
  <c r="B989" i="1"/>
  <c r="A989" i="1"/>
  <c r="F988" i="1"/>
  <c r="E988" i="1"/>
  <c r="D988" i="1"/>
  <c r="C988" i="1"/>
  <c r="B988" i="1"/>
  <c r="A988" i="1"/>
  <c r="F987" i="1"/>
  <c r="E987" i="1"/>
  <c r="D987" i="1"/>
  <c r="C987" i="1"/>
  <c r="B987" i="1"/>
  <c r="A987" i="1"/>
  <c r="F986" i="1"/>
  <c r="E986" i="1"/>
  <c r="D986" i="1"/>
  <c r="C986" i="1"/>
  <c r="B986" i="1"/>
  <c r="A986" i="1"/>
  <c r="F985" i="1"/>
  <c r="E985" i="1"/>
  <c r="D985" i="1"/>
  <c r="C985" i="1"/>
  <c r="B985" i="1"/>
  <c r="A985" i="1"/>
  <c r="F984" i="1"/>
  <c r="E984" i="1"/>
  <c r="D984" i="1"/>
  <c r="C984" i="1"/>
  <c r="B984" i="1"/>
  <c r="A984" i="1"/>
  <c r="F983" i="1"/>
  <c r="E983" i="1"/>
  <c r="D983" i="1"/>
  <c r="C983" i="1"/>
  <c r="B983" i="1"/>
  <c r="A983" i="1"/>
  <c r="F982" i="1"/>
  <c r="E982" i="1"/>
  <c r="D982" i="1"/>
  <c r="C982" i="1"/>
  <c r="B982" i="1"/>
  <c r="A982" i="1"/>
  <c r="F981" i="1"/>
  <c r="E981" i="1"/>
  <c r="D981" i="1"/>
  <c r="C981" i="1"/>
  <c r="B981" i="1"/>
  <c r="A981" i="1"/>
  <c r="F980" i="1"/>
  <c r="E980" i="1"/>
  <c r="D980" i="1"/>
  <c r="C980" i="1"/>
  <c r="B980" i="1"/>
  <c r="A980" i="1"/>
  <c r="F979" i="1"/>
  <c r="E979" i="1"/>
  <c r="D979" i="1"/>
  <c r="C979" i="1"/>
  <c r="B979" i="1"/>
  <c r="A979" i="1"/>
  <c r="F978" i="1"/>
  <c r="E978" i="1"/>
  <c r="D978" i="1"/>
  <c r="C978" i="1"/>
  <c r="B978" i="1"/>
  <c r="A978" i="1"/>
  <c r="F977" i="1"/>
  <c r="E977" i="1"/>
  <c r="D977" i="1"/>
  <c r="C977" i="1"/>
  <c r="B977" i="1"/>
  <c r="A977" i="1"/>
  <c r="F976" i="1"/>
  <c r="E976" i="1"/>
  <c r="D976" i="1"/>
  <c r="C976" i="1"/>
  <c r="B976" i="1"/>
  <c r="A976" i="1"/>
  <c r="F975" i="1"/>
  <c r="E975" i="1"/>
  <c r="D975" i="1"/>
  <c r="C975" i="1"/>
  <c r="B975" i="1"/>
  <c r="A975" i="1"/>
  <c r="F974" i="1"/>
  <c r="E974" i="1"/>
  <c r="D974" i="1"/>
  <c r="C974" i="1"/>
  <c r="B974" i="1"/>
  <c r="A974" i="1"/>
  <c r="F973" i="1"/>
  <c r="E973" i="1"/>
  <c r="D973" i="1"/>
  <c r="C973" i="1"/>
  <c r="B973" i="1"/>
  <c r="A973" i="1"/>
  <c r="F972" i="1"/>
  <c r="E972" i="1"/>
  <c r="D972" i="1"/>
  <c r="C972" i="1"/>
  <c r="B972" i="1"/>
  <c r="A972" i="1"/>
  <c r="F971" i="1"/>
  <c r="E971" i="1"/>
  <c r="D971" i="1"/>
  <c r="C971" i="1"/>
  <c r="B971" i="1"/>
  <c r="A971" i="1"/>
  <c r="F970" i="1"/>
  <c r="E970" i="1"/>
  <c r="D970" i="1"/>
  <c r="C970" i="1"/>
  <c r="B970" i="1"/>
  <c r="A970" i="1"/>
  <c r="F969" i="1"/>
  <c r="E969" i="1"/>
  <c r="D969" i="1"/>
  <c r="C969" i="1"/>
  <c r="B969" i="1"/>
  <c r="A969" i="1"/>
  <c r="F968" i="1"/>
  <c r="E968" i="1"/>
  <c r="D968" i="1"/>
  <c r="C968" i="1"/>
  <c r="B968" i="1"/>
  <c r="A968" i="1"/>
  <c r="F967" i="1"/>
  <c r="E967" i="1"/>
  <c r="D967" i="1"/>
  <c r="C967" i="1"/>
  <c r="B967" i="1"/>
  <c r="A967" i="1"/>
  <c r="F966" i="1"/>
  <c r="E966" i="1"/>
  <c r="D966" i="1"/>
  <c r="C966" i="1"/>
  <c r="B966" i="1"/>
  <c r="A966" i="1"/>
  <c r="F965" i="1"/>
  <c r="E965" i="1"/>
  <c r="D965" i="1"/>
  <c r="C965" i="1"/>
  <c r="B965" i="1"/>
  <c r="A965" i="1"/>
  <c r="F964" i="1"/>
  <c r="E964" i="1"/>
  <c r="D964" i="1"/>
  <c r="C964" i="1"/>
  <c r="B964" i="1"/>
  <c r="A964" i="1"/>
  <c r="F963" i="1"/>
  <c r="E963" i="1"/>
  <c r="D963" i="1"/>
  <c r="C963" i="1"/>
  <c r="B963" i="1"/>
  <c r="A963" i="1"/>
  <c r="F962" i="1"/>
  <c r="E962" i="1"/>
  <c r="D962" i="1"/>
  <c r="C962" i="1"/>
  <c r="B962" i="1"/>
  <c r="A962" i="1"/>
  <c r="F961" i="1"/>
  <c r="E961" i="1"/>
  <c r="D961" i="1"/>
  <c r="C961" i="1"/>
  <c r="B961" i="1"/>
  <c r="A961" i="1"/>
  <c r="F960" i="1"/>
  <c r="E960" i="1"/>
  <c r="D960" i="1"/>
  <c r="C960" i="1"/>
  <c r="B960" i="1"/>
  <c r="A960" i="1"/>
  <c r="F959" i="1"/>
  <c r="E959" i="1"/>
  <c r="D959" i="1"/>
  <c r="C959" i="1"/>
  <c r="B959" i="1"/>
  <c r="A959" i="1"/>
  <c r="F958" i="1"/>
  <c r="E958" i="1"/>
  <c r="D958" i="1"/>
  <c r="C958" i="1"/>
  <c r="B958" i="1"/>
  <c r="A958" i="1"/>
  <c r="F957" i="1"/>
  <c r="E957" i="1"/>
  <c r="D957" i="1"/>
  <c r="C957" i="1"/>
  <c r="B957" i="1"/>
  <c r="A957" i="1"/>
  <c r="F956" i="1"/>
  <c r="E956" i="1"/>
  <c r="D956" i="1"/>
  <c r="C956" i="1"/>
  <c r="B956" i="1"/>
  <c r="A956" i="1"/>
  <c r="F955" i="1"/>
  <c r="E955" i="1"/>
  <c r="D955" i="1"/>
  <c r="C955" i="1"/>
  <c r="B955" i="1"/>
  <c r="A955" i="1"/>
  <c r="F954" i="1"/>
  <c r="E954" i="1"/>
  <c r="D954" i="1"/>
  <c r="C954" i="1"/>
  <c r="B954" i="1"/>
  <c r="A954" i="1"/>
  <c r="F953" i="1"/>
  <c r="E953" i="1"/>
  <c r="D953" i="1"/>
  <c r="C953" i="1"/>
  <c r="B953" i="1"/>
  <c r="A953" i="1"/>
  <c r="F952" i="1"/>
  <c r="E952" i="1"/>
  <c r="D952" i="1"/>
  <c r="C952" i="1"/>
  <c r="B952" i="1"/>
  <c r="A952" i="1"/>
  <c r="F951" i="1"/>
  <c r="E951" i="1"/>
  <c r="D951" i="1"/>
  <c r="C951" i="1"/>
  <c r="B951" i="1"/>
  <c r="A951" i="1"/>
  <c r="F950" i="1"/>
  <c r="E950" i="1"/>
  <c r="D950" i="1"/>
  <c r="C950" i="1"/>
  <c r="B950" i="1"/>
  <c r="A950" i="1"/>
  <c r="F949" i="1"/>
  <c r="E949" i="1"/>
  <c r="D949" i="1"/>
  <c r="C949" i="1"/>
  <c r="B949" i="1"/>
  <c r="A949" i="1"/>
  <c r="F948" i="1"/>
  <c r="E948" i="1"/>
  <c r="D948" i="1"/>
  <c r="C948" i="1"/>
  <c r="B948" i="1"/>
  <c r="A948" i="1"/>
  <c r="F947" i="1"/>
  <c r="E947" i="1"/>
  <c r="D947" i="1"/>
  <c r="C947" i="1"/>
  <c r="B947" i="1"/>
  <c r="A947" i="1"/>
  <c r="F946" i="1"/>
  <c r="E946" i="1"/>
  <c r="D946" i="1"/>
  <c r="C946" i="1"/>
  <c r="B946" i="1"/>
  <c r="A946" i="1"/>
  <c r="F945" i="1"/>
  <c r="E945" i="1"/>
  <c r="D945" i="1"/>
  <c r="C945" i="1"/>
  <c r="B945" i="1"/>
  <c r="A945" i="1"/>
  <c r="F944" i="1"/>
  <c r="E944" i="1"/>
  <c r="D944" i="1"/>
  <c r="C944" i="1"/>
  <c r="B944" i="1"/>
  <c r="A944" i="1"/>
  <c r="F943" i="1"/>
  <c r="E943" i="1"/>
  <c r="D943" i="1"/>
  <c r="C943" i="1"/>
  <c r="B943" i="1"/>
  <c r="A943" i="1"/>
  <c r="F942" i="1"/>
  <c r="E942" i="1"/>
  <c r="D942" i="1"/>
  <c r="C942" i="1"/>
  <c r="B942" i="1"/>
  <c r="A942" i="1"/>
  <c r="F941" i="1"/>
  <c r="E941" i="1"/>
  <c r="D941" i="1"/>
  <c r="C941" i="1"/>
  <c r="B941" i="1"/>
  <c r="A941" i="1"/>
  <c r="F940" i="1"/>
  <c r="E940" i="1"/>
  <c r="D940" i="1"/>
  <c r="C940" i="1"/>
  <c r="B940" i="1"/>
  <c r="A940" i="1"/>
  <c r="F939" i="1"/>
  <c r="E939" i="1"/>
  <c r="D939" i="1"/>
  <c r="C939" i="1"/>
  <c r="B939" i="1"/>
  <c r="A939" i="1"/>
  <c r="F938" i="1"/>
  <c r="E938" i="1"/>
  <c r="D938" i="1"/>
  <c r="C938" i="1"/>
  <c r="B938" i="1"/>
  <c r="A938" i="1"/>
  <c r="F937" i="1"/>
  <c r="E937" i="1"/>
  <c r="D937" i="1"/>
  <c r="C937" i="1"/>
  <c r="B937" i="1"/>
  <c r="A937" i="1"/>
  <c r="F936" i="1"/>
  <c r="E936" i="1"/>
  <c r="D936" i="1"/>
  <c r="C936" i="1"/>
  <c r="B936" i="1"/>
  <c r="A936" i="1"/>
  <c r="F935" i="1"/>
  <c r="E935" i="1"/>
  <c r="D935" i="1"/>
  <c r="C935" i="1"/>
  <c r="B935" i="1"/>
  <c r="A935" i="1"/>
  <c r="F934" i="1"/>
  <c r="E934" i="1"/>
  <c r="D934" i="1"/>
  <c r="C934" i="1"/>
  <c r="B934" i="1"/>
  <c r="A934" i="1"/>
  <c r="F933" i="1"/>
  <c r="E933" i="1"/>
  <c r="D933" i="1"/>
  <c r="C933" i="1"/>
  <c r="B933" i="1"/>
  <c r="A933" i="1"/>
  <c r="F932" i="1"/>
  <c r="E932" i="1"/>
  <c r="D932" i="1"/>
  <c r="C932" i="1"/>
  <c r="B932" i="1"/>
  <c r="A932" i="1"/>
  <c r="F931" i="1"/>
  <c r="E931" i="1"/>
  <c r="D931" i="1"/>
  <c r="C931" i="1"/>
  <c r="B931" i="1"/>
  <c r="A931" i="1"/>
  <c r="F930" i="1"/>
  <c r="E930" i="1"/>
  <c r="D930" i="1"/>
  <c r="C930" i="1"/>
  <c r="B930" i="1"/>
  <c r="A930" i="1"/>
  <c r="F929" i="1"/>
  <c r="E929" i="1"/>
  <c r="D929" i="1"/>
  <c r="C929" i="1"/>
  <c r="B929" i="1"/>
  <c r="A929" i="1"/>
  <c r="F928" i="1"/>
  <c r="E928" i="1"/>
  <c r="D928" i="1"/>
  <c r="C928" i="1"/>
  <c r="B928" i="1"/>
  <c r="A928" i="1"/>
  <c r="F927" i="1"/>
  <c r="E927" i="1"/>
  <c r="D927" i="1"/>
  <c r="C927" i="1"/>
  <c r="B927" i="1"/>
  <c r="A927" i="1"/>
  <c r="F926" i="1"/>
  <c r="E926" i="1"/>
  <c r="D926" i="1"/>
  <c r="C926" i="1"/>
  <c r="B926" i="1"/>
  <c r="A926" i="1"/>
  <c r="F925" i="1"/>
  <c r="E925" i="1"/>
  <c r="D925" i="1"/>
  <c r="C925" i="1"/>
  <c r="B925" i="1"/>
  <c r="A925" i="1"/>
  <c r="F924" i="1"/>
  <c r="E924" i="1"/>
  <c r="D924" i="1"/>
  <c r="C924" i="1"/>
  <c r="B924" i="1"/>
  <c r="A924" i="1"/>
  <c r="F923" i="1"/>
  <c r="E923" i="1"/>
  <c r="D923" i="1"/>
  <c r="C923" i="1"/>
  <c r="B923" i="1"/>
  <c r="A923" i="1"/>
  <c r="F922" i="1"/>
  <c r="E922" i="1"/>
  <c r="D922" i="1"/>
  <c r="C922" i="1"/>
  <c r="B922" i="1"/>
  <c r="A922" i="1"/>
  <c r="F921" i="1"/>
  <c r="E921" i="1"/>
  <c r="D921" i="1"/>
  <c r="C921" i="1"/>
  <c r="B921" i="1"/>
  <c r="A921" i="1"/>
  <c r="F920" i="1"/>
  <c r="E920" i="1"/>
  <c r="D920" i="1"/>
  <c r="C920" i="1"/>
  <c r="B920" i="1"/>
  <c r="A920" i="1"/>
  <c r="F919" i="1"/>
  <c r="E919" i="1"/>
  <c r="D919" i="1"/>
  <c r="C919" i="1"/>
  <c r="B919" i="1"/>
  <c r="A919" i="1"/>
  <c r="F918" i="1"/>
  <c r="E918" i="1"/>
  <c r="D918" i="1"/>
  <c r="C918" i="1"/>
  <c r="B918" i="1"/>
  <c r="A918" i="1"/>
  <c r="F917" i="1"/>
  <c r="E917" i="1"/>
  <c r="D917" i="1"/>
  <c r="C917" i="1"/>
  <c r="B917" i="1"/>
  <c r="A917" i="1"/>
  <c r="F916" i="1"/>
  <c r="E916" i="1"/>
  <c r="D916" i="1"/>
  <c r="C916" i="1"/>
  <c r="B916" i="1"/>
  <c r="A916" i="1"/>
  <c r="F915" i="1"/>
  <c r="E915" i="1"/>
  <c r="D915" i="1"/>
  <c r="C915" i="1"/>
  <c r="B915" i="1"/>
  <c r="A915" i="1"/>
  <c r="F914" i="1"/>
  <c r="E914" i="1"/>
  <c r="D914" i="1"/>
  <c r="C914" i="1"/>
  <c r="B914" i="1"/>
  <c r="A914" i="1"/>
  <c r="F913" i="1"/>
  <c r="E913" i="1"/>
  <c r="D913" i="1"/>
  <c r="C913" i="1"/>
  <c r="B913" i="1"/>
  <c r="A913" i="1"/>
  <c r="F912" i="1"/>
  <c r="E912" i="1"/>
  <c r="D912" i="1"/>
  <c r="C912" i="1"/>
  <c r="B912" i="1"/>
  <c r="A912" i="1"/>
  <c r="F911" i="1"/>
  <c r="E911" i="1"/>
  <c r="D911" i="1"/>
  <c r="C911" i="1"/>
  <c r="B911" i="1"/>
  <c r="A911" i="1"/>
  <c r="F910" i="1"/>
  <c r="E910" i="1"/>
  <c r="D910" i="1"/>
  <c r="C910" i="1"/>
  <c r="B910" i="1"/>
  <c r="A910" i="1"/>
  <c r="F909" i="1"/>
  <c r="E909" i="1"/>
  <c r="D909" i="1"/>
  <c r="C909" i="1"/>
  <c r="B909" i="1"/>
  <c r="A909" i="1"/>
  <c r="F908" i="1"/>
  <c r="E908" i="1"/>
  <c r="D908" i="1"/>
  <c r="C908" i="1"/>
  <c r="B908" i="1"/>
  <c r="A908" i="1"/>
  <c r="F907" i="1"/>
  <c r="E907" i="1"/>
  <c r="D907" i="1"/>
  <c r="C907" i="1"/>
  <c r="B907" i="1"/>
  <c r="A907" i="1"/>
  <c r="F906" i="1"/>
  <c r="E906" i="1"/>
  <c r="D906" i="1"/>
  <c r="C906" i="1"/>
  <c r="B906" i="1"/>
  <c r="A906" i="1"/>
  <c r="F905" i="1"/>
  <c r="E905" i="1"/>
  <c r="D905" i="1"/>
  <c r="C905" i="1"/>
  <c r="B905" i="1"/>
  <c r="A905" i="1"/>
  <c r="F904" i="1"/>
  <c r="E904" i="1"/>
  <c r="D904" i="1"/>
  <c r="C904" i="1"/>
  <c r="B904" i="1"/>
  <c r="A904" i="1"/>
  <c r="F903" i="1"/>
  <c r="E903" i="1"/>
  <c r="D903" i="1"/>
  <c r="C903" i="1"/>
  <c r="B903" i="1"/>
  <c r="A903" i="1"/>
  <c r="F902" i="1"/>
  <c r="E902" i="1"/>
  <c r="D902" i="1"/>
  <c r="C902" i="1"/>
  <c r="B902" i="1"/>
  <c r="A902" i="1"/>
  <c r="F901" i="1"/>
  <c r="E901" i="1"/>
  <c r="D901" i="1"/>
  <c r="C901" i="1"/>
  <c r="B901" i="1"/>
  <c r="A901" i="1"/>
  <c r="F900" i="1"/>
  <c r="E900" i="1"/>
  <c r="D900" i="1"/>
  <c r="C900" i="1"/>
  <c r="B900" i="1"/>
  <c r="A900" i="1"/>
  <c r="F899" i="1"/>
  <c r="E899" i="1"/>
  <c r="D899" i="1"/>
  <c r="C899" i="1"/>
  <c r="B899" i="1"/>
  <c r="A899" i="1"/>
  <c r="F898" i="1"/>
  <c r="E898" i="1"/>
  <c r="D898" i="1"/>
  <c r="C898" i="1"/>
  <c r="B898" i="1"/>
  <c r="A898" i="1"/>
  <c r="F897" i="1"/>
  <c r="E897" i="1"/>
  <c r="D897" i="1"/>
  <c r="C897" i="1"/>
  <c r="B897" i="1"/>
  <c r="A897" i="1"/>
  <c r="F896" i="1"/>
  <c r="E896" i="1"/>
  <c r="D896" i="1"/>
  <c r="C896" i="1"/>
  <c r="B896" i="1"/>
  <c r="A896" i="1"/>
  <c r="F895" i="1"/>
  <c r="E895" i="1"/>
  <c r="D895" i="1"/>
  <c r="C895" i="1"/>
  <c r="B895" i="1"/>
  <c r="A895" i="1"/>
  <c r="F894" i="1"/>
  <c r="E894" i="1"/>
  <c r="D894" i="1"/>
  <c r="C894" i="1"/>
  <c r="B894" i="1"/>
  <c r="A894" i="1"/>
  <c r="F893" i="1"/>
  <c r="E893" i="1"/>
  <c r="D893" i="1"/>
  <c r="C893" i="1"/>
  <c r="B893" i="1"/>
  <c r="A893" i="1"/>
  <c r="F892" i="1"/>
  <c r="E892" i="1"/>
  <c r="D892" i="1"/>
  <c r="C892" i="1"/>
  <c r="B892" i="1"/>
  <c r="A892" i="1"/>
  <c r="F891" i="1"/>
  <c r="E891" i="1"/>
  <c r="D891" i="1"/>
  <c r="C891" i="1"/>
  <c r="B891" i="1"/>
  <c r="A891" i="1"/>
  <c r="F890" i="1"/>
  <c r="E890" i="1"/>
  <c r="D890" i="1"/>
  <c r="C890" i="1"/>
  <c r="B890" i="1"/>
  <c r="A890" i="1"/>
  <c r="F889" i="1"/>
  <c r="E889" i="1"/>
  <c r="D889" i="1"/>
  <c r="C889" i="1"/>
  <c r="B889" i="1"/>
  <c r="A889" i="1"/>
  <c r="F888" i="1"/>
  <c r="E888" i="1"/>
  <c r="D888" i="1"/>
  <c r="C888" i="1"/>
  <c r="B888" i="1"/>
  <c r="A888" i="1"/>
  <c r="F887" i="1"/>
  <c r="E887" i="1"/>
  <c r="D887" i="1"/>
  <c r="C887" i="1"/>
  <c r="B887" i="1"/>
  <c r="A887" i="1"/>
  <c r="F886" i="1"/>
  <c r="E886" i="1"/>
  <c r="D886" i="1"/>
  <c r="C886" i="1"/>
  <c r="B886" i="1"/>
  <c r="A886" i="1"/>
  <c r="F885" i="1"/>
  <c r="E885" i="1"/>
  <c r="D885" i="1"/>
  <c r="C885" i="1"/>
  <c r="B885" i="1"/>
  <c r="A885" i="1"/>
  <c r="F884" i="1"/>
  <c r="E884" i="1"/>
  <c r="D884" i="1"/>
  <c r="C884" i="1"/>
  <c r="B884" i="1"/>
  <c r="A884" i="1"/>
  <c r="F883" i="1"/>
  <c r="E883" i="1"/>
  <c r="D883" i="1"/>
  <c r="C883" i="1"/>
  <c r="B883" i="1"/>
  <c r="A883" i="1"/>
  <c r="F882" i="1"/>
  <c r="E882" i="1"/>
  <c r="D882" i="1"/>
  <c r="C882" i="1"/>
  <c r="B882" i="1"/>
  <c r="A882" i="1"/>
  <c r="F881" i="1"/>
  <c r="E881" i="1"/>
  <c r="D881" i="1"/>
  <c r="C881" i="1"/>
  <c r="B881" i="1"/>
  <c r="A881" i="1"/>
  <c r="F880" i="1"/>
  <c r="E880" i="1"/>
  <c r="D880" i="1"/>
  <c r="C880" i="1"/>
  <c r="B880" i="1"/>
  <c r="A880" i="1"/>
  <c r="F879" i="1"/>
  <c r="E879" i="1"/>
  <c r="D879" i="1"/>
  <c r="C879" i="1"/>
  <c r="B879" i="1"/>
  <c r="A879" i="1"/>
  <c r="F878" i="1"/>
  <c r="E878" i="1"/>
  <c r="D878" i="1"/>
  <c r="C878" i="1"/>
  <c r="B878" i="1"/>
  <c r="A878" i="1"/>
  <c r="F877" i="1"/>
  <c r="E877" i="1"/>
  <c r="D877" i="1"/>
  <c r="C877" i="1"/>
  <c r="B877" i="1"/>
  <c r="A877" i="1"/>
  <c r="F876" i="1"/>
  <c r="E876" i="1"/>
  <c r="D876" i="1"/>
  <c r="C876" i="1"/>
  <c r="B876" i="1"/>
  <c r="A876" i="1"/>
  <c r="F875" i="1"/>
  <c r="E875" i="1"/>
  <c r="D875" i="1"/>
  <c r="C875" i="1"/>
  <c r="B875" i="1"/>
  <c r="A875" i="1"/>
  <c r="F874" i="1"/>
  <c r="E874" i="1"/>
  <c r="D874" i="1"/>
  <c r="C874" i="1"/>
  <c r="B874" i="1"/>
  <c r="A874" i="1"/>
  <c r="F873" i="1"/>
  <c r="E873" i="1"/>
  <c r="D873" i="1"/>
  <c r="C873" i="1"/>
  <c r="B873" i="1"/>
  <c r="A873" i="1"/>
  <c r="F872" i="1"/>
  <c r="E872" i="1"/>
  <c r="D872" i="1"/>
  <c r="C872" i="1"/>
  <c r="B872" i="1"/>
  <c r="A872" i="1"/>
  <c r="F871" i="1"/>
  <c r="E871" i="1"/>
  <c r="D871" i="1"/>
  <c r="C871" i="1"/>
  <c r="B871" i="1"/>
  <c r="A871" i="1"/>
  <c r="F870" i="1"/>
  <c r="E870" i="1"/>
  <c r="D870" i="1"/>
  <c r="C870" i="1"/>
  <c r="B870" i="1"/>
  <c r="A870" i="1"/>
  <c r="F869" i="1"/>
  <c r="E869" i="1"/>
  <c r="D869" i="1"/>
  <c r="C869" i="1"/>
  <c r="B869" i="1"/>
  <c r="A869" i="1"/>
  <c r="F868" i="1"/>
  <c r="E868" i="1"/>
  <c r="D868" i="1"/>
  <c r="C868" i="1"/>
  <c r="B868" i="1"/>
  <c r="A868" i="1"/>
  <c r="F867" i="1"/>
  <c r="E867" i="1"/>
  <c r="D867" i="1"/>
  <c r="C867" i="1"/>
  <c r="B867" i="1"/>
  <c r="A867" i="1"/>
  <c r="F866" i="1"/>
  <c r="E866" i="1"/>
  <c r="D866" i="1"/>
  <c r="C866" i="1"/>
  <c r="B866" i="1"/>
  <c r="A866" i="1"/>
  <c r="F865" i="1"/>
  <c r="E865" i="1"/>
  <c r="D865" i="1"/>
  <c r="C865" i="1"/>
  <c r="B865" i="1"/>
  <c r="A865" i="1"/>
  <c r="F864" i="1"/>
  <c r="E864" i="1"/>
  <c r="D864" i="1"/>
  <c r="C864" i="1"/>
  <c r="B864" i="1"/>
  <c r="A864" i="1"/>
  <c r="F863" i="1"/>
  <c r="E863" i="1"/>
  <c r="D863" i="1"/>
  <c r="C863" i="1"/>
  <c r="B863" i="1"/>
  <c r="A863" i="1"/>
  <c r="F862" i="1"/>
  <c r="E862" i="1"/>
  <c r="D862" i="1"/>
  <c r="C862" i="1"/>
  <c r="B862" i="1"/>
  <c r="A862" i="1"/>
  <c r="F861" i="1"/>
  <c r="E861" i="1"/>
  <c r="D861" i="1"/>
  <c r="C861" i="1"/>
  <c r="B861" i="1"/>
  <c r="A861" i="1"/>
  <c r="F860" i="1"/>
  <c r="E860" i="1"/>
  <c r="D860" i="1"/>
  <c r="C860" i="1"/>
  <c r="B860" i="1"/>
  <c r="A860" i="1"/>
  <c r="F859" i="1"/>
  <c r="E859" i="1"/>
  <c r="D859" i="1"/>
  <c r="C859" i="1"/>
  <c r="B859" i="1"/>
  <c r="A859" i="1"/>
  <c r="F858" i="1"/>
  <c r="E858" i="1"/>
  <c r="D858" i="1"/>
  <c r="C858" i="1"/>
  <c r="B858" i="1"/>
  <c r="A858" i="1"/>
  <c r="F857" i="1"/>
  <c r="E857" i="1"/>
  <c r="D857" i="1"/>
  <c r="C857" i="1"/>
  <c r="B857" i="1"/>
  <c r="A857" i="1"/>
  <c r="F856" i="1"/>
  <c r="E856" i="1"/>
  <c r="D856" i="1"/>
  <c r="C856" i="1"/>
  <c r="B856" i="1"/>
  <c r="A856" i="1"/>
  <c r="F855" i="1"/>
  <c r="E855" i="1"/>
  <c r="D855" i="1"/>
  <c r="C855" i="1"/>
  <c r="B855" i="1"/>
  <c r="A855" i="1"/>
  <c r="F854" i="1"/>
  <c r="E854" i="1"/>
  <c r="D854" i="1"/>
  <c r="C854" i="1"/>
  <c r="B854" i="1"/>
  <c r="A854" i="1"/>
  <c r="F853" i="1"/>
  <c r="E853" i="1"/>
  <c r="D853" i="1"/>
  <c r="C853" i="1"/>
  <c r="B853" i="1"/>
  <c r="A853" i="1"/>
  <c r="F852" i="1"/>
  <c r="E852" i="1"/>
  <c r="D852" i="1"/>
  <c r="C852" i="1"/>
  <c r="B852" i="1"/>
  <c r="A852" i="1"/>
  <c r="F851" i="1"/>
  <c r="E851" i="1"/>
  <c r="D851" i="1"/>
  <c r="C851" i="1"/>
  <c r="B851" i="1"/>
  <c r="A851" i="1"/>
  <c r="F850" i="1"/>
  <c r="E850" i="1"/>
  <c r="D850" i="1"/>
  <c r="C850" i="1"/>
  <c r="B850" i="1"/>
  <c r="A850" i="1"/>
  <c r="F849" i="1"/>
  <c r="E849" i="1"/>
  <c r="D849" i="1"/>
  <c r="C849" i="1"/>
  <c r="B849" i="1"/>
  <c r="A849" i="1"/>
  <c r="F848" i="1"/>
  <c r="E848" i="1"/>
  <c r="D848" i="1"/>
  <c r="C848" i="1"/>
  <c r="B848" i="1"/>
  <c r="A848" i="1"/>
  <c r="F847" i="1"/>
  <c r="E847" i="1"/>
  <c r="D847" i="1"/>
  <c r="C847" i="1"/>
  <c r="B847" i="1"/>
  <c r="A847" i="1"/>
  <c r="F846" i="1"/>
  <c r="E846" i="1"/>
  <c r="D846" i="1"/>
  <c r="C846" i="1"/>
  <c r="B846" i="1"/>
  <c r="A846" i="1"/>
  <c r="F845" i="1"/>
  <c r="E845" i="1"/>
  <c r="D845" i="1"/>
  <c r="C845" i="1"/>
  <c r="B845" i="1"/>
  <c r="A845" i="1"/>
  <c r="F844" i="1"/>
  <c r="E844" i="1"/>
  <c r="D844" i="1"/>
  <c r="C844" i="1"/>
  <c r="B844" i="1"/>
  <c r="A844" i="1"/>
  <c r="F843" i="1"/>
  <c r="E843" i="1"/>
  <c r="D843" i="1"/>
  <c r="C843" i="1"/>
  <c r="B843" i="1"/>
  <c r="A843" i="1"/>
  <c r="F842" i="1"/>
  <c r="E842" i="1"/>
  <c r="D842" i="1"/>
  <c r="C842" i="1"/>
  <c r="B842" i="1"/>
  <c r="A842" i="1"/>
  <c r="F841" i="1"/>
  <c r="E841" i="1"/>
  <c r="D841" i="1"/>
  <c r="C841" i="1"/>
  <c r="B841" i="1"/>
  <c r="A841" i="1"/>
  <c r="F840" i="1"/>
  <c r="E840" i="1"/>
  <c r="D840" i="1"/>
  <c r="C840" i="1"/>
  <c r="B840" i="1"/>
  <c r="A840" i="1"/>
  <c r="F839" i="1"/>
  <c r="E839" i="1"/>
  <c r="D839" i="1"/>
  <c r="C839" i="1"/>
  <c r="B839" i="1"/>
  <c r="A839" i="1"/>
  <c r="F838" i="1"/>
  <c r="E838" i="1"/>
  <c r="D838" i="1"/>
  <c r="C838" i="1"/>
  <c r="B838" i="1"/>
  <c r="A838" i="1"/>
  <c r="F837" i="1"/>
  <c r="E837" i="1"/>
  <c r="D837" i="1"/>
  <c r="C837" i="1"/>
  <c r="B837" i="1"/>
  <c r="A837" i="1"/>
  <c r="F836" i="1"/>
  <c r="E836" i="1"/>
  <c r="D836" i="1"/>
  <c r="C836" i="1"/>
  <c r="B836" i="1"/>
  <c r="A836" i="1"/>
  <c r="F835" i="1"/>
  <c r="E835" i="1"/>
  <c r="D835" i="1"/>
  <c r="C835" i="1"/>
  <c r="B835" i="1"/>
  <c r="A835" i="1"/>
  <c r="F834" i="1"/>
  <c r="E834" i="1"/>
  <c r="D834" i="1"/>
  <c r="C834" i="1"/>
  <c r="B834" i="1"/>
  <c r="A834" i="1"/>
  <c r="F833" i="1"/>
  <c r="E833" i="1"/>
  <c r="D833" i="1"/>
  <c r="C833" i="1"/>
  <c r="B833" i="1"/>
  <c r="A833" i="1"/>
  <c r="F832" i="1"/>
  <c r="E832" i="1"/>
  <c r="D832" i="1"/>
  <c r="C832" i="1"/>
  <c r="B832" i="1"/>
  <c r="A832" i="1"/>
  <c r="F831" i="1"/>
  <c r="E831" i="1"/>
  <c r="D831" i="1"/>
  <c r="C831" i="1"/>
  <c r="B831" i="1"/>
  <c r="A831" i="1"/>
  <c r="F830" i="1"/>
  <c r="E830" i="1"/>
  <c r="D830" i="1"/>
  <c r="C830" i="1"/>
  <c r="B830" i="1"/>
  <c r="A830" i="1"/>
  <c r="F829" i="1"/>
  <c r="E829" i="1"/>
  <c r="D829" i="1"/>
  <c r="C829" i="1"/>
  <c r="B829" i="1"/>
  <c r="A829" i="1"/>
  <c r="F828" i="1"/>
  <c r="E828" i="1"/>
  <c r="D828" i="1"/>
  <c r="C828" i="1"/>
  <c r="B828" i="1"/>
  <c r="A828" i="1"/>
  <c r="F827" i="1"/>
  <c r="E827" i="1"/>
  <c r="D827" i="1"/>
  <c r="C827" i="1"/>
  <c r="B827" i="1"/>
  <c r="A827" i="1"/>
  <c r="F826" i="1"/>
  <c r="E826" i="1"/>
  <c r="D826" i="1"/>
  <c r="C826" i="1"/>
  <c r="B826" i="1"/>
  <c r="A826" i="1"/>
  <c r="F825" i="1"/>
  <c r="E825" i="1"/>
  <c r="D825" i="1"/>
  <c r="C825" i="1"/>
  <c r="B825" i="1"/>
  <c r="A825" i="1"/>
  <c r="F824" i="1"/>
  <c r="E824" i="1"/>
  <c r="D824" i="1"/>
  <c r="C824" i="1"/>
  <c r="B824" i="1"/>
  <c r="A824" i="1"/>
  <c r="F823" i="1"/>
  <c r="E823" i="1"/>
  <c r="D823" i="1"/>
  <c r="C823" i="1"/>
  <c r="B823" i="1"/>
  <c r="A823" i="1"/>
  <c r="F822" i="1"/>
  <c r="E822" i="1"/>
  <c r="D822" i="1"/>
  <c r="C822" i="1"/>
  <c r="B822" i="1"/>
  <c r="A822" i="1"/>
  <c r="F821" i="1"/>
  <c r="E821" i="1"/>
  <c r="D821" i="1"/>
  <c r="C821" i="1"/>
  <c r="B821" i="1"/>
  <c r="A821" i="1"/>
  <c r="F820" i="1"/>
  <c r="E820" i="1"/>
  <c r="D820" i="1"/>
  <c r="C820" i="1"/>
  <c r="B820" i="1"/>
  <c r="A820" i="1"/>
  <c r="F819" i="1"/>
  <c r="E819" i="1"/>
  <c r="D819" i="1"/>
  <c r="C819" i="1"/>
  <c r="B819" i="1"/>
  <c r="A819" i="1"/>
  <c r="F818" i="1"/>
  <c r="E818" i="1"/>
  <c r="D818" i="1"/>
  <c r="C818" i="1"/>
  <c r="B818" i="1"/>
  <c r="A818" i="1"/>
  <c r="F817" i="1"/>
  <c r="E817" i="1"/>
  <c r="D817" i="1"/>
  <c r="C817" i="1"/>
  <c r="B817" i="1"/>
  <c r="A817" i="1"/>
  <c r="F816" i="1"/>
  <c r="E816" i="1"/>
  <c r="D816" i="1"/>
  <c r="C816" i="1"/>
  <c r="B816" i="1"/>
  <c r="A816" i="1"/>
  <c r="F815" i="1"/>
  <c r="E815" i="1"/>
  <c r="D815" i="1"/>
  <c r="C815" i="1"/>
  <c r="B815" i="1"/>
  <c r="A815" i="1"/>
  <c r="F814" i="1"/>
  <c r="E814" i="1"/>
  <c r="D814" i="1"/>
  <c r="C814" i="1"/>
  <c r="B814" i="1"/>
  <c r="A814" i="1"/>
  <c r="F813" i="1"/>
  <c r="E813" i="1"/>
  <c r="D813" i="1"/>
  <c r="C813" i="1"/>
  <c r="B813" i="1"/>
  <c r="A813" i="1"/>
  <c r="F812" i="1"/>
  <c r="E812" i="1"/>
  <c r="D812" i="1"/>
  <c r="C812" i="1"/>
  <c r="B812" i="1"/>
  <c r="A812" i="1"/>
  <c r="F811" i="1"/>
  <c r="E811" i="1"/>
  <c r="D811" i="1"/>
  <c r="C811" i="1"/>
  <c r="B811" i="1"/>
  <c r="A811" i="1"/>
  <c r="F810" i="1"/>
  <c r="E810" i="1"/>
  <c r="D810" i="1"/>
  <c r="C810" i="1"/>
  <c r="B810" i="1"/>
  <c r="A810" i="1"/>
  <c r="F809" i="1"/>
  <c r="E809" i="1"/>
  <c r="D809" i="1"/>
  <c r="C809" i="1"/>
  <c r="B809" i="1"/>
  <c r="A809" i="1"/>
  <c r="F808" i="1"/>
  <c r="E808" i="1"/>
  <c r="D808" i="1"/>
  <c r="C808" i="1"/>
  <c r="B808" i="1"/>
  <c r="A808" i="1"/>
  <c r="F807" i="1"/>
  <c r="E807" i="1"/>
  <c r="D807" i="1"/>
  <c r="C807" i="1"/>
  <c r="B807" i="1"/>
  <c r="A807" i="1"/>
  <c r="F806" i="1"/>
  <c r="E806" i="1"/>
  <c r="D806" i="1"/>
  <c r="C806" i="1"/>
  <c r="B806" i="1"/>
  <c r="A806" i="1"/>
  <c r="F805" i="1"/>
  <c r="E805" i="1"/>
  <c r="D805" i="1"/>
  <c r="C805" i="1"/>
  <c r="B805" i="1"/>
  <c r="A805" i="1"/>
  <c r="F804" i="1"/>
  <c r="E804" i="1"/>
  <c r="D804" i="1"/>
  <c r="C804" i="1"/>
  <c r="B804" i="1"/>
  <c r="A804" i="1"/>
  <c r="F803" i="1"/>
  <c r="E803" i="1"/>
  <c r="D803" i="1"/>
  <c r="C803" i="1"/>
  <c r="B803" i="1"/>
  <c r="A803" i="1"/>
  <c r="F802" i="1"/>
  <c r="E802" i="1"/>
  <c r="D802" i="1"/>
  <c r="C802" i="1"/>
  <c r="B802" i="1"/>
  <c r="A802" i="1"/>
  <c r="F801" i="1"/>
  <c r="E801" i="1"/>
  <c r="D801" i="1"/>
  <c r="C801" i="1"/>
  <c r="B801" i="1"/>
  <c r="A801" i="1"/>
  <c r="F800" i="1"/>
  <c r="E800" i="1"/>
  <c r="D800" i="1"/>
  <c r="C800" i="1"/>
  <c r="B800" i="1"/>
  <c r="A800" i="1"/>
  <c r="F799" i="1"/>
  <c r="E799" i="1"/>
  <c r="D799" i="1"/>
  <c r="C799" i="1"/>
  <c r="B799" i="1"/>
  <c r="A799" i="1"/>
  <c r="F798" i="1"/>
  <c r="E798" i="1"/>
  <c r="D798" i="1"/>
  <c r="C798" i="1"/>
  <c r="B798" i="1"/>
  <c r="A798" i="1"/>
  <c r="F797" i="1"/>
  <c r="E797" i="1"/>
  <c r="D797" i="1"/>
  <c r="C797" i="1"/>
  <c r="B797" i="1"/>
  <c r="A797" i="1"/>
  <c r="F796" i="1"/>
  <c r="E796" i="1"/>
  <c r="D796" i="1"/>
  <c r="C796" i="1"/>
  <c r="B796" i="1"/>
  <c r="A796" i="1"/>
  <c r="F795" i="1"/>
  <c r="E795" i="1"/>
  <c r="D795" i="1"/>
  <c r="C795" i="1"/>
  <c r="B795" i="1"/>
  <c r="A795" i="1"/>
  <c r="F794" i="1"/>
  <c r="E794" i="1"/>
  <c r="D794" i="1"/>
  <c r="C794" i="1"/>
  <c r="B794" i="1"/>
  <c r="A794" i="1"/>
  <c r="F793" i="1"/>
  <c r="E793" i="1"/>
  <c r="D793" i="1"/>
  <c r="C793" i="1"/>
  <c r="B793" i="1"/>
  <c r="A793" i="1"/>
  <c r="F792" i="1"/>
  <c r="E792" i="1"/>
  <c r="D792" i="1"/>
  <c r="C792" i="1"/>
  <c r="B792" i="1"/>
  <c r="A792" i="1"/>
  <c r="F791" i="1"/>
  <c r="E791" i="1"/>
  <c r="D791" i="1"/>
  <c r="C791" i="1"/>
  <c r="B791" i="1"/>
  <c r="A791" i="1"/>
  <c r="F790" i="1"/>
  <c r="E790" i="1"/>
  <c r="D790" i="1"/>
  <c r="C790" i="1"/>
  <c r="B790" i="1"/>
  <c r="A790" i="1"/>
  <c r="F789" i="1"/>
  <c r="E789" i="1"/>
  <c r="D789" i="1"/>
  <c r="C789" i="1"/>
  <c r="B789" i="1"/>
  <c r="A789" i="1"/>
  <c r="F788" i="1"/>
  <c r="E788" i="1"/>
  <c r="D788" i="1"/>
  <c r="C788" i="1"/>
  <c r="B788" i="1"/>
  <c r="A788" i="1"/>
  <c r="F787" i="1"/>
  <c r="E787" i="1"/>
  <c r="D787" i="1"/>
  <c r="C787" i="1"/>
  <c r="B787" i="1"/>
  <c r="A787" i="1"/>
  <c r="F786" i="1"/>
  <c r="E786" i="1"/>
  <c r="D786" i="1"/>
  <c r="C786" i="1"/>
  <c r="B786" i="1"/>
  <c r="A786" i="1"/>
  <c r="F785" i="1"/>
  <c r="E785" i="1"/>
  <c r="D785" i="1"/>
  <c r="C785" i="1"/>
  <c r="B785" i="1"/>
  <c r="A785" i="1"/>
  <c r="F784" i="1"/>
  <c r="E784" i="1"/>
  <c r="D784" i="1"/>
  <c r="C784" i="1"/>
  <c r="B784" i="1"/>
  <c r="A784" i="1"/>
  <c r="F783" i="1"/>
  <c r="E783" i="1"/>
  <c r="D783" i="1"/>
  <c r="C783" i="1"/>
  <c r="B783" i="1"/>
  <c r="A783" i="1"/>
  <c r="F782" i="1"/>
  <c r="E782" i="1"/>
  <c r="D782" i="1"/>
  <c r="C782" i="1"/>
  <c r="B782" i="1"/>
  <c r="A782" i="1"/>
  <c r="F781" i="1"/>
  <c r="E781" i="1"/>
  <c r="D781" i="1"/>
  <c r="C781" i="1"/>
  <c r="B781" i="1"/>
  <c r="A781" i="1"/>
  <c r="F780" i="1"/>
  <c r="E780" i="1"/>
  <c r="D780" i="1"/>
  <c r="C780" i="1"/>
  <c r="B780" i="1"/>
  <c r="A780" i="1"/>
  <c r="F779" i="1"/>
  <c r="E779" i="1"/>
  <c r="D779" i="1"/>
  <c r="C779" i="1"/>
  <c r="B779" i="1"/>
  <c r="A779" i="1"/>
  <c r="F778" i="1"/>
  <c r="E778" i="1"/>
  <c r="D778" i="1"/>
  <c r="C778" i="1"/>
  <c r="B778" i="1"/>
  <c r="A778" i="1"/>
  <c r="F777" i="1"/>
  <c r="E777" i="1"/>
  <c r="D777" i="1"/>
  <c r="C777" i="1"/>
  <c r="B777" i="1"/>
  <c r="A777" i="1"/>
  <c r="F776" i="1"/>
  <c r="E776" i="1"/>
  <c r="D776" i="1"/>
  <c r="C776" i="1"/>
  <c r="B776" i="1"/>
  <c r="A776" i="1"/>
  <c r="F775" i="1"/>
  <c r="E775" i="1"/>
  <c r="D775" i="1"/>
  <c r="C775" i="1"/>
  <c r="B775" i="1"/>
  <c r="A775" i="1"/>
  <c r="F774" i="1"/>
  <c r="E774" i="1"/>
  <c r="D774" i="1"/>
  <c r="C774" i="1"/>
  <c r="B774" i="1"/>
  <c r="A774" i="1"/>
  <c r="F773" i="1"/>
  <c r="E773" i="1"/>
  <c r="D773" i="1"/>
  <c r="C773" i="1"/>
  <c r="B773" i="1"/>
  <c r="A773" i="1"/>
  <c r="F772" i="1"/>
  <c r="E772" i="1"/>
  <c r="D772" i="1"/>
  <c r="C772" i="1"/>
  <c r="B772" i="1"/>
  <c r="A772" i="1"/>
  <c r="F771" i="1"/>
  <c r="E771" i="1"/>
  <c r="D771" i="1"/>
  <c r="C771" i="1"/>
  <c r="B771" i="1"/>
  <c r="A771" i="1"/>
  <c r="F770" i="1"/>
  <c r="E770" i="1"/>
  <c r="D770" i="1"/>
  <c r="C770" i="1"/>
  <c r="B770" i="1"/>
  <c r="A770" i="1"/>
  <c r="F769" i="1"/>
  <c r="E769" i="1"/>
  <c r="D769" i="1"/>
  <c r="C769" i="1"/>
  <c r="B769" i="1"/>
  <c r="A769" i="1"/>
  <c r="F768" i="1"/>
  <c r="E768" i="1"/>
  <c r="D768" i="1"/>
  <c r="C768" i="1"/>
  <c r="B768" i="1"/>
  <c r="A768" i="1"/>
  <c r="F767" i="1"/>
  <c r="E767" i="1"/>
  <c r="D767" i="1"/>
  <c r="C767" i="1"/>
  <c r="B767" i="1"/>
  <c r="A767" i="1"/>
  <c r="F766" i="1"/>
  <c r="E766" i="1"/>
  <c r="D766" i="1"/>
  <c r="C766" i="1"/>
  <c r="B766" i="1"/>
  <c r="A766" i="1"/>
  <c r="F765" i="1"/>
  <c r="E765" i="1"/>
  <c r="D765" i="1"/>
  <c r="C765" i="1"/>
  <c r="B765" i="1"/>
  <c r="A765" i="1"/>
  <c r="F764" i="1"/>
  <c r="E764" i="1"/>
  <c r="D764" i="1"/>
  <c r="C764" i="1"/>
  <c r="B764" i="1"/>
  <c r="A764" i="1"/>
  <c r="F763" i="1"/>
  <c r="E763" i="1"/>
  <c r="D763" i="1"/>
  <c r="C763" i="1"/>
  <c r="B763" i="1"/>
  <c r="A763" i="1"/>
  <c r="F762" i="1"/>
  <c r="E762" i="1"/>
  <c r="D762" i="1"/>
  <c r="C762" i="1"/>
  <c r="B762" i="1"/>
  <c r="A762" i="1"/>
  <c r="F761" i="1"/>
  <c r="E761" i="1"/>
  <c r="D761" i="1"/>
  <c r="C761" i="1"/>
  <c r="B761" i="1"/>
  <c r="A761" i="1"/>
  <c r="F760" i="1"/>
  <c r="E760" i="1"/>
  <c r="D760" i="1"/>
  <c r="C760" i="1"/>
  <c r="B760" i="1"/>
  <c r="A760" i="1"/>
  <c r="F759" i="1"/>
  <c r="E759" i="1"/>
  <c r="D759" i="1"/>
  <c r="C759" i="1"/>
  <c r="B759" i="1"/>
  <c r="A759" i="1"/>
  <c r="F758" i="1"/>
  <c r="E758" i="1"/>
  <c r="D758" i="1"/>
  <c r="C758" i="1"/>
  <c r="B758" i="1"/>
  <c r="A758" i="1"/>
  <c r="F757" i="1"/>
  <c r="E757" i="1"/>
  <c r="D757" i="1"/>
  <c r="C757" i="1"/>
  <c r="B757" i="1"/>
  <c r="A757" i="1"/>
  <c r="F756" i="1"/>
  <c r="E756" i="1"/>
  <c r="D756" i="1"/>
  <c r="C756" i="1"/>
  <c r="B756" i="1"/>
  <c r="A756" i="1"/>
  <c r="F755" i="1"/>
  <c r="E755" i="1"/>
  <c r="D755" i="1"/>
  <c r="C755" i="1"/>
  <c r="B755" i="1"/>
  <c r="A755" i="1"/>
  <c r="F754" i="1"/>
  <c r="E754" i="1"/>
  <c r="D754" i="1"/>
  <c r="C754" i="1"/>
  <c r="B754" i="1"/>
  <c r="A754" i="1"/>
  <c r="F753" i="1"/>
  <c r="E753" i="1"/>
  <c r="D753" i="1"/>
  <c r="C753" i="1"/>
  <c r="B753" i="1"/>
  <c r="A753" i="1"/>
  <c r="F752" i="1"/>
  <c r="E752" i="1"/>
  <c r="D752" i="1"/>
  <c r="C752" i="1"/>
  <c r="B752" i="1"/>
  <c r="A752" i="1"/>
  <c r="F751" i="1"/>
  <c r="E751" i="1"/>
  <c r="D751" i="1"/>
  <c r="C751" i="1"/>
  <c r="B751" i="1"/>
  <c r="A751" i="1"/>
  <c r="F750" i="1"/>
  <c r="E750" i="1"/>
  <c r="D750" i="1"/>
  <c r="C750" i="1"/>
  <c r="B750" i="1"/>
  <c r="A750" i="1"/>
  <c r="F749" i="1"/>
  <c r="E749" i="1"/>
  <c r="D749" i="1"/>
  <c r="C749" i="1"/>
  <c r="B749" i="1"/>
  <c r="A749" i="1"/>
  <c r="F748" i="1"/>
  <c r="E748" i="1"/>
  <c r="D748" i="1"/>
  <c r="C748" i="1"/>
  <c r="B748" i="1"/>
  <c r="A748" i="1"/>
  <c r="F747" i="1"/>
  <c r="E747" i="1"/>
  <c r="D747" i="1"/>
  <c r="C747" i="1"/>
  <c r="B747" i="1"/>
  <c r="A747" i="1"/>
  <c r="F746" i="1"/>
  <c r="E746" i="1"/>
  <c r="D746" i="1"/>
  <c r="C746" i="1"/>
  <c r="B746" i="1"/>
  <c r="A746" i="1"/>
  <c r="F745" i="1"/>
  <c r="E745" i="1"/>
  <c r="D745" i="1"/>
  <c r="C745" i="1"/>
  <c r="B745" i="1"/>
  <c r="A745" i="1"/>
  <c r="F744" i="1"/>
  <c r="E744" i="1"/>
  <c r="D744" i="1"/>
  <c r="C744" i="1"/>
  <c r="B744" i="1"/>
  <c r="A744" i="1"/>
  <c r="F743" i="1"/>
  <c r="E743" i="1"/>
  <c r="D743" i="1"/>
  <c r="C743" i="1"/>
  <c r="B743" i="1"/>
  <c r="A743" i="1"/>
  <c r="F742" i="1"/>
  <c r="E742" i="1"/>
  <c r="D742" i="1"/>
  <c r="C742" i="1"/>
  <c r="B742" i="1"/>
  <c r="A742" i="1"/>
  <c r="F741" i="1"/>
  <c r="E741" i="1"/>
  <c r="D741" i="1"/>
  <c r="C741" i="1"/>
  <c r="B741" i="1"/>
  <c r="A741" i="1"/>
  <c r="F740" i="1"/>
  <c r="E740" i="1"/>
  <c r="D740" i="1"/>
  <c r="C740" i="1"/>
  <c r="B740" i="1"/>
  <c r="A740" i="1"/>
  <c r="F739" i="1"/>
  <c r="E739" i="1"/>
  <c r="D739" i="1"/>
  <c r="C739" i="1"/>
  <c r="B739" i="1"/>
  <c r="A739" i="1"/>
  <c r="F738" i="1"/>
  <c r="E738" i="1"/>
  <c r="D738" i="1"/>
  <c r="C738" i="1"/>
  <c r="B738" i="1"/>
  <c r="A738" i="1"/>
  <c r="F737" i="1"/>
  <c r="E737" i="1"/>
  <c r="D737" i="1"/>
  <c r="C737" i="1"/>
  <c r="B737" i="1"/>
  <c r="A737" i="1"/>
  <c r="F736" i="1"/>
  <c r="E736" i="1"/>
  <c r="D736" i="1"/>
  <c r="C736" i="1"/>
  <c r="B736" i="1"/>
  <c r="A736" i="1"/>
  <c r="F735" i="1"/>
  <c r="E735" i="1"/>
  <c r="D735" i="1"/>
  <c r="C735" i="1"/>
  <c r="B735" i="1"/>
  <c r="A735" i="1"/>
  <c r="F734" i="1"/>
  <c r="E734" i="1"/>
  <c r="D734" i="1"/>
  <c r="C734" i="1"/>
  <c r="B734" i="1"/>
  <c r="A734" i="1"/>
  <c r="F733" i="1"/>
  <c r="E733" i="1"/>
  <c r="D733" i="1"/>
  <c r="C733" i="1"/>
  <c r="B733" i="1"/>
  <c r="A733" i="1"/>
  <c r="F732" i="1"/>
  <c r="E732" i="1"/>
  <c r="D732" i="1"/>
  <c r="C732" i="1"/>
  <c r="B732" i="1"/>
  <c r="A732" i="1"/>
  <c r="F731" i="1"/>
  <c r="E731" i="1"/>
  <c r="D731" i="1"/>
  <c r="C731" i="1"/>
  <c r="B731" i="1"/>
  <c r="A731" i="1"/>
  <c r="F730" i="1"/>
  <c r="E730" i="1"/>
  <c r="D730" i="1"/>
  <c r="C730" i="1"/>
  <c r="B730" i="1"/>
  <c r="A730" i="1"/>
  <c r="F729" i="1"/>
  <c r="E729" i="1"/>
  <c r="D729" i="1"/>
  <c r="C729" i="1"/>
  <c r="B729" i="1"/>
  <c r="A729" i="1"/>
  <c r="F728" i="1"/>
  <c r="E728" i="1"/>
  <c r="D728" i="1"/>
  <c r="C728" i="1"/>
  <c r="B728" i="1"/>
  <c r="A728" i="1"/>
  <c r="F727" i="1"/>
  <c r="E727" i="1"/>
  <c r="D727" i="1"/>
  <c r="C727" i="1"/>
  <c r="B727" i="1"/>
  <c r="A727" i="1"/>
  <c r="F726" i="1"/>
  <c r="E726" i="1"/>
  <c r="D726" i="1"/>
  <c r="C726" i="1"/>
  <c r="B726" i="1"/>
  <c r="A726" i="1"/>
  <c r="F725" i="1"/>
  <c r="E725" i="1"/>
  <c r="D725" i="1"/>
  <c r="C725" i="1"/>
  <c r="B725" i="1"/>
  <c r="A725" i="1"/>
  <c r="F724" i="1"/>
  <c r="E724" i="1"/>
  <c r="D724" i="1"/>
  <c r="C724" i="1"/>
  <c r="B724" i="1"/>
  <c r="A724" i="1"/>
  <c r="F723" i="1"/>
  <c r="E723" i="1"/>
  <c r="D723" i="1"/>
  <c r="C723" i="1"/>
  <c r="B723" i="1"/>
  <c r="A723" i="1"/>
  <c r="F722" i="1"/>
  <c r="E722" i="1"/>
  <c r="D722" i="1"/>
  <c r="C722" i="1"/>
  <c r="B722" i="1"/>
  <c r="A722" i="1"/>
  <c r="F721" i="1"/>
  <c r="E721" i="1"/>
  <c r="D721" i="1"/>
  <c r="C721" i="1"/>
  <c r="B721" i="1"/>
  <c r="A721" i="1"/>
  <c r="F720" i="1"/>
  <c r="E720" i="1"/>
  <c r="D720" i="1"/>
  <c r="C720" i="1"/>
  <c r="B720" i="1"/>
  <c r="A720" i="1"/>
  <c r="F719" i="1"/>
  <c r="E719" i="1"/>
  <c r="D719" i="1"/>
  <c r="C719" i="1"/>
  <c r="B719" i="1"/>
  <c r="A719" i="1"/>
  <c r="F718" i="1"/>
  <c r="E718" i="1"/>
  <c r="D718" i="1"/>
  <c r="C718" i="1"/>
  <c r="B718" i="1"/>
  <c r="A718" i="1"/>
  <c r="F717" i="1"/>
  <c r="E717" i="1"/>
  <c r="D717" i="1"/>
  <c r="C717" i="1"/>
  <c r="B717" i="1"/>
  <c r="A717" i="1"/>
  <c r="F716" i="1"/>
  <c r="E716" i="1"/>
  <c r="D716" i="1"/>
  <c r="C716" i="1"/>
  <c r="B716" i="1"/>
  <c r="A716" i="1"/>
  <c r="F715" i="1"/>
  <c r="E715" i="1"/>
  <c r="D715" i="1"/>
  <c r="C715" i="1"/>
  <c r="B715" i="1"/>
  <c r="A715" i="1"/>
  <c r="F714" i="1"/>
  <c r="E714" i="1"/>
  <c r="D714" i="1"/>
  <c r="C714" i="1"/>
  <c r="B714" i="1"/>
  <c r="A714" i="1"/>
  <c r="F713" i="1"/>
  <c r="E713" i="1"/>
  <c r="D713" i="1"/>
  <c r="C713" i="1"/>
  <c r="B713" i="1"/>
  <c r="A713" i="1"/>
  <c r="F712" i="1"/>
  <c r="E712" i="1"/>
  <c r="D712" i="1"/>
  <c r="C712" i="1"/>
  <c r="B712" i="1"/>
  <c r="A712" i="1"/>
  <c r="F711" i="1"/>
  <c r="E711" i="1"/>
  <c r="D711" i="1"/>
  <c r="C711" i="1"/>
  <c r="B711" i="1"/>
  <c r="A711" i="1"/>
  <c r="F710" i="1"/>
  <c r="E710" i="1"/>
  <c r="D710" i="1"/>
  <c r="C710" i="1"/>
  <c r="B710" i="1"/>
  <c r="A710" i="1"/>
  <c r="F709" i="1"/>
  <c r="E709" i="1"/>
  <c r="D709" i="1"/>
  <c r="C709" i="1"/>
  <c r="B709" i="1"/>
  <c r="A709" i="1"/>
  <c r="F708" i="1"/>
  <c r="E708" i="1"/>
  <c r="D708" i="1"/>
  <c r="C708" i="1"/>
  <c r="B708" i="1"/>
  <c r="A708" i="1"/>
  <c r="F707" i="1"/>
  <c r="E707" i="1"/>
  <c r="D707" i="1"/>
  <c r="C707" i="1"/>
  <c r="B707" i="1"/>
  <c r="A707" i="1"/>
  <c r="F706" i="1"/>
  <c r="E706" i="1"/>
  <c r="D706" i="1"/>
  <c r="C706" i="1"/>
  <c r="B706" i="1"/>
  <c r="A706" i="1"/>
  <c r="F705" i="1"/>
  <c r="E705" i="1"/>
  <c r="D705" i="1"/>
  <c r="C705" i="1"/>
  <c r="B705" i="1"/>
  <c r="A705" i="1"/>
  <c r="F704" i="1"/>
  <c r="E704" i="1"/>
  <c r="D704" i="1"/>
  <c r="C704" i="1"/>
  <c r="B704" i="1"/>
  <c r="A704" i="1"/>
  <c r="F703" i="1"/>
  <c r="E703" i="1"/>
  <c r="D703" i="1"/>
  <c r="C703" i="1"/>
  <c r="B703" i="1"/>
  <c r="A703" i="1"/>
  <c r="F702" i="1"/>
  <c r="E702" i="1"/>
  <c r="D702" i="1"/>
  <c r="C702" i="1"/>
  <c r="B702" i="1"/>
  <c r="A702" i="1"/>
  <c r="F701" i="1"/>
  <c r="E701" i="1"/>
  <c r="D701" i="1"/>
  <c r="C701" i="1"/>
  <c r="B701" i="1"/>
  <c r="A701" i="1"/>
  <c r="F700" i="1"/>
  <c r="E700" i="1"/>
  <c r="D700" i="1"/>
  <c r="C700" i="1"/>
  <c r="B700" i="1"/>
  <c r="A700" i="1"/>
  <c r="F699" i="1"/>
  <c r="E699" i="1"/>
  <c r="D699" i="1"/>
  <c r="C699" i="1"/>
  <c r="B699" i="1"/>
  <c r="A699" i="1"/>
  <c r="F698" i="1"/>
  <c r="E698" i="1"/>
  <c r="D698" i="1"/>
  <c r="C698" i="1"/>
  <c r="B698" i="1"/>
  <c r="A698" i="1"/>
  <c r="F697" i="1"/>
  <c r="E697" i="1"/>
  <c r="D697" i="1"/>
  <c r="C697" i="1"/>
  <c r="B697" i="1"/>
  <c r="A697" i="1"/>
  <c r="F696" i="1"/>
  <c r="E696" i="1"/>
  <c r="D696" i="1"/>
  <c r="C696" i="1"/>
  <c r="B696" i="1"/>
  <c r="A696" i="1"/>
  <c r="F695" i="1"/>
  <c r="E695" i="1"/>
  <c r="D695" i="1"/>
  <c r="C695" i="1"/>
  <c r="B695" i="1"/>
  <c r="A695" i="1"/>
  <c r="F694" i="1"/>
  <c r="E694" i="1"/>
  <c r="D694" i="1"/>
  <c r="C694" i="1"/>
  <c r="B694" i="1"/>
  <c r="A694" i="1"/>
  <c r="F693" i="1"/>
  <c r="E693" i="1"/>
  <c r="D693" i="1"/>
  <c r="C693" i="1"/>
  <c r="B693" i="1"/>
  <c r="A693" i="1"/>
  <c r="F692" i="1"/>
  <c r="E692" i="1"/>
  <c r="D692" i="1"/>
  <c r="C692" i="1"/>
  <c r="B692" i="1"/>
  <c r="A692" i="1"/>
  <c r="F691" i="1"/>
  <c r="E691" i="1"/>
  <c r="D691" i="1"/>
  <c r="C691" i="1"/>
  <c r="B691" i="1"/>
  <c r="A691" i="1"/>
  <c r="F690" i="1"/>
  <c r="E690" i="1"/>
  <c r="D690" i="1"/>
  <c r="C690" i="1"/>
  <c r="B690" i="1"/>
  <c r="A690" i="1"/>
  <c r="F689" i="1"/>
  <c r="E689" i="1"/>
  <c r="D689" i="1"/>
  <c r="C689" i="1"/>
  <c r="B689" i="1"/>
  <c r="A689" i="1"/>
  <c r="F688" i="1"/>
  <c r="E688" i="1"/>
  <c r="D688" i="1"/>
  <c r="C688" i="1"/>
  <c r="B688" i="1"/>
  <c r="A688" i="1"/>
  <c r="F687" i="1"/>
  <c r="E687" i="1"/>
  <c r="D687" i="1"/>
  <c r="C687" i="1"/>
  <c r="B687" i="1"/>
  <c r="A687" i="1"/>
  <c r="F686" i="1"/>
  <c r="E686" i="1"/>
  <c r="D686" i="1"/>
  <c r="C686" i="1"/>
  <c r="B686" i="1"/>
  <c r="A686" i="1"/>
  <c r="F685" i="1"/>
  <c r="E685" i="1"/>
  <c r="D685" i="1"/>
  <c r="C685" i="1"/>
  <c r="B685" i="1"/>
  <c r="A685" i="1"/>
  <c r="F684" i="1"/>
  <c r="E684" i="1"/>
  <c r="D684" i="1"/>
  <c r="C684" i="1"/>
  <c r="B684" i="1"/>
  <c r="A684" i="1"/>
  <c r="F683" i="1"/>
  <c r="E683" i="1"/>
  <c r="D683" i="1"/>
  <c r="C683" i="1"/>
  <c r="B683" i="1"/>
  <c r="A683" i="1"/>
  <c r="F682" i="1"/>
  <c r="E682" i="1"/>
  <c r="D682" i="1"/>
  <c r="C682" i="1"/>
  <c r="B682" i="1"/>
  <c r="A682" i="1"/>
  <c r="F681" i="1"/>
  <c r="E681" i="1"/>
  <c r="D681" i="1"/>
  <c r="C681" i="1"/>
  <c r="B681" i="1"/>
  <c r="A681" i="1"/>
  <c r="F680" i="1"/>
  <c r="E680" i="1"/>
  <c r="D680" i="1"/>
  <c r="C680" i="1"/>
  <c r="B680" i="1"/>
  <c r="A680" i="1"/>
  <c r="F679" i="1"/>
  <c r="E679" i="1"/>
  <c r="D679" i="1"/>
  <c r="C679" i="1"/>
  <c r="B679" i="1"/>
  <c r="A679" i="1"/>
  <c r="F678" i="1"/>
  <c r="E678" i="1"/>
  <c r="D678" i="1"/>
  <c r="C678" i="1"/>
  <c r="B678" i="1"/>
  <c r="A678" i="1"/>
  <c r="F677" i="1"/>
  <c r="E677" i="1"/>
  <c r="D677" i="1"/>
  <c r="C677" i="1"/>
  <c r="B677" i="1"/>
  <c r="A677" i="1"/>
  <c r="F676" i="1"/>
  <c r="E676" i="1"/>
  <c r="D676" i="1"/>
  <c r="C676" i="1"/>
  <c r="B676" i="1"/>
  <c r="A676" i="1"/>
  <c r="F675" i="1"/>
  <c r="E675" i="1"/>
  <c r="D675" i="1"/>
  <c r="C675" i="1"/>
  <c r="B675" i="1"/>
  <c r="A675" i="1"/>
  <c r="F674" i="1"/>
  <c r="E674" i="1"/>
  <c r="D674" i="1"/>
  <c r="C674" i="1"/>
  <c r="B674" i="1"/>
  <c r="A674" i="1"/>
  <c r="F673" i="1"/>
  <c r="E673" i="1"/>
  <c r="D673" i="1"/>
  <c r="C673" i="1"/>
  <c r="B673" i="1"/>
  <c r="A673" i="1"/>
  <c r="F672" i="1"/>
  <c r="E672" i="1"/>
  <c r="D672" i="1"/>
  <c r="C672" i="1"/>
  <c r="B672" i="1"/>
  <c r="A672" i="1"/>
  <c r="F671" i="1"/>
  <c r="E671" i="1"/>
  <c r="D671" i="1"/>
  <c r="C671" i="1"/>
  <c r="B671" i="1"/>
  <c r="A671" i="1"/>
  <c r="F670" i="1"/>
  <c r="E670" i="1"/>
  <c r="D670" i="1"/>
  <c r="C670" i="1"/>
  <c r="B670" i="1"/>
  <c r="A670" i="1"/>
  <c r="F669" i="1"/>
  <c r="E669" i="1"/>
  <c r="D669" i="1"/>
  <c r="C669" i="1"/>
  <c r="B669" i="1"/>
  <c r="A669" i="1"/>
  <c r="F668" i="1"/>
  <c r="E668" i="1"/>
  <c r="D668" i="1"/>
  <c r="C668" i="1"/>
  <c r="B668" i="1"/>
  <c r="A668" i="1"/>
  <c r="F667" i="1"/>
  <c r="E667" i="1"/>
  <c r="D667" i="1"/>
  <c r="C667" i="1"/>
  <c r="B667" i="1"/>
  <c r="A667" i="1"/>
  <c r="F666" i="1"/>
  <c r="E666" i="1"/>
  <c r="D666" i="1"/>
  <c r="C666" i="1"/>
  <c r="B666" i="1"/>
  <c r="A666" i="1"/>
  <c r="F665" i="1"/>
  <c r="E665" i="1"/>
  <c r="D665" i="1"/>
  <c r="C665" i="1"/>
  <c r="B665" i="1"/>
  <c r="A665" i="1"/>
  <c r="F664" i="1"/>
  <c r="E664" i="1"/>
  <c r="D664" i="1"/>
  <c r="C664" i="1"/>
  <c r="B664" i="1"/>
  <c r="A664" i="1"/>
  <c r="F663" i="1"/>
  <c r="E663" i="1"/>
  <c r="D663" i="1"/>
  <c r="C663" i="1"/>
  <c r="B663" i="1"/>
  <c r="A663" i="1"/>
  <c r="F662" i="1"/>
  <c r="E662" i="1"/>
  <c r="D662" i="1"/>
  <c r="C662" i="1"/>
  <c r="B662" i="1"/>
  <c r="A662" i="1"/>
  <c r="F661" i="1"/>
  <c r="E661" i="1"/>
  <c r="D661" i="1"/>
  <c r="C661" i="1"/>
  <c r="B661" i="1"/>
  <c r="A661" i="1"/>
  <c r="F660" i="1"/>
  <c r="E660" i="1"/>
  <c r="D660" i="1"/>
  <c r="C660" i="1"/>
  <c r="B660" i="1"/>
  <c r="A660" i="1"/>
  <c r="F659" i="1"/>
  <c r="E659" i="1"/>
  <c r="D659" i="1"/>
  <c r="C659" i="1"/>
  <c r="B659" i="1"/>
  <c r="A659" i="1"/>
  <c r="F658" i="1"/>
  <c r="E658" i="1"/>
  <c r="D658" i="1"/>
  <c r="C658" i="1"/>
  <c r="B658" i="1"/>
  <c r="A658" i="1"/>
  <c r="F657" i="1"/>
  <c r="E657" i="1"/>
  <c r="D657" i="1"/>
  <c r="C657" i="1"/>
  <c r="B657" i="1"/>
  <c r="A657" i="1"/>
  <c r="F656" i="1"/>
  <c r="E656" i="1"/>
  <c r="D656" i="1"/>
  <c r="C656" i="1"/>
  <c r="B656" i="1"/>
  <c r="A656" i="1"/>
  <c r="F655" i="1"/>
  <c r="E655" i="1"/>
  <c r="D655" i="1"/>
  <c r="C655" i="1"/>
  <c r="B655" i="1"/>
  <c r="A655" i="1"/>
  <c r="F654" i="1"/>
  <c r="E654" i="1"/>
  <c r="D654" i="1"/>
  <c r="C654" i="1"/>
  <c r="B654" i="1"/>
  <c r="A654" i="1"/>
  <c r="F653" i="1"/>
  <c r="E653" i="1"/>
  <c r="D653" i="1"/>
  <c r="C653" i="1"/>
  <c r="B653" i="1"/>
  <c r="A653" i="1"/>
  <c r="F652" i="1"/>
  <c r="E652" i="1"/>
  <c r="D652" i="1"/>
  <c r="C652" i="1"/>
  <c r="B652" i="1"/>
  <c r="A652" i="1"/>
  <c r="F651" i="1"/>
  <c r="E651" i="1"/>
  <c r="D651" i="1"/>
  <c r="C651" i="1"/>
  <c r="B651" i="1"/>
  <c r="A651" i="1"/>
  <c r="F650" i="1"/>
  <c r="E650" i="1"/>
  <c r="D650" i="1"/>
  <c r="C650" i="1"/>
  <c r="B650" i="1"/>
  <c r="A650" i="1"/>
  <c r="F649" i="1"/>
  <c r="E649" i="1"/>
  <c r="D649" i="1"/>
  <c r="C649" i="1"/>
  <c r="B649" i="1"/>
  <c r="A649" i="1"/>
  <c r="F648" i="1"/>
  <c r="E648" i="1"/>
  <c r="D648" i="1"/>
  <c r="C648" i="1"/>
  <c r="B648" i="1"/>
  <c r="A648" i="1"/>
  <c r="F647" i="1"/>
  <c r="E647" i="1"/>
  <c r="D647" i="1"/>
  <c r="C647" i="1"/>
  <c r="B647" i="1"/>
  <c r="A647" i="1"/>
  <c r="F646" i="1"/>
  <c r="E646" i="1"/>
  <c r="D646" i="1"/>
  <c r="C646" i="1"/>
  <c r="B646" i="1"/>
  <c r="A646" i="1"/>
  <c r="F645" i="1"/>
  <c r="E645" i="1"/>
  <c r="D645" i="1"/>
  <c r="C645" i="1"/>
  <c r="B645" i="1"/>
  <c r="A645" i="1"/>
  <c r="F644" i="1"/>
  <c r="E644" i="1"/>
  <c r="D644" i="1"/>
  <c r="C644" i="1"/>
  <c r="B644" i="1"/>
  <c r="A644" i="1"/>
  <c r="F643" i="1"/>
  <c r="E643" i="1"/>
  <c r="D643" i="1"/>
  <c r="C643" i="1"/>
  <c r="B643" i="1"/>
  <c r="A643" i="1"/>
  <c r="F642" i="1"/>
  <c r="E642" i="1"/>
  <c r="D642" i="1"/>
  <c r="C642" i="1"/>
  <c r="B642" i="1"/>
  <c r="A642" i="1"/>
  <c r="F641" i="1"/>
  <c r="E641" i="1"/>
  <c r="D641" i="1"/>
  <c r="C641" i="1"/>
  <c r="B641" i="1"/>
  <c r="A641" i="1"/>
  <c r="F640" i="1"/>
  <c r="E640" i="1"/>
  <c r="D640" i="1"/>
  <c r="C640" i="1"/>
  <c r="B640" i="1"/>
  <c r="A640" i="1"/>
  <c r="F639" i="1"/>
  <c r="E639" i="1"/>
  <c r="D639" i="1"/>
  <c r="C639" i="1"/>
  <c r="B639" i="1"/>
  <c r="A639" i="1"/>
  <c r="F638" i="1"/>
  <c r="E638" i="1"/>
  <c r="D638" i="1"/>
  <c r="C638" i="1"/>
  <c r="B638" i="1"/>
  <c r="A638" i="1"/>
  <c r="F637" i="1"/>
  <c r="E637" i="1"/>
  <c r="D637" i="1"/>
  <c r="C637" i="1"/>
  <c r="B637" i="1"/>
  <c r="A637" i="1"/>
  <c r="F636" i="1"/>
  <c r="E636" i="1"/>
  <c r="D636" i="1"/>
  <c r="C636" i="1"/>
  <c r="B636" i="1"/>
  <c r="A636" i="1"/>
  <c r="F635" i="1"/>
  <c r="E635" i="1"/>
  <c r="D635" i="1"/>
  <c r="C635" i="1"/>
  <c r="B635" i="1"/>
  <c r="A635" i="1"/>
  <c r="F634" i="1"/>
  <c r="E634" i="1"/>
  <c r="D634" i="1"/>
  <c r="C634" i="1"/>
  <c r="B634" i="1"/>
  <c r="A634" i="1"/>
  <c r="F633" i="1"/>
  <c r="E633" i="1"/>
  <c r="D633" i="1"/>
  <c r="C633" i="1"/>
  <c r="B633" i="1"/>
  <c r="A633" i="1"/>
  <c r="F632" i="1"/>
  <c r="E632" i="1"/>
  <c r="D632" i="1"/>
  <c r="C632" i="1"/>
  <c r="B632" i="1"/>
  <c r="A632" i="1"/>
  <c r="F631" i="1"/>
  <c r="E631" i="1"/>
  <c r="D631" i="1"/>
  <c r="C631" i="1"/>
  <c r="B631" i="1"/>
  <c r="A631" i="1"/>
  <c r="F630" i="1"/>
  <c r="E630" i="1"/>
  <c r="D630" i="1"/>
  <c r="C630" i="1"/>
  <c r="B630" i="1"/>
  <c r="A630" i="1"/>
  <c r="F629" i="1"/>
  <c r="E629" i="1"/>
  <c r="D629" i="1"/>
  <c r="C629" i="1"/>
  <c r="B629" i="1"/>
  <c r="A629" i="1"/>
  <c r="F628" i="1"/>
  <c r="E628" i="1"/>
  <c r="D628" i="1"/>
  <c r="C628" i="1"/>
  <c r="B628" i="1"/>
  <c r="A628" i="1"/>
  <c r="F627" i="1"/>
  <c r="E627" i="1"/>
  <c r="D627" i="1"/>
  <c r="C627" i="1"/>
  <c r="B627" i="1"/>
  <c r="A627" i="1"/>
  <c r="F626" i="1"/>
  <c r="E626" i="1"/>
  <c r="D626" i="1"/>
  <c r="C626" i="1"/>
  <c r="B626" i="1"/>
  <c r="A626" i="1"/>
  <c r="F625" i="1"/>
  <c r="E625" i="1"/>
  <c r="D625" i="1"/>
  <c r="C625" i="1"/>
  <c r="B625" i="1"/>
  <c r="A625" i="1"/>
  <c r="F624" i="1"/>
  <c r="E624" i="1"/>
  <c r="D624" i="1"/>
  <c r="C624" i="1"/>
  <c r="B624" i="1"/>
  <c r="A624" i="1"/>
  <c r="F623" i="1"/>
  <c r="E623" i="1"/>
  <c r="D623" i="1"/>
  <c r="C623" i="1"/>
  <c r="B623" i="1"/>
  <c r="A623" i="1"/>
  <c r="F622" i="1"/>
  <c r="E622" i="1"/>
  <c r="D622" i="1"/>
  <c r="C622" i="1"/>
  <c r="B622" i="1"/>
  <c r="A622" i="1"/>
  <c r="F621" i="1"/>
  <c r="E621" i="1"/>
  <c r="D621" i="1"/>
  <c r="C621" i="1"/>
  <c r="B621" i="1"/>
  <c r="A621" i="1"/>
  <c r="F620" i="1"/>
  <c r="E620" i="1"/>
  <c r="D620" i="1"/>
  <c r="C620" i="1"/>
  <c r="B620" i="1"/>
  <c r="A620" i="1"/>
  <c r="F619" i="1"/>
  <c r="E619" i="1"/>
  <c r="D619" i="1"/>
  <c r="C619" i="1"/>
  <c r="B619" i="1"/>
  <c r="A619" i="1"/>
  <c r="F618" i="1"/>
  <c r="E618" i="1"/>
  <c r="D618" i="1"/>
  <c r="C618" i="1"/>
  <c r="B618" i="1"/>
  <c r="A618" i="1"/>
  <c r="F617" i="1"/>
  <c r="E617" i="1"/>
  <c r="D617" i="1"/>
  <c r="C617" i="1"/>
  <c r="B617" i="1"/>
  <c r="A617" i="1"/>
  <c r="F616" i="1"/>
  <c r="E616" i="1"/>
  <c r="D616" i="1"/>
  <c r="C616" i="1"/>
  <c r="B616" i="1"/>
  <c r="A616" i="1"/>
  <c r="F615" i="1"/>
  <c r="E615" i="1"/>
  <c r="D615" i="1"/>
  <c r="C615" i="1"/>
  <c r="B615" i="1"/>
  <c r="A615" i="1"/>
  <c r="F614" i="1"/>
  <c r="E614" i="1"/>
  <c r="D614" i="1"/>
  <c r="C614" i="1"/>
  <c r="B614" i="1"/>
  <c r="A614" i="1"/>
  <c r="F613" i="1"/>
  <c r="E613" i="1"/>
  <c r="D613" i="1"/>
  <c r="C613" i="1"/>
  <c r="B613" i="1"/>
  <c r="A613" i="1"/>
  <c r="F612" i="1"/>
  <c r="E612" i="1"/>
  <c r="D612" i="1"/>
  <c r="C612" i="1"/>
  <c r="B612" i="1"/>
  <c r="A612" i="1"/>
  <c r="F611" i="1"/>
  <c r="E611" i="1"/>
  <c r="D611" i="1"/>
  <c r="C611" i="1"/>
  <c r="B611" i="1"/>
  <c r="A611" i="1"/>
  <c r="F610" i="1"/>
  <c r="E610" i="1"/>
  <c r="D610" i="1"/>
  <c r="C610" i="1"/>
  <c r="B610" i="1"/>
  <c r="A610" i="1"/>
  <c r="F609" i="1"/>
  <c r="E609" i="1"/>
  <c r="D609" i="1"/>
  <c r="C609" i="1"/>
  <c r="B609" i="1"/>
  <c r="A609" i="1"/>
  <c r="F608" i="1"/>
  <c r="E608" i="1"/>
  <c r="D608" i="1"/>
  <c r="C608" i="1"/>
  <c r="B608" i="1"/>
  <c r="A608" i="1"/>
  <c r="F607" i="1"/>
  <c r="E607" i="1"/>
  <c r="D607" i="1"/>
  <c r="C607" i="1"/>
  <c r="B607" i="1"/>
  <c r="A607" i="1"/>
  <c r="F606" i="1"/>
  <c r="E606" i="1"/>
  <c r="D606" i="1"/>
  <c r="C606" i="1"/>
  <c r="B606" i="1"/>
  <c r="A606" i="1"/>
  <c r="F605" i="1"/>
  <c r="E605" i="1"/>
  <c r="D605" i="1"/>
  <c r="C605" i="1"/>
  <c r="B605" i="1"/>
  <c r="A605" i="1"/>
  <c r="F604" i="1"/>
  <c r="E604" i="1"/>
  <c r="D604" i="1"/>
  <c r="C604" i="1"/>
  <c r="B604" i="1"/>
  <c r="A604" i="1"/>
  <c r="F603" i="1"/>
  <c r="E603" i="1"/>
  <c r="D603" i="1"/>
  <c r="C603" i="1"/>
  <c r="B603" i="1"/>
  <c r="A603" i="1"/>
  <c r="F602" i="1"/>
  <c r="E602" i="1"/>
  <c r="D602" i="1"/>
  <c r="C602" i="1"/>
  <c r="B602" i="1"/>
  <c r="A602" i="1"/>
  <c r="F601" i="1"/>
  <c r="E601" i="1"/>
  <c r="D601" i="1"/>
  <c r="C601" i="1"/>
  <c r="B601" i="1"/>
  <c r="A601" i="1"/>
  <c r="F600" i="1"/>
  <c r="E600" i="1"/>
  <c r="D600" i="1"/>
  <c r="C600" i="1"/>
  <c r="B600" i="1"/>
  <c r="A600" i="1"/>
  <c r="F599" i="1"/>
  <c r="E599" i="1"/>
  <c r="D599" i="1"/>
  <c r="C599" i="1"/>
  <c r="B599" i="1"/>
  <c r="A599" i="1"/>
  <c r="F598" i="1"/>
  <c r="E598" i="1"/>
  <c r="D598" i="1"/>
  <c r="C598" i="1"/>
  <c r="B598" i="1"/>
  <c r="A598" i="1"/>
  <c r="F597" i="1"/>
  <c r="E597" i="1"/>
  <c r="D597" i="1"/>
  <c r="C597" i="1"/>
  <c r="B597" i="1"/>
  <c r="A597" i="1"/>
  <c r="F596" i="1"/>
  <c r="E596" i="1"/>
  <c r="D596" i="1"/>
  <c r="C596" i="1"/>
  <c r="B596" i="1"/>
  <c r="A596" i="1"/>
  <c r="F595" i="1"/>
  <c r="E595" i="1"/>
  <c r="D595" i="1"/>
  <c r="C595" i="1"/>
  <c r="B595" i="1"/>
  <c r="A595" i="1"/>
  <c r="F594" i="1"/>
  <c r="E594" i="1"/>
  <c r="D594" i="1"/>
  <c r="C594" i="1"/>
  <c r="B594" i="1"/>
  <c r="A594" i="1"/>
  <c r="F593" i="1"/>
  <c r="E593" i="1"/>
  <c r="D593" i="1"/>
  <c r="C593" i="1"/>
  <c r="B593" i="1"/>
  <c r="A593" i="1"/>
  <c r="F592" i="1"/>
  <c r="E592" i="1"/>
  <c r="D592" i="1"/>
  <c r="C592" i="1"/>
  <c r="B592" i="1"/>
  <c r="A592" i="1"/>
  <c r="F591" i="1"/>
  <c r="E591" i="1"/>
  <c r="D591" i="1"/>
  <c r="C591" i="1"/>
  <c r="B591" i="1"/>
  <c r="A591" i="1"/>
  <c r="F590" i="1"/>
  <c r="E590" i="1"/>
  <c r="D590" i="1"/>
  <c r="C590" i="1"/>
  <c r="B590" i="1"/>
  <c r="A590" i="1"/>
  <c r="F589" i="1"/>
  <c r="E589" i="1"/>
  <c r="D589" i="1"/>
  <c r="C589" i="1"/>
  <c r="B589" i="1"/>
  <c r="A589" i="1"/>
  <c r="F588" i="1"/>
  <c r="E588" i="1"/>
  <c r="D588" i="1"/>
  <c r="C588" i="1"/>
  <c r="B588" i="1"/>
  <c r="A588" i="1"/>
  <c r="F587" i="1"/>
  <c r="E587" i="1"/>
  <c r="D587" i="1"/>
  <c r="C587" i="1"/>
  <c r="B587" i="1"/>
  <c r="A587" i="1"/>
  <c r="F586" i="1"/>
  <c r="E586" i="1"/>
  <c r="D586" i="1"/>
  <c r="C586" i="1"/>
  <c r="B586" i="1"/>
  <c r="A586" i="1"/>
  <c r="F585" i="1"/>
  <c r="E585" i="1"/>
  <c r="D585" i="1"/>
  <c r="C585" i="1"/>
  <c r="B585" i="1"/>
  <c r="A585" i="1"/>
  <c r="F584" i="1"/>
  <c r="E584" i="1"/>
  <c r="D584" i="1"/>
  <c r="C584" i="1"/>
  <c r="B584" i="1"/>
  <c r="A584" i="1"/>
  <c r="F583" i="1"/>
  <c r="E583" i="1"/>
  <c r="D583" i="1"/>
  <c r="C583" i="1"/>
  <c r="B583" i="1"/>
  <c r="A583" i="1"/>
  <c r="F582" i="1"/>
  <c r="E582" i="1"/>
  <c r="D582" i="1"/>
  <c r="C582" i="1"/>
  <c r="B582" i="1"/>
  <c r="A582" i="1"/>
  <c r="F581" i="1"/>
  <c r="E581" i="1"/>
  <c r="D581" i="1"/>
  <c r="C581" i="1"/>
  <c r="B581" i="1"/>
  <c r="A581" i="1"/>
  <c r="F580" i="1"/>
  <c r="E580" i="1"/>
  <c r="D580" i="1"/>
  <c r="C580" i="1"/>
  <c r="B580" i="1"/>
  <c r="A580" i="1"/>
  <c r="F579" i="1"/>
  <c r="E579" i="1"/>
  <c r="D579" i="1"/>
  <c r="C579" i="1"/>
  <c r="B579" i="1"/>
  <c r="A579" i="1"/>
  <c r="F578" i="1"/>
  <c r="E578" i="1"/>
  <c r="D578" i="1"/>
  <c r="C578" i="1"/>
  <c r="B578" i="1"/>
  <c r="A578" i="1"/>
  <c r="F577" i="1"/>
  <c r="E577" i="1"/>
  <c r="D577" i="1"/>
  <c r="C577" i="1"/>
  <c r="B577" i="1"/>
  <c r="A577" i="1"/>
  <c r="F576" i="1"/>
  <c r="E576" i="1"/>
  <c r="D576" i="1"/>
  <c r="C576" i="1"/>
  <c r="B576" i="1"/>
  <c r="A576" i="1"/>
  <c r="F575" i="1"/>
  <c r="E575" i="1"/>
  <c r="D575" i="1"/>
  <c r="C575" i="1"/>
  <c r="B575" i="1"/>
  <c r="A575" i="1"/>
  <c r="F574" i="1"/>
  <c r="E574" i="1"/>
  <c r="D574" i="1"/>
  <c r="C574" i="1"/>
  <c r="B574" i="1"/>
  <c r="A574" i="1"/>
  <c r="F573" i="1"/>
  <c r="E573" i="1"/>
  <c r="D573" i="1"/>
  <c r="C573" i="1"/>
  <c r="B573" i="1"/>
  <c r="A573" i="1"/>
  <c r="F572" i="1"/>
  <c r="E572" i="1"/>
  <c r="D572" i="1"/>
  <c r="C572" i="1"/>
  <c r="B572" i="1"/>
  <c r="A572" i="1"/>
  <c r="F571" i="1"/>
  <c r="E571" i="1"/>
  <c r="D571" i="1"/>
  <c r="C571" i="1"/>
  <c r="B571" i="1"/>
  <c r="A571" i="1"/>
  <c r="F570" i="1"/>
  <c r="E570" i="1"/>
  <c r="D570" i="1"/>
  <c r="C570" i="1"/>
  <c r="B570" i="1"/>
  <c r="A570" i="1"/>
  <c r="F569" i="1"/>
  <c r="E569" i="1"/>
  <c r="D569" i="1"/>
  <c r="C569" i="1"/>
  <c r="B569" i="1"/>
  <c r="A569" i="1"/>
  <c r="F568" i="1"/>
  <c r="E568" i="1"/>
  <c r="D568" i="1"/>
  <c r="C568" i="1"/>
  <c r="B568" i="1"/>
  <c r="A568" i="1"/>
  <c r="F567" i="1"/>
  <c r="E567" i="1"/>
  <c r="D567" i="1"/>
  <c r="C567" i="1"/>
  <c r="B567" i="1"/>
  <c r="A567" i="1"/>
  <c r="F566" i="1"/>
  <c r="E566" i="1"/>
  <c r="D566" i="1"/>
  <c r="C566" i="1"/>
  <c r="B566" i="1"/>
  <c r="A566" i="1"/>
  <c r="F565" i="1"/>
  <c r="E565" i="1"/>
  <c r="D565" i="1"/>
  <c r="C565" i="1"/>
  <c r="B565" i="1"/>
  <c r="A565" i="1"/>
  <c r="F564" i="1"/>
  <c r="E564" i="1"/>
  <c r="D564" i="1"/>
  <c r="C564" i="1"/>
  <c r="B564" i="1"/>
  <c r="A564" i="1"/>
  <c r="F563" i="1"/>
  <c r="E563" i="1"/>
  <c r="D563" i="1"/>
  <c r="C563" i="1"/>
  <c r="B563" i="1"/>
  <c r="A563" i="1"/>
  <c r="F562" i="1"/>
  <c r="E562" i="1"/>
  <c r="D562" i="1"/>
  <c r="C562" i="1"/>
  <c r="B562" i="1"/>
  <c r="A562" i="1"/>
  <c r="F561" i="1"/>
  <c r="E561" i="1"/>
  <c r="D561" i="1"/>
  <c r="C561" i="1"/>
  <c r="B561" i="1"/>
  <c r="A561" i="1"/>
  <c r="F560" i="1"/>
  <c r="E560" i="1"/>
  <c r="D560" i="1"/>
  <c r="C560" i="1"/>
  <c r="B560" i="1"/>
  <c r="A560" i="1"/>
  <c r="F559" i="1"/>
  <c r="E559" i="1"/>
  <c r="D559" i="1"/>
  <c r="C559" i="1"/>
  <c r="B559" i="1"/>
  <c r="A559" i="1"/>
  <c r="F558" i="1"/>
  <c r="E558" i="1"/>
  <c r="D558" i="1"/>
  <c r="C558" i="1"/>
  <c r="B558" i="1"/>
  <c r="A558" i="1"/>
  <c r="F557" i="1"/>
  <c r="E557" i="1"/>
  <c r="D557" i="1"/>
  <c r="C557" i="1"/>
  <c r="B557" i="1"/>
  <c r="A557" i="1"/>
  <c r="F556" i="1"/>
  <c r="E556" i="1"/>
  <c r="D556" i="1"/>
  <c r="C556" i="1"/>
  <c r="B556" i="1"/>
  <c r="A556" i="1"/>
  <c r="F555" i="1"/>
  <c r="E555" i="1"/>
  <c r="D555" i="1"/>
  <c r="C555" i="1"/>
  <c r="B555" i="1"/>
  <c r="A555" i="1"/>
  <c r="F554" i="1"/>
  <c r="E554" i="1"/>
  <c r="D554" i="1"/>
  <c r="C554" i="1"/>
  <c r="B554" i="1"/>
  <c r="A554" i="1"/>
  <c r="F553" i="1"/>
  <c r="E553" i="1"/>
  <c r="D553" i="1"/>
  <c r="C553" i="1"/>
  <c r="B553" i="1"/>
  <c r="A553" i="1"/>
  <c r="F552" i="1"/>
  <c r="E552" i="1"/>
  <c r="D552" i="1"/>
  <c r="C552" i="1"/>
  <c r="B552" i="1"/>
  <c r="A552" i="1"/>
  <c r="F551" i="1"/>
  <c r="E551" i="1"/>
  <c r="D551" i="1"/>
  <c r="C551" i="1"/>
  <c r="B551" i="1"/>
  <c r="A551" i="1"/>
  <c r="F550" i="1"/>
  <c r="E550" i="1"/>
  <c r="D550" i="1"/>
  <c r="C550" i="1"/>
  <c r="B550" i="1"/>
  <c r="A550" i="1"/>
  <c r="F549" i="1"/>
  <c r="E549" i="1"/>
  <c r="D549" i="1"/>
  <c r="C549" i="1"/>
  <c r="B549" i="1"/>
  <c r="A549" i="1"/>
  <c r="F548" i="1"/>
  <c r="E548" i="1"/>
  <c r="D548" i="1"/>
  <c r="C548" i="1"/>
  <c r="B548" i="1"/>
  <c r="A548" i="1"/>
  <c r="F547" i="1"/>
  <c r="E547" i="1"/>
  <c r="D547" i="1"/>
  <c r="C547" i="1"/>
  <c r="B547" i="1"/>
  <c r="A547" i="1"/>
  <c r="F546" i="1"/>
  <c r="E546" i="1"/>
  <c r="D546" i="1"/>
  <c r="C546" i="1"/>
  <c r="B546" i="1"/>
  <c r="A546" i="1"/>
  <c r="F545" i="1"/>
  <c r="E545" i="1"/>
  <c r="D545" i="1"/>
  <c r="C545" i="1"/>
  <c r="B545" i="1"/>
  <c r="A545" i="1"/>
  <c r="F544" i="1"/>
  <c r="E544" i="1"/>
  <c r="D544" i="1"/>
  <c r="C544" i="1"/>
  <c r="B544" i="1"/>
  <c r="A544" i="1"/>
  <c r="F543" i="1"/>
  <c r="E543" i="1"/>
  <c r="D543" i="1"/>
  <c r="C543" i="1"/>
  <c r="B543" i="1"/>
  <c r="A543" i="1"/>
  <c r="F542" i="1"/>
  <c r="E542" i="1"/>
  <c r="D542" i="1"/>
  <c r="C542" i="1"/>
  <c r="B542" i="1"/>
  <c r="A542" i="1"/>
  <c r="F541" i="1"/>
  <c r="E541" i="1"/>
  <c r="D541" i="1"/>
  <c r="C541" i="1"/>
  <c r="B541" i="1"/>
  <c r="A541" i="1"/>
  <c r="F540" i="1"/>
  <c r="E540" i="1"/>
  <c r="D540" i="1"/>
  <c r="C540" i="1"/>
  <c r="B540" i="1"/>
  <c r="A540" i="1"/>
  <c r="F539" i="1"/>
  <c r="E539" i="1"/>
  <c r="D539" i="1"/>
  <c r="C539" i="1"/>
  <c r="B539" i="1"/>
  <c r="A539" i="1"/>
  <c r="F538" i="1"/>
  <c r="E538" i="1"/>
  <c r="D538" i="1"/>
  <c r="C538" i="1"/>
  <c r="B538" i="1"/>
  <c r="A538" i="1"/>
  <c r="F537" i="1"/>
  <c r="E537" i="1"/>
  <c r="D537" i="1"/>
  <c r="C537" i="1"/>
  <c r="B537" i="1"/>
  <c r="A537" i="1"/>
  <c r="F536" i="1"/>
  <c r="E536" i="1"/>
  <c r="D536" i="1"/>
  <c r="C536" i="1"/>
  <c r="B536" i="1"/>
  <c r="A536" i="1"/>
  <c r="F535" i="1"/>
  <c r="E535" i="1"/>
  <c r="D535" i="1"/>
  <c r="C535" i="1"/>
  <c r="B535" i="1"/>
  <c r="A535" i="1"/>
  <c r="F534" i="1"/>
  <c r="E534" i="1"/>
  <c r="D534" i="1"/>
  <c r="C534" i="1"/>
  <c r="B534" i="1"/>
  <c r="A534" i="1"/>
  <c r="F533" i="1"/>
  <c r="E533" i="1"/>
  <c r="D533" i="1"/>
  <c r="C533" i="1"/>
  <c r="B533" i="1"/>
  <c r="A533" i="1"/>
  <c r="F532" i="1"/>
  <c r="E532" i="1"/>
  <c r="D532" i="1"/>
  <c r="C532" i="1"/>
  <c r="B532" i="1"/>
  <c r="A532" i="1"/>
  <c r="F531" i="1"/>
  <c r="E531" i="1"/>
  <c r="D531" i="1"/>
  <c r="C531" i="1"/>
  <c r="B531" i="1"/>
  <c r="A531" i="1"/>
  <c r="F530" i="1"/>
  <c r="E530" i="1"/>
  <c r="D530" i="1"/>
  <c r="C530" i="1"/>
  <c r="B530" i="1"/>
  <c r="A530" i="1"/>
  <c r="F529" i="1"/>
  <c r="E529" i="1"/>
  <c r="D529" i="1"/>
  <c r="C529" i="1"/>
  <c r="B529" i="1"/>
  <c r="A529" i="1"/>
  <c r="F528" i="1"/>
  <c r="E528" i="1"/>
  <c r="D528" i="1"/>
  <c r="C528" i="1"/>
  <c r="B528" i="1"/>
  <c r="A528" i="1"/>
  <c r="F527" i="1"/>
  <c r="E527" i="1"/>
  <c r="D527" i="1"/>
  <c r="C527" i="1"/>
  <c r="B527" i="1"/>
  <c r="A527" i="1"/>
  <c r="F526" i="1"/>
  <c r="E526" i="1"/>
  <c r="D526" i="1"/>
  <c r="C526" i="1"/>
  <c r="B526" i="1"/>
  <c r="A526" i="1"/>
  <c r="F525" i="1"/>
  <c r="E525" i="1"/>
  <c r="D525" i="1"/>
  <c r="C525" i="1"/>
  <c r="B525" i="1"/>
  <c r="A525" i="1"/>
  <c r="F524" i="1"/>
  <c r="E524" i="1"/>
  <c r="D524" i="1"/>
  <c r="C524" i="1"/>
  <c r="B524" i="1"/>
  <c r="A524" i="1"/>
  <c r="F523" i="1"/>
  <c r="E523" i="1"/>
  <c r="D523" i="1"/>
  <c r="C523" i="1"/>
  <c r="B523" i="1"/>
  <c r="A523" i="1"/>
  <c r="F522" i="1"/>
  <c r="E522" i="1"/>
  <c r="D522" i="1"/>
  <c r="C522" i="1"/>
  <c r="B522" i="1"/>
  <c r="A522" i="1"/>
  <c r="F521" i="1"/>
  <c r="E521" i="1"/>
  <c r="D521" i="1"/>
  <c r="C521" i="1"/>
  <c r="B521" i="1"/>
  <c r="A521" i="1"/>
  <c r="F520" i="1"/>
  <c r="E520" i="1"/>
  <c r="D520" i="1"/>
  <c r="C520" i="1"/>
  <c r="B520" i="1"/>
  <c r="A520" i="1"/>
  <c r="F519" i="1"/>
  <c r="E519" i="1"/>
  <c r="D519" i="1"/>
  <c r="C519" i="1"/>
  <c r="B519" i="1"/>
  <c r="A519" i="1"/>
  <c r="F518" i="1"/>
  <c r="E518" i="1"/>
  <c r="D518" i="1"/>
  <c r="C518" i="1"/>
  <c r="B518" i="1"/>
  <c r="A518" i="1"/>
  <c r="F517" i="1"/>
  <c r="E517" i="1"/>
  <c r="D517" i="1"/>
  <c r="C517" i="1"/>
  <c r="B517" i="1"/>
  <c r="A517" i="1"/>
  <c r="F516" i="1"/>
  <c r="E516" i="1"/>
  <c r="D516" i="1"/>
  <c r="C516" i="1"/>
  <c r="B516" i="1"/>
  <c r="A516" i="1"/>
  <c r="F515" i="1"/>
  <c r="E515" i="1"/>
  <c r="D515" i="1"/>
  <c r="C515" i="1"/>
  <c r="B515" i="1"/>
  <c r="A515" i="1"/>
  <c r="F514" i="1"/>
  <c r="E514" i="1"/>
  <c r="D514" i="1"/>
  <c r="C514" i="1"/>
  <c r="B514" i="1"/>
  <c r="A514" i="1"/>
  <c r="F513" i="1"/>
  <c r="E513" i="1"/>
  <c r="D513" i="1"/>
  <c r="C513" i="1"/>
  <c r="B513" i="1"/>
  <c r="A513" i="1"/>
  <c r="F512" i="1"/>
  <c r="E512" i="1"/>
  <c r="D512" i="1"/>
  <c r="C512" i="1"/>
  <c r="B512" i="1"/>
  <c r="A512" i="1"/>
  <c r="F511" i="1"/>
  <c r="E511" i="1"/>
  <c r="D511" i="1"/>
  <c r="C511" i="1"/>
  <c r="B511" i="1"/>
  <c r="A511" i="1"/>
  <c r="F510" i="1"/>
  <c r="E510" i="1"/>
  <c r="D510" i="1"/>
  <c r="C510" i="1"/>
  <c r="B510" i="1"/>
  <c r="A510" i="1"/>
  <c r="F509" i="1"/>
  <c r="E509" i="1"/>
  <c r="D509" i="1"/>
  <c r="C509" i="1"/>
  <c r="B509" i="1"/>
  <c r="A509" i="1"/>
  <c r="F508" i="1"/>
  <c r="E508" i="1"/>
  <c r="D508" i="1"/>
  <c r="C508" i="1"/>
  <c r="B508" i="1"/>
  <c r="A508" i="1"/>
  <c r="F507" i="1"/>
  <c r="E507" i="1"/>
  <c r="D507" i="1"/>
  <c r="C507" i="1"/>
  <c r="B507" i="1"/>
  <c r="A507" i="1"/>
  <c r="F506" i="1"/>
  <c r="E506" i="1"/>
  <c r="D506" i="1"/>
  <c r="C506" i="1"/>
  <c r="B506" i="1"/>
  <c r="A506" i="1"/>
  <c r="F505" i="1"/>
  <c r="E505" i="1"/>
  <c r="D505" i="1"/>
  <c r="C505" i="1"/>
  <c r="B505" i="1"/>
  <c r="A505" i="1"/>
  <c r="F504" i="1"/>
  <c r="E504" i="1"/>
  <c r="D504" i="1"/>
  <c r="C504" i="1"/>
  <c r="B504" i="1"/>
  <c r="A504" i="1"/>
  <c r="F503" i="1"/>
  <c r="E503" i="1"/>
  <c r="D503" i="1"/>
  <c r="C503" i="1"/>
  <c r="B503" i="1"/>
  <c r="A503" i="1"/>
  <c r="F502" i="1"/>
  <c r="E502" i="1"/>
  <c r="D502" i="1"/>
  <c r="C502" i="1"/>
  <c r="B502" i="1"/>
  <c r="A502" i="1"/>
  <c r="F501" i="1"/>
  <c r="E501" i="1"/>
  <c r="D501" i="1"/>
  <c r="C501" i="1"/>
  <c r="B501" i="1"/>
  <c r="A501" i="1"/>
  <c r="F500" i="1"/>
  <c r="E500" i="1"/>
  <c r="D500" i="1"/>
  <c r="C500" i="1"/>
  <c r="B500" i="1"/>
  <c r="A500" i="1"/>
  <c r="F499" i="1"/>
  <c r="E499" i="1"/>
  <c r="D499" i="1"/>
  <c r="C499" i="1"/>
  <c r="B499" i="1"/>
  <c r="A499" i="1"/>
  <c r="F498" i="1"/>
  <c r="E498" i="1"/>
  <c r="D498" i="1"/>
  <c r="C498" i="1"/>
  <c r="B498" i="1"/>
  <c r="A498" i="1"/>
  <c r="F497" i="1"/>
  <c r="E497" i="1"/>
  <c r="D497" i="1"/>
  <c r="C497" i="1"/>
  <c r="B497" i="1"/>
  <c r="A497" i="1"/>
  <c r="F496" i="1"/>
  <c r="E496" i="1"/>
  <c r="D496" i="1"/>
  <c r="C496" i="1"/>
  <c r="B496" i="1"/>
  <c r="A496" i="1"/>
  <c r="F495" i="1"/>
  <c r="E495" i="1"/>
  <c r="D495" i="1"/>
  <c r="C495" i="1"/>
  <c r="B495" i="1"/>
  <c r="A495" i="1"/>
  <c r="F494" i="1"/>
  <c r="E494" i="1"/>
  <c r="D494" i="1"/>
  <c r="C494" i="1"/>
  <c r="B494" i="1"/>
  <c r="A494" i="1"/>
  <c r="F493" i="1"/>
  <c r="E493" i="1"/>
  <c r="D493" i="1"/>
  <c r="C493" i="1"/>
  <c r="B493" i="1"/>
  <c r="A493" i="1"/>
  <c r="F492" i="1"/>
  <c r="E492" i="1"/>
  <c r="D492" i="1"/>
  <c r="C492" i="1"/>
  <c r="B492" i="1"/>
  <c r="A492" i="1"/>
  <c r="F491" i="1"/>
  <c r="E491" i="1"/>
  <c r="D491" i="1"/>
  <c r="C491" i="1"/>
  <c r="B491" i="1"/>
  <c r="A491" i="1"/>
  <c r="F490" i="1"/>
  <c r="E490" i="1"/>
  <c r="D490" i="1"/>
  <c r="C490" i="1"/>
  <c r="B490" i="1"/>
  <c r="A490" i="1"/>
  <c r="F489" i="1"/>
  <c r="E489" i="1"/>
  <c r="D489" i="1"/>
  <c r="C489" i="1"/>
  <c r="B489" i="1"/>
  <c r="A489" i="1"/>
  <c r="F488" i="1"/>
  <c r="E488" i="1"/>
  <c r="D488" i="1"/>
  <c r="C488" i="1"/>
  <c r="B488" i="1"/>
  <c r="A488" i="1"/>
  <c r="F487" i="1"/>
  <c r="E487" i="1"/>
  <c r="D487" i="1"/>
  <c r="C487" i="1"/>
  <c r="B487" i="1"/>
  <c r="A487" i="1"/>
  <c r="F486" i="1"/>
  <c r="E486" i="1"/>
  <c r="D486" i="1"/>
  <c r="C486" i="1"/>
  <c r="B486" i="1"/>
  <c r="A486" i="1"/>
  <c r="F485" i="1"/>
  <c r="E485" i="1"/>
  <c r="D485" i="1"/>
  <c r="C485" i="1"/>
  <c r="B485" i="1"/>
  <c r="A485" i="1"/>
  <c r="F484" i="1"/>
  <c r="E484" i="1"/>
  <c r="D484" i="1"/>
  <c r="C484" i="1"/>
  <c r="B484" i="1"/>
  <c r="A484" i="1"/>
  <c r="F483" i="1"/>
  <c r="E483" i="1"/>
  <c r="D483" i="1"/>
  <c r="C483" i="1"/>
  <c r="B483" i="1"/>
  <c r="A483" i="1"/>
  <c r="F482" i="1"/>
  <c r="E482" i="1"/>
  <c r="D482" i="1"/>
  <c r="C482" i="1"/>
  <c r="B482" i="1"/>
  <c r="A482" i="1"/>
  <c r="F481" i="1"/>
  <c r="E481" i="1"/>
  <c r="D481" i="1"/>
  <c r="C481" i="1"/>
  <c r="B481" i="1"/>
  <c r="A481" i="1"/>
  <c r="F480" i="1"/>
  <c r="E480" i="1"/>
  <c r="D480" i="1"/>
  <c r="C480" i="1"/>
  <c r="B480" i="1"/>
  <c r="A480" i="1"/>
  <c r="F479" i="1"/>
  <c r="E479" i="1"/>
  <c r="D479" i="1"/>
  <c r="C479" i="1"/>
  <c r="B479" i="1"/>
  <c r="A479" i="1"/>
  <c r="F478" i="1"/>
  <c r="E478" i="1"/>
  <c r="D478" i="1"/>
  <c r="C478" i="1"/>
  <c r="B478" i="1"/>
  <c r="A478" i="1"/>
  <c r="F477" i="1"/>
  <c r="E477" i="1"/>
  <c r="D477" i="1"/>
  <c r="C477" i="1"/>
  <c r="B477" i="1"/>
  <c r="A477" i="1"/>
  <c r="F476" i="1"/>
  <c r="E476" i="1"/>
  <c r="D476" i="1"/>
  <c r="C476" i="1"/>
  <c r="B476" i="1"/>
  <c r="A476" i="1"/>
  <c r="F475" i="1"/>
  <c r="E475" i="1"/>
  <c r="D475" i="1"/>
  <c r="C475" i="1"/>
  <c r="B475" i="1"/>
  <c r="A475" i="1"/>
  <c r="F474" i="1"/>
  <c r="E474" i="1"/>
  <c r="D474" i="1"/>
  <c r="C474" i="1"/>
  <c r="B474" i="1"/>
  <c r="A474" i="1"/>
  <c r="F473" i="1"/>
  <c r="E473" i="1"/>
  <c r="D473" i="1"/>
  <c r="C473" i="1"/>
  <c r="B473" i="1"/>
  <c r="A473" i="1"/>
  <c r="F472" i="1"/>
  <c r="E472" i="1"/>
  <c r="D472" i="1"/>
  <c r="C472" i="1"/>
  <c r="B472" i="1"/>
  <c r="A472" i="1"/>
  <c r="F471" i="1"/>
  <c r="E471" i="1"/>
  <c r="D471" i="1"/>
  <c r="C471" i="1"/>
  <c r="B471" i="1"/>
  <c r="A471" i="1"/>
  <c r="F470" i="1"/>
  <c r="E470" i="1"/>
  <c r="D470" i="1"/>
  <c r="C470" i="1"/>
  <c r="B470" i="1"/>
  <c r="A470" i="1"/>
  <c r="F469" i="1"/>
  <c r="E469" i="1"/>
  <c r="D469" i="1"/>
  <c r="C469" i="1"/>
  <c r="B469" i="1"/>
  <c r="A469" i="1"/>
  <c r="F468" i="1"/>
  <c r="E468" i="1"/>
  <c r="D468" i="1"/>
  <c r="C468" i="1"/>
  <c r="B468" i="1"/>
  <c r="A468" i="1"/>
  <c r="F467" i="1"/>
  <c r="E467" i="1"/>
  <c r="D467" i="1"/>
  <c r="C467" i="1"/>
  <c r="B467" i="1"/>
  <c r="A467" i="1"/>
  <c r="F466" i="1"/>
  <c r="E466" i="1"/>
  <c r="D466" i="1"/>
  <c r="C466" i="1"/>
  <c r="B466" i="1"/>
  <c r="A466" i="1"/>
  <c r="F465" i="1"/>
  <c r="E465" i="1"/>
  <c r="D465" i="1"/>
  <c r="C465" i="1"/>
  <c r="B465" i="1"/>
  <c r="A465" i="1"/>
  <c r="F464" i="1"/>
  <c r="E464" i="1"/>
  <c r="D464" i="1"/>
  <c r="C464" i="1"/>
  <c r="B464" i="1"/>
  <c r="A464" i="1"/>
  <c r="F463" i="1"/>
  <c r="E463" i="1"/>
  <c r="D463" i="1"/>
  <c r="C463" i="1"/>
  <c r="B463" i="1"/>
  <c r="A463" i="1"/>
  <c r="F462" i="1"/>
  <c r="E462" i="1"/>
  <c r="D462" i="1"/>
  <c r="C462" i="1"/>
  <c r="B462" i="1"/>
  <c r="A462" i="1"/>
  <c r="F461" i="1"/>
  <c r="E461" i="1"/>
  <c r="D461" i="1"/>
  <c r="C461" i="1"/>
  <c r="B461" i="1"/>
  <c r="A461" i="1"/>
  <c r="F460" i="1"/>
  <c r="E460" i="1"/>
  <c r="D460" i="1"/>
  <c r="C460" i="1"/>
  <c r="B460" i="1"/>
  <c r="A460" i="1"/>
  <c r="F459" i="1"/>
  <c r="E459" i="1"/>
  <c r="D459" i="1"/>
  <c r="C459" i="1"/>
  <c r="B459" i="1"/>
  <c r="A459" i="1"/>
  <c r="F458" i="1"/>
  <c r="E458" i="1"/>
  <c r="D458" i="1"/>
  <c r="C458" i="1"/>
  <c r="B458" i="1"/>
  <c r="A458" i="1"/>
  <c r="F457" i="1"/>
  <c r="E457" i="1"/>
  <c r="D457" i="1"/>
  <c r="C457" i="1"/>
  <c r="B457" i="1"/>
  <c r="A457" i="1"/>
  <c r="F456" i="1"/>
  <c r="E456" i="1"/>
  <c r="D456" i="1"/>
  <c r="C456" i="1"/>
  <c r="B456" i="1"/>
  <c r="A456" i="1"/>
  <c r="F455" i="1"/>
  <c r="E455" i="1"/>
  <c r="D455" i="1"/>
  <c r="C455" i="1"/>
  <c r="B455" i="1"/>
  <c r="A455" i="1"/>
  <c r="F454" i="1"/>
  <c r="E454" i="1"/>
  <c r="D454" i="1"/>
  <c r="C454" i="1"/>
  <c r="B454" i="1"/>
  <c r="A454" i="1"/>
  <c r="F453" i="1"/>
  <c r="E453" i="1"/>
  <c r="D453" i="1"/>
  <c r="C453" i="1"/>
  <c r="B453" i="1"/>
  <c r="A453" i="1"/>
  <c r="F452" i="1"/>
  <c r="E452" i="1"/>
  <c r="D452" i="1"/>
  <c r="C452" i="1"/>
  <c r="B452" i="1"/>
  <c r="A452" i="1"/>
  <c r="F451" i="1"/>
  <c r="E451" i="1"/>
  <c r="D451" i="1"/>
  <c r="C451" i="1"/>
  <c r="B451" i="1"/>
  <c r="A451" i="1"/>
  <c r="F450" i="1"/>
  <c r="E450" i="1"/>
  <c r="D450" i="1"/>
  <c r="C450" i="1"/>
  <c r="B450" i="1"/>
  <c r="A450" i="1"/>
  <c r="F449" i="1"/>
  <c r="E449" i="1"/>
  <c r="D449" i="1"/>
  <c r="C449" i="1"/>
  <c r="B449" i="1"/>
  <c r="A449" i="1"/>
  <c r="F448" i="1"/>
  <c r="E448" i="1"/>
  <c r="D448" i="1"/>
  <c r="C448" i="1"/>
  <c r="B448" i="1"/>
  <c r="A448" i="1"/>
  <c r="F447" i="1"/>
  <c r="E447" i="1"/>
  <c r="D447" i="1"/>
  <c r="C447" i="1"/>
  <c r="B447" i="1"/>
  <c r="A447" i="1"/>
  <c r="F446" i="1"/>
  <c r="E446" i="1"/>
  <c r="D446" i="1"/>
  <c r="C446" i="1"/>
  <c r="B446" i="1"/>
  <c r="A446" i="1"/>
  <c r="F445" i="1"/>
  <c r="E445" i="1"/>
  <c r="D445" i="1"/>
  <c r="C445" i="1"/>
  <c r="B445" i="1"/>
  <c r="A445" i="1"/>
  <c r="F444" i="1"/>
  <c r="E444" i="1"/>
  <c r="D444" i="1"/>
  <c r="C444" i="1"/>
  <c r="B444" i="1"/>
  <c r="A444" i="1"/>
  <c r="F443" i="1"/>
  <c r="E443" i="1"/>
  <c r="D443" i="1"/>
  <c r="C443" i="1"/>
  <c r="B443" i="1"/>
  <c r="A443" i="1"/>
  <c r="F442" i="1"/>
  <c r="E442" i="1"/>
  <c r="D442" i="1"/>
  <c r="C442" i="1"/>
  <c r="B442" i="1"/>
  <c r="A442" i="1"/>
  <c r="F441" i="1"/>
  <c r="E441" i="1"/>
  <c r="D441" i="1"/>
  <c r="C441" i="1"/>
  <c r="B441" i="1"/>
  <c r="A441" i="1"/>
  <c r="F440" i="1"/>
  <c r="E440" i="1"/>
  <c r="D440" i="1"/>
  <c r="C440" i="1"/>
  <c r="B440" i="1"/>
  <c r="A440" i="1"/>
  <c r="F439" i="1"/>
  <c r="E439" i="1"/>
  <c r="D439" i="1"/>
  <c r="C439" i="1"/>
  <c r="B439" i="1"/>
  <c r="A439" i="1"/>
  <c r="F438" i="1"/>
  <c r="E438" i="1"/>
  <c r="D438" i="1"/>
  <c r="C438" i="1"/>
  <c r="B438" i="1"/>
  <c r="A438" i="1"/>
  <c r="F437" i="1"/>
  <c r="E437" i="1"/>
  <c r="D437" i="1"/>
  <c r="C437" i="1"/>
  <c r="B437" i="1"/>
  <c r="A437" i="1"/>
  <c r="F436" i="1"/>
  <c r="E436" i="1"/>
  <c r="D436" i="1"/>
  <c r="C436" i="1"/>
  <c r="B436" i="1"/>
  <c r="A436" i="1"/>
  <c r="F435" i="1"/>
  <c r="E435" i="1"/>
  <c r="D435" i="1"/>
  <c r="C435" i="1"/>
  <c r="B435" i="1"/>
  <c r="A435" i="1"/>
  <c r="F434" i="1"/>
  <c r="E434" i="1"/>
  <c r="D434" i="1"/>
  <c r="C434" i="1"/>
  <c r="B434" i="1"/>
  <c r="A434" i="1"/>
  <c r="F433" i="1"/>
  <c r="E433" i="1"/>
  <c r="D433" i="1"/>
  <c r="C433" i="1"/>
  <c r="B433" i="1"/>
  <c r="A433" i="1"/>
  <c r="F432" i="1"/>
  <c r="E432" i="1"/>
  <c r="D432" i="1"/>
  <c r="C432" i="1"/>
  <c r="B432" i="1"/>
  <c r="A432" i="1"/>
  <c r="F431" i="1"/>
  <c r="E431" i="1"/>
  <c r="D431" i="1"/>
  <c r="C431" i="1"/>
  <c r="B431" i="1"/>
  <c r="A431" i="1"/>
  <c r="F430" i="1"/>
  <c r="E430" i="1"/>
  <c r="D430" i="1"/>
  <c r="C430" i="1"/>
  <c r="B430" i="1"/>
  <c r="A430" i="1"/>
  <c r="F429" i="1"/>
  <c r="E429" i="1"/>
  <c r="D429" i="1"/>
  <c r="C429" i="1"/>
  <c r="B429" i="1"/>
  <c r="A429" i="1"/>
  <c r="F428" i="1"/>
  <c r="E428" i="1"/>
  <c r="D428" i="1"/>
  <c r="C428" i="1"/>
  <c r="B428" i="1"/>
  <c r="A428" i="1"/>
  <c r="F427" i="1"/>
  <c r="E427" i="1"/>
  <c r="D427" i="1"/>
  <c r="C427" i="1"/>
  <c r="B427" i="1"/>
  <c r="A427" i="1"/>
  <c r="F426" i="1"/>
  <c r="E426" i="1"/>
  <c r="D426" i="1"/>
  <c r="C426" i="1"/>
  <c r="B426" i="1"/>
  <c r="A426" i="1"/>
  <c r="F425" i="1"/>
  <c r="E425" i="1"/>
  <c r="D425" i="1"/>
  <c r="C425" i="1"/>
  <c r="B425" i="1"/>
  <c r="A425" i="1"/>
  <c r="F424" i="1"/>
  <c r="E424" i="1"/>
  <c r="D424" i="1"/>
  <c r="C424" i="1"/>
  <c r="B424" i="1"/>
  <c r="A424" i="1"/>
  <c r="F423" i="1"/>
  <c r="E423" i="1"/>
  <c r="D423" i="1"/>
  <c r="C423" i="1"/>
  <c r="B423" i="1"/>
  <c r="A423" i="1"/>
  <c r="F422" i="1"/>
  <c r="E422" i="1"/>
  <c r="D422" i="1"/>
  <c r="C422" i="1"/>
  <c r="B422" i="1"/>
  <c r="A422" i="1"/>
  <c r="F421" i="1"/>
  <c r="E421" i="1"/>
  <c r="D421" i="1"/>
  <c r="C421" i="1"/>
  <c r="B421" i="1"/>
  <c r="A421" i="1"/>
  <c r="F420" i="1"/>
  <c r="E420" i="1"/>
  <c r="D420" i="1"/>
  <c r="C420" i="1"/>
  <c r="B420" i="1"/>
  <c r="A420" i="1"/>
  <c r="F419" i="1"/>
  <c r="E419" i="1"/>
  <c r="D419" i="1"/>
  <c r="C419" i="1"/>
  <c r="B419" i="1"/>
  <c r="A419" i="1"/>
  <c r="F418" i="1"/>
  <c r="E418" i="1"/>
  <c r="D418" i="1"/>
  <c r="C418" i="1"/>
  <c r="B418" i="1"/>
  <c r="A418" i="1"/>
  <c r="F417" i="1"/>
  <c r="E417" i="1"/>
  <c r="D417" i="1"/>
  <c r="C417" i="1"/>
  <c r="B417" i="1"/>
  <c r="A417" i="1"/>
  <c r="F416" i="1"/>
  <c r="E416" i="1"/>
  <c r="D416" i="1"/>
  <c r="C416" i="1"/>
  <c r="B416" i="1"/>
  <c r="A416" i="1"/>
  <c r="F415" i="1"/>
  <c r="E415" i="1"/>
  <c r="D415" i="1"/>
  <c r="C415" i="1"/>
  <c r="B415" i="1"/>
  <c r="A415" i="1"/>
  <c r="F414" i="1"/>
  <c r="E414" i="1"/>
  <c r="D414" i="1"/>
  <c r="C414" i="1"/>
  <c r="B414" i="1"/>
  <c r="A414" i="1"/>
  <c r="F413" i="1"/>
  <c r="E413" i="1"/>
  <c r="D413" i="1"/>
  <c r="C413" i="1"/>
  <c r="B413" i="1"/>
  <c r="A413" i="1"/>
  <c r="F412" i="1"/>
  <c r="E412" i="1"/>
  <c r="D412" i="1"/>
  <c r="C412" i="1"/>
  <c r="B412" i="1"/>
  <c r="A412" i="1"/>
  <c r="F411" i="1"/>
  <c r="E411" i="1"/>
  <c r="D411" i="1"/>
  <c r="C411" i="1"/>
  <c r="B411" i="1"/>
  <c r="A411" i="1"/>
  <c r="F410" i="1"/>
  <c r="E410" i="1"/>
  <c r="D410" i="1"/>
  <c r="C410" i="1"/>
  <c r="B410" i="1"/>
  <c r="A410" i="1"/>
  <c r="F409" i="1"/>
  <c r="E409" i="1"/>
  <c r="D409" i="1"/>
  <c r="C409" i="1"/>
  <c r="B409" i="1"/>
  <c r="A409" i="1"/>
  <c r="F408" i="1"/>
  <c r="E408" i="1"/>
  <c r="D408" i="1"/>
  <c r="C408" i="1"/>
  <c r="B408" i="1"/>
  <c r="A408" i="1"/>
  <c r="F407" i="1"/>
  <c r="E407" i="1"/>
  <c r="D407" i="1"/>
  <c r="C407" i="1"/>
  <c r="B407" i="1"/>
  <c r="A407" i="1"/>
  <c r="F406" i="1"/>
  <c r="E406" i="1"/>
  <c r="D406" i="1"/>
  <c r="C406" i="1"/>
  <c r="B406" i="1"/>
  <c r="A406" i="1"/>
  <c r="F405" i="1"/>
  <c r="E405" i="1"/>
  <c r="D405" i="1"/>
  <c r="C405" i="1"/>
  <c r="B405" i="1"/>
  <c r="A405" i="1"/>
  <c r="F404" i="1"/>
  <c r="E404" i="1"/>
  <c r="D404" i="1"/>
  <c r="C404" i="1"/>
  <c r="B404" i="1"/>
  <c r="A404" i="1"/>
  <c r="F403" i="1"/>
  <c r="E403" i="1"/>
  <c r="D403" i="1"/>
  <c r="C403" i="1"/>
  <c r="B403" i="1"/>
  <c r="A403" i="1"/>
  <c r="F402" i="1"/>
  <c r="E402" i="1"/>
  <c r="D402" i="1"/>
  <c r="C402" i="1"/>
  <c r="B402" i="1"/>
  <c r="A402" i="1"/>
  <c r="F401" i="1"/>
  <c r="E401" i="1"/>
  <c r="D401" i="1"/>
  <c r="C401" i="1"/>
  <c r="B401" i="1"/>
  <c r="A401" i="1"/>
  <c r="F400" i="1"/>
  <c r="E400" i="1"/>
  <c r="D400" i="1"/>
  <c r="C400" i="1"/>
  <c r="B400" i="1"/>
  <c r="A400" i="1"/>
  <c r="F399" i="1"/>
  <c r="E399" i="1"/>
  <c r="D399" i="1"/>
  <c r="C399" i="1"/>
  <c r="B399" i="1"/>
  <c r="A399" i="1"/>
  <c r="F398" i="1"/>
  <c r="E398" i="1"/>
  <c r="D398" i="1"/>
  <c r="C398" i="1"/>
  <c r="B398" i="1"/>
  <c r="A398" i="1"/>
  <c r="F397" i="1"/>
  <c r="E397" i="1"/>
  <c r="D397" i="1"/>
  <c r="C397" i="1"/>
  <c r="B397" i="1"/>
  <c r="A397" i="1"/>
  <c r="F396" i="1"/>
  <c r="E396" i="1"/>
  <c r="D396" i="1"/>
  <c r="C396" i="1"/>
  <c r="B396" i="1"/>
  <c r="A396" i="1"/>
  <c r="F395" i="1"/>
  <c r="E395" i="1"/>
  <c r="D395" i="1"/>
  <c r="C395" i="1"/>
  <c r="B395" i="1"/>
  <c r="A395" i="1"/>
  <c r="F394" i="1"/>
  <c r="E394" i="1"/>
  <c r="D394" i="1"/>
  <c r="C394" i="1"/>
  <c r="B394" i="1"/>
  <c r="A394" i="1"/>
  <c r="F393" i="1"/>
  <c r="E393" i="1"/>
  <c r="D393" i="1"/>
  <c r="C393" i="1"/>
  <c r="B393" i="1"/>
  <c r="A393" i="1"/>
  <c r="F392" i="1"/>
  <c r="E392" i="1"/>
  <c r="D392" i="1"/>
  <c r="C392" i="1"/>
  <c r="B392" i="1"/>
  <c r="A392" i="1"/>
  <c r="F391" i="1"/>
  <c r="E391" i="1"/>
  <c r="D391" i="1"/>
  <c r="C391" i="1"/>
  <c r="B391" i="1"/>
  <c r="A391" i="1"/>
  <c r="F390" i="1"/>
  <c r="E390" i="1"/>
  <c r="D390" i="1"/>
  <c r="C390" i="1"/>
  <c r="B390" i="1"/>
  <c r="A390" i="1"/>
  <c r="F389" i="1"/>
  <c r="E389" i="1"/>
  <c r="D389" i="1"/>
  <c r="C389" i="1"/>
  <c r="B389" i="1"/>
  <c r="A389" i="1"/>
  <c r="F388" i="1"/>
  <c r="E388" i="1"/>
  <c r="D388" i="1"/>
  <c r="C388" i="1"/>
  <c r="B388" i="1"/>
  <c r="A388" i="1"/>
  <c r="F387" i="1"/>
  <c r="E387" i="1"/>
  <c r="D387" i="1"/>
  <c r="C387" i="1"/>
  <c r="B387" i="1"/>
  <c r="A387" i="1"/>
  <c r="F386" i="1"/>
  <c r="E386" i="1"/>
  <c r="D386" i="1"/>
  <c r="C386" i="1"/>
  <c r="B386" i="1"/>
  <c r="A386" i="1"/>
  <c r="F385" i="1"/>
  <c r="E385" i="1"/>
  <c r="D385" i="1"/>
  <c r="C385" i="1"/>
  <c r="B385" i="1"/>
  <c r="A385" i="1"/>
  <c r="F384" i="1"/>
  <c r="E384" i="1"/>
  <c r="D384" i="1"/>
  <c r="C384" i="1"/>
  <c r="B384" i="1"/>
  <c r="A384" i="1"/>
  <c r="F383" i="1"/>
  <c r="E383" i="1"/>
  <c r="D383" i="1"/>
  <c r="C383" i="1"/>
  <c r="B383" i="1"/>
  <c r="A383" i="1"/>
  <c r="F382" i="1"/>
  <c r="E382" i="1"/>
  <c r="D382" i="1"/>
  <c r="C382" i="1"/>
  <c r="B382" i="1"/>
  <c r="A382" i="1"/>
  <c r="F381" i="1"/>
  <c r="E381" i="1"/>
  <c r="D381" i="1"/>
  <c r="C381" i="1"/>
  <c r="B381" i="1"/>
  <c r="A381" i="1"/>
  <c r="F380" i="1"/>
  <c r="E380" i="1"/>
  <c r="D380" i="1"/>
  <c r="C380" i="1"/>
  <c r="B380" i="1"/>
  <c r="A380" i="1"/>
  <c r="F379" i="1"/>
  <c r="E379" i="1"/>
  <c r="D379" i="1"/>
  <c r="C379" i="1"/>
  <c r="B379" i="1"/>
  <c r="A379" i="1"/>
  <c r="F378" i="1"/>
  <c r="E378" i="1"/>
  <c r="D378" i="1"/>
  <c r="C378" i="1"/>
  <c r="B378" i="1"/>
  <c r="A378" i="1"/>
  <c r="F377" i="1"/>
  <c r="E377" i="1"/>
  <c r="D377" i="1"/>
  <c r="C377" i="1"/>
  <c r="B377" i="1"/>
  <c r="A377" i="1"/>
  <c r="F376" i="1"/>
  <c r="E376" i="1"/>
  <c r="D376" i="1"/>
  <c r="C376" i="1"/>
  <c r="B376" i="1"/>
  <c r="A376" i="1"/>
  <c r="F375" i="1"/>
  <c r="E375" i="1"/>
  <c r="D375" i="1"/>
  <c r="C375" i="1"/>
  <c r="B375" i="1"/>
  <c r="A375" i="1"/>
  <c r="F374" i="1"/>
  <c r="E374" i="1"/>
  <c r="D374" i="1"/>
  <c r="C374" i="1"/>
  <c r="B374" i="1"/>
  <c r="A374" i="1"/>
  <c r="F373" i="1"/>
  <c r="E373" i="1"/>
  <c r="D373" i="1"/>
  <c r="C373" i="1"/>
  <c r="B373" i="1"/>
  <c r="A373" i="1"/>
  <c r="F372" i="1"/>
  <c r="E372" i="1"/>
  <c r="D372" i="1"/>
  <c r="C372" i="1"/>
  <c r="B372" i="1"/>
  <c r="A372" i="1"/>
  <c r="F371" i="1"/>
  <c r="E371" i="1"/>
  <c r="D371" i="1"/>
  <c r="C371" i="1"/>
  <c r="B371" i="1"/>
  <c r="A371" i="1"/>
  <c r="F370" i="1"/>
  <c r="E370" i="1"/>
  <c r="D370" i="1"/>
  <c r="C370" i="1"/>
  <c r="B370" i="1"/>
  <c r="A370" i="1"/>
  <c r="F369" i="1"/>
  <c r="E369" i="1"/>
  <c r="D369" i="1"/>
  <c r="C369" i="1"/>
  <c r="B369" i="1"/>
  <c r="A369" i="1"/>
  <c r="F368" i="1"/>
  <c r="E368" i="1"/>
  <c r="D368" i="1"/>
  <c r="C368" i="1"/>
  <c r="B368" i="1"/>
  <c r="A368" i="1"/>
  <c r="F367" i="1"/>
  <c r="E367" i="1"/>
  <c r="D367" i="1"/>
  <c r="C367" i="1"/>
  <c r="B367" i="1"/>
  <c r="A367" i="1"/>
  <c r="F366" i="1"/>
  <c r="E366" i="1"/>
  <c r="D366" i="1"/>
  <c r="C366" i="1"/>
  <c r="B366" i="1"/>
  <c r="A366" i="1"/>
  <c r="F365" i="1"/>
  <c r="E365" i="1"/>
  <c r="D365" i="1"/>
  <c r="C365" i="1"/>
  <c r="B365" i="1"/>
  <c r="A365" i="1"/>
  <c r="F364" i="1"/>
  <c r="E364" i="1"/>
  <c r="D364" i="1"/>
  <c r="C364" i="1"/>
  <c r="B364" i="1"/>
  <c r="A364" i="1"/>
  <c r="F363" i="1"/>
  <c r="E363" i="1"/>
  <c r="D363" i="1"/>
  <c r="C363" i="1"/>
  <c r="B363" i="1"/>
  <c r="A363" i="1"/>
  <c r="F362" i="1"/>
  <c r="E362" i="1"/>
  <c r="D362" i="1"/>
  <c r="C362" i="1"/>
  <c r="B362" i="1"/>
  <c r="A362" i="1"/>
  <c r="F361" i="1"/>
  <c r="E361" i="1"/>
  <c r="D361" i="1"/>
  <c r="C361" i="1"/>
  <c r="B361" i="1"/>
  <c r="A361" i="1"/>
  <c r="F360" i="1"/>
  <c r="E360" i="1"/>
  <c r="D360" i="1"/>
  <c r="C360" i="1"/>
  <c r="B360" i="1"/>
  <c r="A360" i="1"/>
  <c r="F359" i="1"/>
  <c r="E359" i="1"/>
  <c r="D359" i="1"/>
  <c r="C359" i="1"/>
  <c r="B359" i="1"/>
  <c r="A359" i="1"/>
  <c r="F358" i="1"/>
  <c r="E358" i="1"/>
  <c r="D358" i="1"/>
  <c r="C358" i="1"/>
  <c r="B358" i="1"/>
  <c r="A358" i="1"/>
  <c r="F357" i="1"/>
  <c r="E357" i="1"/>
  <c r="D357" i="1"/>
  <c r="C357" i="1"/>
  <c r="B357" i="1"/>
  <c r="A357" i="1"/>
  <c r="F356" i="1"/>
  <c r="E356" i="1"/>
  <c r="D356" i="1"/>
  <c r="C356" i="1"/>
  <c r="B356" i="1"/>
  <c r="A356" i="1"/>
  <c r="F355" i="1"/>
  <c r="E355" i="1"/>
  <c r="D355" i="1"/>
  <c r="C355" i="1"/>
  <c r="B355" i="1"/>
  <c r="A355" i="1"/>
  <c r="F354" i="1"/>
  <c r="E354" i="1"/>
  <c r="D354" i="1"/>
  <c r="C354" i="1"/>
  <c r="B354" i="1"/>
  <c r="A354" i="1"/>
  <c r="F353" i="1"/>
  <c r="E353" i="1"/>
  <c r="D353" i="1"/>
  <c r="C353" i="1"/>
  <c r="B353" i="1"/>
  <c r="A353" i="1"/>
  <c r="F352" i="1"/>
  <c r="E352" i="1"/>
  <c r="D352" i="1"/>
  <c r="C352" i="1"/>
  <c r="B352" i="1"/>
  <c r="A352" i="1"/>
  <c r="F351" i="1"/>
  <c r="E351" i="1"/>
  <c r="D351" i="1"/>
  <c r="C351" i="1"/>
  <c r="B351" i="1"/>
  <c r="A351" i="1"/>
  <c r="F350" i="1"/>
  <c r="E350" i="1"/>
  <c r="D350" i="1"/>
  <c r="C350" i="1"/>
  <c r="B350" i="1"/>
  <c r="A350" i="1"/>
  <c r="F349" i="1"/>
  <c r="E349" i="1"/>
  <c r="D349" i="1"/>
  <c r="C349" i="1"/>
  <c r="B349" i="1"/>
  <c r="A349" i="1"/>
  <c r="F348" i="1"/>
  <c r="E348" i="1"/>
  <c r="D348" i="1"/>
  <c r="C348" i="1"/>
  <c r="B348" i="1"/>
  <c r="A348" i="1"/>
  <c r="F347" i="1"/>
  <c r="E347" i="1"/>
  <c r="D347" i="1"/>
  <c r="C347" i="1"/>
  <c r="B347" i="1"/>
  <c r="A347" i="1"/>
  <c r="F346" i="1"/>
  <c r="E346" i="1"/>
  <c r="D346" i="1"/>
  <c r="C346" i="1"/>
  <c r="B346" i="1"/>
  <c r="A346" i="1"/>
  <c r="F345" i="1"/>
  <c r="E345" i="1"/>
  <c r="D345" i="1"/>
  <c r="C345" i="1"/>
  <c r="B345" i="1"/>
  <c r="A345" i="1"/>
  <c r="F344" i="1"/>
  <c r="E344" i="1"/>
  <c r="D344" i="1"/>
  <c r="C344" i="1"/>
  <c r="B344" i="1"/>
  <c r="A344" i="1"/>
  <c r="F343" i="1"/>
  <c r="E343" i="1"/>
  <c r="D343" i="1"/>
  <c r="C343" i="1"/>
  <c r="B343" i="1"/>
  <c r="A343" i="1"/>
  <c r="F342" i="1"/>
  <c r="E342" i="1"/>
  <c r="D342" i="1"/>
  <c r="C342" i="1"/>
  <c r="B342" i="1"/>
  <c r="A342" i="1"/>
  <c r="F341" i="1"/>
  <c r="E341" i="1"/>
  <c r="D341" i="1"/>
  <c r="C341" i="1"/>
  <c r="B341" i="1"/>
  <c r="A341" i="1"/>
  <c r="F340" i="1"/>
  <c r="E340" i="1"/>
  <c r="D340" i="1"/>
  <c r="C340" i="1"/>
  <c r="B340" i="1"/>
  <c r="A340" i="1"/>
  <c r="F339" i="1"/>
  <c r="E339" i="1"/>
  <c r="D339" i="1"/>
  <c r="C339" i="1"/>
  <c r="B339" i="1"/>
  <c r="A339" i="1"/>
  <c r="F338" i="1"/>
  <c r="E338" i="1"/>
  <c r="D338" i="1"/>
  <c r="C338" i="1"/>
  <c r="B338" i="1"/>
  <c r="A338" i="1"/>
  <c r="F337" i="1"/>
  <c r="E337" i="1"/>
  <c r="D337" i="1"/>
  <c r="C337" i="1"/>
  <c r="B337" i="1"/>
  <c r="A337" i="1"/>
  <c r="F336" i="1"/>
  <c r="E336" i="1"/>
  <c r="D336" i="1"/>
  <c r="C336" i="1"/>
  <c r="B336" i="1"/>
  <c r="A336" i="1"/>
  <c r="F335" i="1"/>
  <c r="E335" i="1"/>
  <c r="D335" i="1"/>
  <c r="C335" i="1"/>
  <c r="B335" i="1"/>
  <c r="A335" i="1"/>
  <c r="F334" i="1"/>
  <c r="E334" i="1"/>
  <c r="D334" i="1"/>
  <c r="C334" i="1"/>
  <c r="B334" i="1"/>
  <c r="A334" i="1"/>
  <c r="F333" i="1"/>
  <c r="E333" i="1"/>
  <c r="D333" i="1"/>
  <c r="C333" i="1"/>
  <c r="B333" i="1"/>
  <c r="A333" i="1"/>
  <c r="F332" i="1"/>
  <c r="E332" i="1"/>
  <c r="D332" i="1"/>
  <c r="C332" i="1"/>
  <c r="B332" i="1"/>
  <c r="A332" i="1"/>
  <c r="F331" i="1"/>
  <c r="E331" i="1"/>
  <c r="D331" i="1"/>
  <c r="C331" i="1"/>
  <c r="B331" i="1"/>
  <c r="A331" i="1"/>
  <c r="F330" i="1"/>
  <c r="E330" i="1"/>
  <c r="D330" i="1"/>
  <c r="C330" i="1"/>
  <c r="B330" i="1"/>
  <c r="A330" i="1"/>
  <c r="F329" i="1"/>
  <c r="E329" i="1"/>
  <c r="D329" i="1"/>
  <c r="C329" i="1"/>
  <c r="B329" i="1"/>
  <c r="A329" i="1"/>
  <c r="F328" i="1"/>
  <c r="E328" i="1"/>
  <c r="D328" i="1"/>
  <c r="C328" i="1"/>
  <c r="B328" i="1"/>
  <c r="A328" i="1"/>
  <c r="F327" i="1"/>
  <c r="E327" i="1"/>
  <c r="D327" i="1"/>
  <c r="C327" i="1"/>
  <c r="B327" i="1"/>
  <c r="A327" i="1"/>
  <c r="F326" i="1"/>
  <c r="E326" i="1"/>
  <c r="D326" i="1"/>
  <c r="C326" i="1"/>
  <c r="B326" i="1"/>
  <c r="A326" i="1"/>
  <c r="F325" i="1"/>
  <c r="E325" i="1"/>
  <c r="D325" i="1"/>
  <c r="C325" i="1"/>
  <c r="B325" i="1"/>
  <c r="A325" i="1"/>
  <c r="F324" i="1"/>
  <c r="E324" i="1"/>
  <c r="D324" i="1"/>
  <c r="C324" i="1"/>
  <c r="B324" i="1"/>
  <c r="A324" i="1"/>
  <c r="F323" i="1"/>
  <c r="E323" i="1"/>
  <c r="D323" i="1"/>
  <c r="C323" i="1"/>
  <c r="B323" i="1"/>
  <c r="A323" i="1"/>
  <c r="F322" i="1"/>
  <c r="E322" i="1"/>
  <c r="D322" i="1"/>
  <c r="C322" i="1"/>
  <c r="B322" i="1"/>
  <c r="A322" i="1"/>
  <c r="F321" i="1"/>
  <c r="E321" i="1"/>
  <c r="D321" i="1"/>
  <c r="C321" i="1"/>
  <c r="B321" i="1"/>
  <c r="A321" i="1"/>
  <c r="F320" i="1"/>
  <c r="E320" i="1"/>
  <c r="D320" i="1"/>
  <c r="C320" i="1"/>
  <c r="B320" i="1"/>
  <c r="A320" i="1"/>
  <c r="F319" i="1"/>
  <c r="E319" i="1"/>
  <c r="D319" i="1"/>
  <c r="C319" i="1"/>
  <c r="B319" i="1"/>
  <c r="A319" i="1"/>
  <c r="F318" i="1"/>
  <c r="E318" i="1"/>
  <c r="D318" i="1"/>
  <c r="C318" i="1"/>
  <c r="B318" i="1"/>
  <c r="A318" i="1"/>
  <c r="F317" i="1"/>
  <c r="E317" i="1"/>
  <c r="D317" i="1"/>
  <c r="C317" i="1"/>
  <c r="B317" i="1"/>
  <c r="A317" i="1"/>
  <c r="F316" i="1"/>
  <c r="E316" i="1"/>
  <c r="D316" i="1"/>
  <c r="C316" i="1"/>
  <c r="B316" i="1"/>
  <c r="A316" i="1"/>
  <c r="F315" i="1"/>
  <c r="E315" i="1"/>
  <c r="D315" i="1"/>
  <c r="C315" i="1"/>
  <c r="B315" i="1"/>
  <c r="A315" i="1"/>
  <c r="F314" i="1"/>
  <c r="E314" i="1"/>
  <c r="D314" i="1"/>
  <c r="C314" i="1"/>
  <c r="B314" i="1"/>
  <c r="A314" i="1"/>
  <c r="F313" i="1"/>
  <c r="E313" i="1"/>
  <c r="D313" i="1"/>
  <c r="C313" i="1"/>
  <c r="B313" i="1"/>
  <c r="A313" i="1"/>
  <c r="F312" i="1"/>
  <c r="E312" i="1"/>
  <c r="D312" i="1"/>
  <c r="C312" i="1"/>
  <c r="B312" i="1"/>
  <c r="A312" i="1"/>
  <c r="F311" i="1"/>
  <c r="E311" i="1"/>
  <c r="D311" i="1"/>
  <c r="C311" i="1"/>
  <c r="B311" i="1"/>
  <c r="A311" i="1"/>
  <c r="F310" i="1"/>
  <c r="E310" i="1"/>
  <c r="D310" i="1"/>
  <c r="C310" i="1"/>
  <c r="B310" i="1"/>
  <c r="A310" i="1"/>
  <c r="F309" i="1"/>
  <c r="E309" i="1"/>
  <c r="D309" i="1"/>
  <c r="C309" i="1"/>
  <c r="B309" i="1"/>
  <c r="A309" i="1"/>
  <c r="F308" i="1"/>
  <c r="E308" i="1"/>
  <c r="D308" i="1"/>
  <c r="C308" i="1"/>
  <c r="B308" i="1"/>
  <c r="A308" i="1"/>
  <c r="F307" i="1"/>
  <c r="E307" i="1"/>
  <c r="D307" i="1"/>
  <c r="C307" i="1"/>
  <c r="B307" i="1"/>
  <c r="A307" i="1"/>
  <c r="F306" i="1"/>
  <c r="E306" i="1"/>
  <c r="D306" i="1"/>
  <c r="C306" i="1"/>
  <c r="B306" i="1"/>
  <c r="A306" i="1"/>
  <c r="F305" i="1"/>
  <c r="E305" i="1"/>
  <c r="D305" i="1"/>
  <c r="C305" i="1"/>
  <c r="B305" i="1"/>
  <c r="A305" i="1"/>
  <c r="F304" i="1"/>
  <c r="E304" i="1"/>
  <c r="D304" i="1"/>
  <c r="C304" i="1"/>
  <c r="B304" i="1"/>
  <c r="A304" i="1"/>
  <c r="F303" i="1"/>
  <c r="E303" i="1"/>
  <c r="D303" i="1"/>
  <c r="C303" i="1"/>
  <c r="B303" i="1"/>
  <c r="A303" i="1"/>
  <c r="F302" i="1"/>
  <c r="E302" i="1"/>
  <c r="D302" i="1"/>
  <c r="C302" i="1"/>
  <c r="B302" i="1"/>
  <c r="A302" i="1"/>
  <c r="F301" i="1"/>
  <c r="E301" i="1"/>
  <c r="D301" i="1"/>
  <c r="C301" i="1"/>
  <c r="B301" i="1"/>
  <c r="A301" i="1"/>
  <c r="F300" i="1"/>
  <c r="E300" i="1"/>
  <c r="D300" i="1"/>
  <c r="C300" i="1"/>
  <c r="B300" i="1"/>
  <c r="A300" i="1"/>
  <c r="F299" i="1"/>
  <c r="E299" i="1"/>
  <c r="D299" i="1"/>
  <c r="C299" i="1"/>
  <c r="B299" i="1"/>
  <c r="A299" i="1"/>
  <c r="F298" i="1"/>
  <c r="E298" i="1"/>
  <c r="D298" i="1"/>
  <c r="C298" i="1"/>
  <c r="B298" i="1"/>
  <c r="A298" i="1"/>
  <c r="F297" i="1"/>
  <c r="E297" i="1"/>
  <c r="D297" i="1"/>
  <c r="C297" i="1"/>
  <c r="B297" i="1"/>
  <c r="A297" i="1"/>
  <c r="F296" i="1"/>
  <c r="E296" i="1"/>
  <c r="D296" i="1"/>
  <c r="C296" i="1"/>
  <c r="B296" i="1"/>
  <c r="A296" i="1"/>
  <c r="F295" i="1"/>
  <c r="E295" i="1"/>
  <c r="D295" i="1"/>
  <c r="C295" i="1"/>
  <c r="B295" i="1"/>
  <c r="A295" i="1"/>
  <c r="F294" i="1"/>
  <c r="E294" i="1"/>
  <c r="D294" i="1"/>
  <c r="C294" i="1"/>
  <c r="B294" i="1"/>
  <c r="A294" i="1"/>
  <c r="F293" i="1"/>
  <c r="E293" i="1"/>
  <c r="D293" i="1"/>
  <c r="C293" i="1"/>
  <c r="B293" i="1"/>
  <c r="A293" i="1"/>
  <c r="F292" i="1"/>
  <c r="E292" i="1"/>
  <c r="D292" i="1"/>
  <c r="C292" i="1"/>
  <c r="B292" i="1"/>
  <c r="A292" i="1"/>
  <c r="F291" i="1"/>
  <c r="E291" i="1"/>
  <c r="D291" i="1"/>
  <c r="C291" i="1"/>
  <c r="B291" i="1"/>
  <c r="A291" i="1"/>
  <c r="F290" i="1"/>
  <c r="E290" i="1"/>
  <c r="D290" i="1"/>
  <c r="C290" i="1"/>
  <c r="B290" i="1"/>
  <c r="A290" i="1"/>
  <c r="F289" i="1"/>
  <c r="E289" i="1"/>
  <c r="D289" i="1"/>
  <c r="C289" i="1"/>
  <c r="B289" i="1"/>
  <c r="A289" i="1"/>
  <c r="F288" i="1"/>
  <c r="E288" i="1"/>
  <c r="D288" i="1"/>
  <c r="C288" i="1"/>
  <c r="B288" i="1"/>
  <c r="A288" i="1"/>
  <c r="F287" i="1"/>
  <c r="E287" i="1"/>
  <c r="D287" i="1"/>
  <c r="C287" i="1"/>
  <c r="B287" i="1"/>
  <c r="A287" i="1"/>
  <c r="F286" i="1"/>
  <c r="E286" i="1"/>
  <c r="D286" i="1"/>
  <c r="C286" i="1"/>
  <c r="B286" i="1"/>
  <c r="A286" i="1"/>
  <c r="F285" i="1"/>
  <c r="E285" i="1"/>
  <c r="D285" i="1"/>
  <c r="C285" i="1"/>
  <c r="B285" i="1"/>
  <c r="A285" i="1"/>
  <c r="F284" i="1"/>
  <c r="E284" i="1"/>
  <c r="D284" i="1"/>
  <c r="C284" i="1"/>
  <c r="B284" i="1"/>
  <c r="A284" i="1"/>
  <c r="F283" i="1"/>
  <c r="E283" i="1"/>
  <c r="D283" i="1"/>
  <c r="C283" i="1"/>
  <c r="B283" i="1"/>
  <c r="A283" i="1"/>
  <c r="F282" i="1"/>
  <c r="E282" i="1"/>
  <c r="D282" i="1"/>
  <c r="C282" i="1"/>
  <c r="B282" i="1"/>
  <c r="A282" i="1"/>
  <c r="F281" i="1"/>
  <c r="E281" i="1"/>
  <c r="D281" i="1"/>
  <c r="C281" i="1"/>
  <c r="B281" i="1"/>
  <c r="A281" i="1"/>
  <c r="F280" i="1"/>
  <c r="E280" i="1"/>
  <c r="D280" i="1"/>
  <c r="C280" i="1"/>
  <c r="B280" i="1"/>
  <c r="A280" i="1"/>
  <c r="F279" i="1"/>
  <c r="E279" i="1"/>
  <c r="D279" i="1"/>
  <c r="C279" i="1"/>
  <c r="B279" i="1"/>
  <c r="A279" i="1"/>
  <c r="F278" i="1"/>
  <c r="E278" i="1"/>
  <c r="D278" i="1"/>
  <c r="C278" i="1"/>
  <c r="B278" i="1"/>
  <c r="A278" i="1"/>
  <c r="F277" i="1"/>
  <c r="E277" i="1"/>
  <c r="D277" i="1"/>
  <c r="C277" i="1"/>
  <c r="B277" i="1"/>
  <c r="A277" i="1"/>
  <c r="F276" i="1"/>
  <c r="E276" i="1"/>
  <c r="D276" i="1"/>
  <c r="C276" i="1"/>
  <c r="B276" i="1"/>
  <c r="A276" i="1"/>
  <c r="F275" i="1"/>
  <c r="E275" i="1"/>
  <c r="D275" i="1"/>
  <c r="C275" i="1"/>
  <c r="B275" i="1"/>
  <c r="A275" i="1"/>
  <c r="F274" i="1"/>
  <c r="E274" i="1"/>
  <c r="D274" i="1"/>
  <c r="C274" i="1"/>
  <c r="B274" i="1"/>
  <c r="A274" i="1"/>
  <c r="F273" i="1"/>
  <c r="E273" i="1"/>
  <c r="D273" i="1"/>
  <c r="C273" i="1"/>
  <c r="B273" i="1"/>
  <c r="A273" i="1"/>
  <c r="F272" i="1"/>
  <c r="E272" i="1"/>
  <c r="D272" i="1"/>
  <c r="C272" i="1"/>
  <c r="B272" i="1"/>
  <c r="A272" i="1"/>
  <c r="F271" i="1"/>
  <c r="E271" i="1"/>
  <c r="D271" i="1"/>
  <c r="C271" i="1"/>
  <c r="B271" i="1"/>
  <c r="A271" i="1"/>
  <c r="F270" i="1"/>
  <c r="E270" i="1"/>
  <c r="D270" i="1"/>
  <c r="C270" i="1"/>
  <c r="B270" i="1"/>
  <c r="A270" i="1"/>
  <c r="F269" i="1"/>
  <c r="E269" i="1"/>
  <c r="D269" i="1"/>
  <c r="C269" i="1"/>
  <c r="B269" i="1"/>
  <c r="A269" i="1"/>
  <c r="F268" i="1"/>
  <c r="E268" i="1"/>
  <c r="D268" i="1"/>
  <c r="C268" i="1"/>
  <c r="B268" i="1"/>
  <c r="A268" i="1"/>
  <c r="F267" i="1"/>
  <c r="E267" i="1"/>
  <c r="D267" i="1"/>
  <c r="C267" i="1"/>
  <c r="B267" i="1"/>
  <c r="A267" i="1"/>
  <c r="F266" i="1"/>
  <c r="E266" i="1"/>
  <c r="D266" i="1"/>
  <c r="C266" i="1"/>
  <c r="B266" i="1"/>
  <c r="A266" i="1"/>
  <c r="F265" i="1"/>
  <c r="E265" i="1"/>
  <c r="D265" i="1"/>
  <c r="C265" i="1"/>
  <c r="B265" i="1"/>
  <c r="A265" i="1"/>
  <c r="F264" i="1"/>
  <c r="E264" i="1"/>
  <c r="D264" i="1"/>
  <c r="C264" i="1"/>
  <c r="B264" i="1"/>
  <c r="A264" i="1"/>
  <c r="F263" i="1"/>
  <c r="E263" i="1"/>
  <c r="D263" i="1"/>
  <c r="C263" i="1"/>
  <c r="B263" i="1"/>
  <c r="A263" i="1"/>
  <c r="F262" i="1"/>
  <c r="E262" i="1"/>
  <c r="D262" i="1"/>
  <c r="C262" i="1"/>
  <c r="B262" i="1"/>
  <c r="A262" i="1"/>
  <c r="F261" i="1"/>
  <c r="E261" i="1"/>
  <c r="D261" i="1"/>
  <c r="C261" i="1"/>
  <c r="B261" i="1"/>
  <c r="A261" i="1"/>
  <c r="F260" i="1"/>
  <c r="E260" i="1"/>
  <c r="D260" i="1"/>
  <c r="C260" i="1"/>
  <c r="B260" i="1"/>
  <c r="A260" i="1"/>
  <c r="F259" i="1"/>
  <c r="E259" i="1"/>
  <c r="D259" i="1"/>
  <c r="C259" i="1"/>
  <c r="B259" i="1"/>
  <c r="A259" i="1"/>
  <c r="F258" i="1"/>
  <c r="E258" i="1"/>
  <c r="D258" i="1"/>
  <c r="C258" i="1"/>
  <c r="B258" i="1"/>
  <c r="A258" i="1"/>
  <c r="F257" i="1"/>
  <c r="E257" i="1"/>
  <c r="D257" i="1"/>
  <c r="C257" i="1"/>
  <c r="B257" i="1"/>
  <c r="A257" i="1"/>
  <c r="F256" i="1"/>
  <c r="E256" i="1"/>
  <c r="D256" i="1"/>
  <c r="C256" i="1"/>
  <c r="B256" i="1"/>
  <c r="A256" i="1"/>
  <c r="F255" i="1"/>
  <c r="E255" i="1"/>
  <c r="D255" i="1"/>
  <c r="C255" i="1"/>
  <c r="B255" i="1"/>
  <c r="A255" i="1"/>
  <c r="F254" i="1"/>
  <c r="E254" i="1"/>
  <c r="D254" i="1"/>
  <c r="C254" i="1"/>
  <c r="B254" i="1"/>
  <c r="A254" i="1"/>
  <c r="F253" i="1"/>
  <c r="E253" i="1"/>
  <c r="D253" i="1"/>
  <c r="C253" i="1"/>
  <c r="B253" i="1"/>
  <c r="A253" i="1"/>
  <c r="F252" i="1"/>
  <c r="E252" i="1"/>
  <c r="D252" i="1"/>
  <c r="C252" i="1"/>
  <c r="B252" i="1"/>
  <c r="A252" i="1"/>
  <c r="F251" i="1"/>
  <c r="E251" i="1"/>
  <c r="D251" i="1"/>
  <c r="C251" i="1"/>
  <c r="B251" i="1"/>
  <c r="A251" i="1"/>
  <c r="F250" i="1"/>
  <c r="E250" i="1"/>
  <c r="D250" i="1"/>
  <c r="C250" i="1"/>
  <c r="B250" i="1"/>
  <c r="A250" i="1"/>
  <c r="F249" i="1"/>
  <c r="E249" i="1"/>
  <c r="D249" i="1"/>
  <c r="C249" i="1"/>
  <c r="B249" i="1"/>
  <c r="A249" i="1"/>
  <c r="F248" i="1"/>
  <c r="E248" i="1"/>
  <c r="D248" i="1"/>
  <c r="C248" i="1"/>
  <c r="B248" i="1"/>
  <c r="A248" i="1"/>
  <c r="F247" i="1"/>
  <c r="E247" i="1"/>
  <c r="D247" i="1"/>
  <c r="C247" i="1"/>
  <c r="B247" i="1"/>
  <c r="A247" i="1"/>
  <c r="F246" i="1"/>
  <c r="E246" i="1"/>
  <c r="D246" i="1"/>
  <c r="C246" i="1"/>
  <c r="B246" i="1"/>
  <c r="A246" i="1"/>
  <c r="F245" i="1"/>
  <c r="E245" i="1"/>
  <c r="D245" i="1"/>
  <c r="C245" i="1"/>
  <c r="B245" i="1"/>
  <c r="A245" i="1"/>
  <c r="F244" i="1"/>
  <c r="E244" i="1"/>
  <c r="D244" i="1"/>
  <c r="C244" i="1"/>
  <c r="B244" i="1"/>
  <c r="A244" i="1"/>
  <c r="F243" i="1"/>
  <c r="E243" i="1"/>
  <c r="D243" i="1"/>
  <c r="C243" i="1"/>
  <c r="B243" i="1"/>
  <c r="A243" i="1"/>
  <c r="F242" i="1"/>
  <c r="E242" i="1"/>
  <c r="D242" i="1"/>
  <c r="C242" i="1"/>
  <c r="B242" i="1"/>
  <c r="A242" i="1"/>
  <c r="F241" i="1"/>
  <c r="E241" i="1"/>
  <c r="D241" i="1"/>
  <c r="C241" i="1"/>
  <c r="B241" i="1"/>
  <c r="A241" i="1"/>
  <c r="F240" i="1"/>
  <c r="E240" i="1"/>
  <c r="D240" i="1"/>
  <c r="C240" i="1"/>
  <c r="B240" i="1"/>
  <c r="A240" i="1"/>
  <c r="F239" i="1"/>
  <c r="E239" i="1"/>
  <c r="D239" i="1"/>
  <c r="C239" i="1"/>
  <c r="B239" i="1"/>
  <c r="A239" i="1"/>
  <c r="F238" i="1"/>
  <c r="E238" i="1"/>
  <c r="D238" i="1"/>
  <c r="C238" i="1"/>
  <c r="B238" i="1"/>
  <c r="A238" i="1"/>
  <c r="F237" i="1"/>
  <c r="E237" i="1"/>
  <c r="D237" i="1"/>
  <c r="C237" i="1"/>
  <c r="B237" i="1"/>
  <c r="A237" i="1"/>
  <c r="F236" i="1"/>
  <c r="E236" i="1"/>
  <c r="D236" i="1"/>
  <c r="C236" i="1"/>
  <c r="B236" i="1"/>
  <c r="A236" i="1"/>
  <c r="F235" i="1"/>
  <c r="E235" i="1"/>
  <c r="D235" i="1"/>
  <c r="C235" i="1"/>
  <c r="B235" i="1"/>
  <c r="A235" i="1"/>
  <c r="F234" i="1"/>
  <c r="E234" i="1"/>
  <c r="D234" i="1"/>
  <c r="C234" i="1"/>
  <c r="B234" i="1"/>
  <c r="A234" i="1"/>
  <c r="F233" i="1"/>
  <c r="E233" i="1"/>
  <c r="D233" i="1"/>
  <c r="C233" i="1"/>
  <c r="B233" i="1"/>
  <c r="A233" i="1"/>
  <c r="F232" i="1"/>
  <c r="E232" i="1"/>
  <c r="D232" i="1"/>
  <c r="C232" i="1"/>
  <c r="B232" i="1"/>
  <c r="A232" i="1"/>
  <c r="F231" i="1"/>
  <c r="E231" i="1"/>
  <c r="D231" i="1"/>
  <c r="C231" i="1"/>
  <c r="B231" i="1"/>
  <c r="A231" i="1"/>
  <c r="F230" i="1"/>
  <c r="E230" i="1"/>
  <c r="D230" i="1"/>
  <c r="C230" i="1"/>
  <c r="B230" i="1"/>
  <c r="A230" i="1"/>
  <c r="F229" i="1"/>
  <c r="E229" i="1"/>
  <c r="D229" i="1"/>
  <c r="C229" i="1"/>
  <c r="B229" i="1"/>
  <c r="A229" i="1"/>
  <c r="F228" i="1"/>
  <c r="E228" i="1"/>
  <c r="D228" i="1"/>
  <c r="C228" i="1"/>
  <c r="B228" i="1"/>
  <c r="A228" i="1"/>
  <c r="F227" i="1"/>
  <c r="E227" i="1"/>
  <c r="D227" i="1"/>
  <c r="C227" i="1"/>
  <c r="B227" i="1"/>
  <c r="A227" i="1"/>
  <c r="F226" i="1"/>
  <c r="E226" i="1"/>
  <c r="D226" i="1"/>
  <c r="C226" i="1"/>
  <c r="B226" i="1"/>
  <c r="A226" i="1"/>
  <c r="F225" i="1"/>
  <c r="E225" i="1"/>
  <c r="D225" i="1"/>
  <c r="C225" i="1"/>
  <c r="B225" i="1"/>
  <c r="A225" i="1"/>
  <c r="F224" i="1"/>
  <c r="E224" i="1"/>
  <c r="D224" i="1"/>
  <c r="C224" i="1"/>
  <c r="B224" i="1"/>
  <c r="A224" i="1"/>
  <c r="F223" i="1"/>
  <c r="E223" i="1"/>
  <c r="D223" i="1"/>
  <c r="C223" i="1"/>
  <c r="B223" i="1"/>
  <c r="A223" i="1"/>
  <c r="F222" i="1"/>
  <c r="E222" i="1"/>
  <c r="D222" i="1"/>
  <c r="C222" i="1"/>
  <c r="B222" i="1"/>
  <c r="A222" i="1"/>
  <c r="F221" i="1"/>
  <c r="E221" i="1"/>
  <c r="D221" i="1"/>
  <c r="C221" i="1"/>
  <c r="B221" i="1"/>
  <c r="A221" i="1"/>
  <c r="F220" i="1"/>
  <c r="E220" i="1"/>
  <c r="D220" i="1"/>
  <c r="C220" i="1"/>
  <c r="B220" i="1"/>
  <c r="A220" i="1"/>
  <c r="F219" i="1"/>
  <c r="E219" i="1"/>
  <c r="D219" i="1"/>
  <c r="C219" i="1"/>
  <c r="B219" i="1"/>
  <c r="A219" i="1"/>
  <c r="F218" i="1"/>
  <c r="E218" i="1"/>
  <c r="D218" i="1"/>
  <c r="C218" i="1"/>
  <c r="B218" i="1"/>
  <c r="A218" i="1"/>
  <c r="F217" i="1"/>
  <c r="E217" i="1"/>
  <c r="D217" i="1"/>
  <c r="C217" i="1"/>
  <c r="B217" i="1"/>
  <c r="A217" i="1"/>
  <c r="F216" i="1"/>
  <c r="E216" i="1"/>
  <c r="D216" i="1"/>
  <c r="C216" i="1"/>
  <c r="B216" i="1"/>
  <c r="A216" i="1"/>
  <c r="F215" i="1"/>
  <c r="E215" i="1"/>
  <c r="D215" i="1"/>
  <c r="C215" i="1"/>
  <c r="B215" i="1"/>
  <c r="A215" i="1"/>
  <c r="F214" i="1"/>
  <c r="E214" i="1"/>
  <c r="D214" i="1"/>
  <c r="C214" i="1"/>
  <c r="B214" i="1"/>
  <c r="A214" i="1"/>
  <c r="F213" i="1"/>
  <c r="E213" i="1"/>
  <c r="D213" i="1"/>
  <c r="C213" i="1"/>
  <c r="B213" i="1"/>
  <c r="A213" i="1"/>
  <c r="F212" i="1"/>
  <c r="E212" i="1"/>
  <c r="D212" i="1"/>
  <c r="C212" i="1"/>
  <c r="B212" i="1"/>
  <c r="A212" i="1"/>
  <c r="F211" i="1"/>
  <c r="E211" i="1"/>
  <c r="D211" i="1"/>
  <c r="C211" i="1"/>
  <c r="B211" i="1"/>
  <c r="A211" i="1"/>
  <c r="F210" i="1"/>
  <c r="E210" i="1"/>
  <c r="D210" i="1"/>
  <c r="C210" i="1"/>
  <c r="B210" i="1"/>
  <c r="A210" i="1"/>
  <c r="F209" i="1"/>
  <c r="E209" i="1"/>
  <c r="D209" i="1"/>
  <c r="C209" i="1"/>
  <c r="B209" i="1"/>
  <c r="A209" i="1"/>
  <c r="F208" i="1"/>
  <c r="E208" i="1"/>
  <c r="D208" i="1"/>
  <c r="C208" i="1"/>
  <c r="B208" i="1"/>
  <c r="A208" i="1"/>
  <c r="F207" i="1"/>
  <c r="E207" i="1"/>
  <c r="D207" i="1"/>
  <c r="C207" i="1"/>
  <c r="B207" i="1"/>
  <c r="A207" i="1"/>
  <c r="F206" i="1"/>
  <c r="E206" i="1"/>
  <c r="D206" i="1"/>
  <c r="C206" i="1"/>
  <c r="B206" i="1"/>
  <c r="A206" i="1"/>
  <c r="F205" i="1"/>
  <c r="E205" i="1"/>
  <c r="D205" i="1"/>
  <c r="C205" i="1"/>
  <c r="B205" i="1"/>
  <c r="A205" i="1"/>
  <c r="F204" i="1"/>
  <c r="E204" i="1"/>
  <c r="D204" i="1"/>
  <c r="C204" i="1"/>
  <c r="B204" i="1"/>
  <c r="A204" i="1"/>
  <c r="F203" i="1"/>
  <c r="E203" i="1"/>
  <c r="D203" i="1"/>
  <c r="C203" i="1"/>
  <c r="B203" i="1"/>
  <c r="A203" i="1"/>
  <c r="F202" i="1"/>
  <c r="E202" i="1"/>
  <c r="D202" i="1"/>
  <c r="C202" i="1"/>
  <c r="B202" i="1"/>
  <c r="A202" i="1"/>
  <c r="F201" i="1"/>
  <c r="E201" i="1"/>
  <c r="D201" i="1"/>
  <c r="C201" i="1"/>
  <c r="B201" i="1"/>
  <c r="A201" i="1"/>
  <c r="F200" i="1"/>
  <c r="E200" i="1"/>
  <c r="D200" i="1"/>
  <c r="C200" i="1"/>
  <c r="B200" i="1"/>
  <c r="A200" i="1"/>
  <c r="F199" i="1"/>
  <c r="E199" i="1"/>
  <c r="D199" i="1"/>
  <c r="C199" i="1"/>
  <c r="B199" i="1"/>
  <c r="A199" i="1"/>
  <c r="F198" i="1"/>
  <c r="E198" i="1"/>
  <c r="D198" i="1"/>
  <c r="C198" i="1"/>
  <c r="B198" i="1"/>
  <c r="A198" i="1"/>
  <c r="F197" i="1"/>
  <c r="E197" i="1"/>
  <c r="D197" i="1"/>
  <c r="C197" i="1"/>
  <c r="B197" i="1"/>
  <c r="A197" i="1"/>
  <c r="F196" i="1"/>
  <c r="E196" i="1"/>
  <c r="D196" i="1"/>
  <c r="C196" i="1"/>
  <c r="B196" i="1"/>
  <c r="A196" i="1"/>
  <c r="F195" i="1"/>
  <c r="E195" i="1"/>
  <c r="D195" i="1"/>
  <c r="C195" i="1"/>
  <c r="B195" i="1"/>
  <c r="A195" i="1"/>
  <c r="F194" i="1"/>
  <c r="E194" i="1"/>
  <c r="D194" i="1"/>
  <c r="C194" i="1"/>
  <c r="B194" i="1"/>
  <c r="A194" i="1"/>
  <c r="F193" i="1"/>
  <c r="E193" i="1"/>
  <c r="D193" i="1"/>
  <c r="C193" i="1"/>
  <c r="B193" i="1"/>
  <c r="A193" i="1"/>
  <c r="F192" i="1"/>
  <c r="E192" i="1"/>
  <c r="D192" i="1"/>
  <c r="C192" i="1"/>
  <c r="B192" i="1"/>
  <c r="A192" i="1"/>
  <c r="F191" i="1"/>
  <c r="E191" i="1"/>
  <c r="D191" i="1"/>
  <c r="C191" i="1"/>
  <c r="B191" i="1"/>
  <c r="A191" i="1"/>
  <c r="F190" i="1"/>
  <c r="E190" i="1"/>
  <c r="D190" i="1"/>
  <c r="C190" i="1"/>
  <c r="B190" i="1"/>
  <c r="A190" i="1"/>
  <c r="F189" i="1"/>
  <c r="E189" i="1"/>
  <c r="D189" i="1"/>
  <c r="C189" i="1"/>
  <c r="B189" i="1"/>
  <c r="A189" i="1"/>
  <c r="F188" i="1"/>
  <c r="E188" i="1"/>
  <c r="D188" i="1"/>
  <c r="C188" i="1"/>
  <c r="B188" i="1"/>
  <c r="A188" i="1"/>
  <c r="F187" i="1"/>
  <c r="E187" i="1"/>
  <c r="D187" i="1"/>
  <c r="C187" i="1"/>
  <c r="B187" i="1"/>
  <c r="A187" i="1"/>
  <c r="F186" i="1"/>
  <c r="E186" i="1"/>
  <c r="D186" i="1"/>
  <c r="C186" i="1"/>
  <c r="B186" i="1"/>
  <c r="A186" i="1"/>
  <c r="F185" i="1"/>
  <c r="E185" i="1"/>
  <c r="D185" i="1"/>
  <c r="C185" i="1"/>
  <c r="B185" i="1"/>
  <c r="A185" i="1"/>
  <c r="F184" i="1"/>
  <c r="E184" i="1"/>
  <c r="D184" i="1"/>
  <c r="C184" i="1"/>
  <c r="B184" i="1"/>
  <c r="A184" i="1"/>
  <c r="F183" i="1"/>
  <c r="E183" i="1"/>
  <c r="D183" i="1"/>
  <c r="C183" i="1"/>
  <c r="B183" i="1"/>
  <c r="A183" i="1"/>
  <c r="F182" i="1"/>
  <c r="E182" i="1"/>
  <c r="D182" i="1"/>
  <c r="C182" i="1"/>
  <c r="B182" i="1"/>
  <c r="A182" i="1"/>
  <c r="F181" i="1"/>
  <c r="E181" i="1"/>
  <c r="D181" i="1"/>
  <c r="C181" i="1"/>
  <c r="B181" i="1"/>
  <c r="A181" i="1"/>
  <c r="F180" i="1"/>
  <c r="E180" i="1"/>
  <c r="D180" i="1"/>
  <c r="C180" i="1"/>
  <c r="B180" i="1"/>
  <c r="A180" i="1"/>
  <c r="F179" i="1"/>
  <c r="E179" i="1"/>
  <c r="D179" i="1"/>
  <c r="C179" i="1"/>
  <c r="B179" i="1"/>
  <c r="A179" i="1"/>
  <c r="F178" i="1"/>
  <c r="E178" i="1"/>
  <c r="D178" i="1"/>
  <c r="C178" i="1"/>
  <c r="B178" i="1"/>
  <c r="A178" i="1"/>
  <c r="F177" i="1"/>
  <c r="E177" i="1"/>
  <c r="D177" i="1"/>
  <c r="C177" i="1"/>
  <c r="B177" i="1"/>
  <c r="A177" i="1"/>
  <c r="F176" i="1"/>
  <c r="E176" i="1"/>
  <c r="D176" i="1"/>
  <c r="C176" i="1"/>
  <c r="B176" i="1"/>
  <c r="A176" i="1"/>
  <c r="F175" i="1"/>
  <c r="E175" i="1"/>
  <c r="D175" i="1"/>
  <c r="C175" i="1"/>
  <c r="B175" i="1"/>
  <c r="A175" i="1"/>
  <c r="F174" i="1"/>
  <c r="E174" i="1"/>
  <c r="D174" i="1"/>
  <c r="C174" i="1"/>
  <c r="B174" i="1"/>
  <c r="A174" i="1"/>
  <c r="F173" i="1"/>
  <c r="E173" i="1"/>
  <c r="D173" i="1"/>
  <c r="C173" i="1"/>
  <c r="B173" i="1"/>
  <c r="A173" i="1"/>
  <c r="F172" i="1"/>
  <c r="E172" i="1"/>
  <c r="D172" i="1"/>
  <c r="C172" i="1"/>
  <c r="B172" i="1"/>
  <c r="A172" i="1"/>
  <c r="F171" i="1"/>
  <c r="E171" i="1"/>
  <c r="D171" i="1"/>
  <c r="C171" i="1"/>
  <c r="B171" i="1"/>
  <c r="A171" i="1"/>
  <c r="F170" i="1"/>
  <c r="E170" i="1"/>
  <c r="D170" i="1"/>
  <c r="C170" i="1"/>
  <c r="B170" i="1"/>
  <c r="A170" i="1"/>
  <c r="F169" i="1"/>
  <c r="E169" i="1"/>
  <c r="D169" i="1"/>
  <c r="C169" i="1"/>
  <c r="B169" i="1"/>
  <c r="A169" i="1"/>
  <c r="F168" i="1"/>
  <c r="E168" i="1"/>
  <c r="D168" i="1"/>
  <c r="C168" i="1"/>
  <c r="B168" i="1"/>
  <c r="A168" i="1"/>
  <c r="F167" i="1"/>
  <c r="E167" i="1"/>
  <c r="D167" i="1"/>
  <c r="C167" i="1"/>
  <c r="B167" i="1"/>
  <c r="A167" i="1"/>
  <c r="F166" i="1"/>
  <c r="E166" i="1"/>
  <c r="D166" i="1"/>
  <c r="C166" i="1"/>
  <c r="B166" i="1"/>
  <c r="A166" i="1"/>
  <c r="F165" i="1"/>
  <c r="E165" i="1"/>
  <c r="D165" i="1"/>
  <c r="C165" i="1"/>
  <c r="B165" i="1"/>
  <c r="A165" i="1"/>
  <c r="F164" i="1"/>
  <c r="E164" i="1"/>
  <c r="D164" i="1"/>
  <c r="C164" i="1"/>
  <c r="B164" i="1"/>
  <c r="A164" i="1"/>
  <c r="F163" i="1"/>
  <c r="E163" i="1"/>
  <c r="D163" i="1"/>
  <c r="C163" i="1"/>
  <c r="B163" i="1"/>
  <c r="A163" i="1"/>
  <c r="F162" i="1"/>
  <c r="E162" i="1"/>
  <c r="D162" i="1"/>
  <c r="C162" i="1"/>
  <c r="B162" i="1"/>
  <c r="A162" i="1"/>
  <c r="F161" i="1"/>
  <c r="E161" i="1"/>
  <c r="D161" i="1"/>
  <c r="C161" i="1"/>
  <c r="B161" i="1"/>
  <c r="A161" i="1"/>
  <c r="F160" i="1"/>
  <c r="E160" i="1"/>
  <c r="D160" i="1"/>
  <c r="C160" i="1"/>
  <c r="B160" i="1"/>
  <c r="A160" i="1"/>
  <c r="F159" i="1"/>
  <c r="E159" i="1"/>
  <c r="D159" i="1"/>
  <c r="C159" i="1"/>
  <c r="B159" i="1"/>
  <c r="A159" i="1"/>
  <c r="F158" i="1"/>
  <c r="E158" i="1"/>
  <c r="D158" i="1"/>
  <c r="C158" i="1"/>
  <c r="B158" i="1"/>
  <c r="A158" i="1"/>
  <c r="F157" i="1"/>
  <c r="E157" i="1"/>
  <c r="D157" i="1"/>
  <c r="C157" i="1"/>
  <c r="B157" i="1"/>
  <c r="A157" i="1"/>
  <c r="F156" i="1"/>
  <c r="E156" i="1"/>
  <c r="D156" i="1"/>
  <c r="C156" i="1"/>
  <c r="B156" i="1"/>
  <c r="A156" i="1"/>
  <c r="F155" i="1"/>
  <c r="E155" i="1"/>
  <c r="D155" i="1"/>
  <c r="C155" i="1"/>
  <c r="B155" i="1"/>
  <c r="A155" i="1"/>
  <c r="F154" i="1"/>
  <c r="E154" i="1"/>
  <c r="D154" i="1"/>
  <c r="C154" i="1"/>
  <c r="B154" i="1"/>
  <c r="A154" i="1"/>
  <c r="F153" i="1"/>
  <c r="E153" i="1"/>
  <c r="D153" i="1"/>
  <c r="C153" i="1"/>
  <c r="B153" i="1"/>
  <c r="A153" i="1"/>
  <c r="F152" i="1"/>
  <c r="E152" i="1"/>
  <c r="D152" i="1"/>
  <c r="C152" i="1"/>
  <c r="B152" i="1"/>
  <c r="A152" i="1"/>
  <c r="F151" i="1"/>
  <c r="E151" i="1"/>
  <c r="D151" i="1"/>
  <c r="C151" i="1"/>
  <c r="B151" i="1"/>
  <c r="A151" i="1"/>
  <c r="F150" i="1"/>
  <c r="E150" i="1"/>
  <c r="D150" i="1"/>
  <c r="C150" i="1"/>
  <c r="B150" i="1"/>
  <c r="A150" i="1"/>
  <c r="F149" i="1"/>
  <c r="E149" i="1"/>
  <c r="D149" i="1"/>
  <c r="C149" i="1"/>
  <c r="B149" i="1"/>
  <c r="A149" i="1"/>
  <c r="F148" i="1"/>
  <c r="E148" i="1"/>
  <c r="D148" i="1"/>
  <c r="C148" i="1"/>
  <c r="B148" i="1"/>
  <c r="A148" i="1"/>
  <c r="F147" i="1"/>
  <c r="E147" i="1"/>
  <c r="D147" i="1"/>
  <c r="C147" i="1"/>
  <c r="B147" i="1"/>
  <c r="A147" i="1"/>
  <c r="F146" i="1"/>
  <c r="E146" i="1"/>
  <c r="D146" i="1"/>
  <c r="C146" i="1"/>
  <c r="B146" i="1"/>
  <c r="A146" i="1"/>
  <c r="F145" i="1"/>
  <c r="E145" i="1"/>
  <c r="D145" i="1"/>
  <c r="C145" i="1"/>
  <c r="B145" i="1"/>
  <c r="A145" i="1"/>
  <c r="F144" i="1"/>
  <c r="E144" i="1"/>
  <c r="D144" i="1"/>
  <c r="C144" i="1"/>
  <c r="B144" i="1"/>
  <c r="A144" i="1"/>
  <c r="F143" i="1"/>
  <c r="E143" i="1"/>
  <c r="D143" i="1"/>
  <c r="C143" i="1"/>
  <c r="B143" i="1"/>
  <c r="A143" i="1"/>
  <c r="F142" i="1"/>
  <c r="E142" i="1"/>
  <c r="D142" i="1"/>
  <c r="C142" i="1"/>
  <c r="B142" i="1"/>
  <c r="A142" i="1"/>
  <c r="F141" i="1"/>
  <c r="E141" i="1"/>
  <c r="D141" i="1"/>
  <c r="C141" i="1"/>
  <c r="B141" i="1"/>
  <c r="A141" i="1"/>
  <c r="F140" i="1"/>
  <c r="E140" i="1"/>
  <c r="D140" i="1"/>
  <c r="C140" i="1"/>
  <c r="B140" i="1"/>
  <c r="A140" i="1"/>
  <c r="F139" i="1"/>
  <c r="E139" i="1"/>
  <c r="D139" i="1"/>
  <c r="C139" i="1"/>
  <c r="B139" i="1"/>
  <c r="A139" i="1"/>
  <c r="F138" i="1"/>
  <c r="E138" i="1"/>
  <c r="D138" i="1"/>
  <c r="C138" i="1"/>
  <c r="B138" i="1"/>
  <c r="A138" i="1"/>
  <c r="F137" i="1"/>
  <c r="E137" i="1"/>
  <c r="D137" i="1"/>
  <c r="C137" i="1"/>
  <c r="B137" i="1"/>
  <c r="A137" i="1"/>
  <c r="F136" i="1"/>
  <c r="E136" i="1"/>
  <c r="D136" i="1"/>
  <c r="C136" i="1"/>
  <c r="B136" i="1"/>
  <c r="A136" i="1"/>
  <c r="F135" i="1"/>
  <c r="E135" i="1"/>
  <c r="D135" i="1"/>
  <c r="C135" i="1"/>
  <c r="B135" i="1"/>
  <c r="A135" i="1"/>
  <c r="F134" i="1"/>
  <c r="E134" i="1"/>
  <c r="D134" i="1"/>
  <c r="C134" i="1"/>
  <c r="B134" i="1"/>
  <c r="A134" i="1"/>
  <c r="F133" i="1"/>
  <c r="E133" i="1"/>
  <c r="D133" i="1"/>
  <c r="C133" i="1"/>
  <c r="B133" i="1"/>
  <c r="A133" i="1"/>
  <c r="F132" i="1"/>
  <c r="E132" i="1"/>
  <c r="D132" i="1"/>
  <c r="C132" i="1"/>
  <c r="B132" i="1"/>
  <c r="A132" i="1"/>
  <c r="F131" i="1"/>
  <c r="E131" i="1"/>
  <c r="D131" i="1"/>
  <c r="C131" i="1"/>
  <c r="B131" i="1"/>
  <c r="A131" i="1"/>
  <c r="F130" i="1"/>
  <c r="E130" i="1"/>
  <c r="D130" i="1"/>
  <c r="C130" i="1"/>
  <c r="B130" i="1"/>
  <c r="A130" i="1"/>
  <c r="F129" i="1"/>
  <c r="E129" i="1"/>
  <c r="D129" i="1"/>
  <c r="C129" i="1"/>
  <c r="B129" i="1"/>
  <c r="A129" i="1"/>
  <c r="F128" i="1"/>
  <c r="E128" i="1"/>
  <c r="D128" i="1"/>
  <c r="C128" i="1"/>
  <c r="B128" i="1"/>
  <c r="A128" i="1"/>
  <c r="F127" i="1"/>
  <c r="E127" i="1"/>
  <c r="D127" i="1"/>
  <c r="C127" i="1"/>
  <c r="B127" i="1"/>
  <c r="A127" i="1"/>
  <c r="F126" i="1"/>
  <c r="E126" i="1"/>
  <c r="D126" i="1"/>
  <c r="C126" i="1"/>
  <c r="B126" i="1"/>
  <c r="A126" i="1"/>
  <c r="F125" i="1"/>
  <c r="E125" i="1"/>
  <c r="D125" i="1"/>
  <c r="C125" i="1"/>
  <c r="B125" i="1"/>
  <c r="A125" i="1"/>
  <c r="F124" i="1"/>
  <c r="E124" i="1"/>
  <c r="D124" i="1"/>
  <c r="C124" i="1"/>
  <c r="B124" i="1"/>
  <c r="A124" i="1"/>
  <c r="F123" i="1"/>
  <c r="E123" i="1"/>
  <c r="D123" i="1"/>
  <c r="C123" i="1"/>
  <c r="B123" i="1"/>
  <c r="A123" i="1"/>
  <c r="F122" i="1"/>
  <c r="E122" i="1"/>
  <c r="D122" i="1"/>
  <c r="C122" i="1"/>
  <c r="B122" i="1"/>
  <c r="A122" i="1"/>
  <c r="F121" i="1"/>
  <c r="E121" i="1"/>
  <c r="D121" i="1"/>
  <c r="C121" i="1"/>
  <c r="B121" i="1"/>
  <c r="A121" i="1"/>
  <c r="F120" i="1"/>
  <c r="E120" i="1"/>
  <c r="D120" i="1"/>
  <c r="C120" i="1"/>
  <c r="B120" i="1"/>
  <c r="A120" i="1"/>
  <c r="F119" i="1"/>
  <c r="E119" i="1"/>
  <c r="D119" i="1"/>
  <c r="C119" i="1"/>
  <c r="B119" i="1"/>
  <c r="A119" i="1"/>
  <c r="F118" i="1"/>
  <c r="E118" i="1"/>
  <c r="D118" i="1"/>
  <c r="C118" i="1"/>
  <c r="B118" i="1"/>
  <c r="A118" i="1"/>
  <c r="F117" i="1"/>
  <c r="E117" i="1"/>
  <c r="D117" i="1"/>
  <c r="C117" i="1"/>
  <c r="B117" i="1"/>
  <c r="A117" i="1"/>
  <c r="F116" i="1"/>
  <c r="E116" i="1"/>
  <c r="D116" i="1"/>
  <c r="C116" i="1"/>
  <c r="B116" i="1"/>
  <c r="A116" i="1"/>
  <c r="F115" i="1"/>
  <c r="E115" i="1"/>
  <c r="D115" i="1"/>
  <c r="C115" i="1"/>
  <c r="B115" i="1"/>
  <c r="A115" i="1"/>
  <c r="F114" i="1"/>
  <c r="E114" i="1"/>
  <c r="D114" i="1"/>
  <c r="C114" i="1"/>
  <c r="B114" i="1"/>
  <c r="A114" i="1"/>
  <c r="F113" i="1"/>
  <c r="E113" i="1"/>
  <c r="D113" i="1"/>
  <c r="C113" i="1"/>
  <c r="B113" i="1"/>
  <c r="A113" i="1"/>
  <c r="F112" i="1"/>
  <c r="E112" i="1"/>
  <c r="D112" i="1"/>
  <c r="C112" i="1"/>
  <c r="B112" i="1"/>
  <c r="A112" i="1"/>
  <c r="F111" i="1"/>
  <c r="E111" i="1"/>
  <c r="D111" i="1"/>
  <c r="C111" i="1"/>
  <c r="B111" i="1"/>
  <c r="A111" i="1"/>
  <c r="F110" i="1"/>
  <c r="E110" i="1"/>
  <c r="D110" i="1"/>
  <c r="C110" i="1"/>
  <c r="B110" i="1"/>
  <c r="A110" i="1"/>
  <c r="F109" i="1"/>
  <c r="E109" i="1"/>
  <c r="D109" i="1"/>
  <c r="C109" i="1"/>
  <c r="B109" i="1"/>
  <c r="A109" i="1"/>
  <c r="F108" i="1"/>
  <c r="E108" i="1"/>
  <c r="D108" i="1"/>
  <c r="C108" i="1"/>
  <c r="B108" i="1"/>
  <c r="A108" i="1"/>
  <c r="F107" i="1"/>
  <c r="E107" i="1"/>
  <c r="D107" i="1"/>
  <c r="C107" i="1"/>
  <c r="B107" i="1"/>
  <c r="A107" i="1"/>
  <c r="F106" i="1"/>
  <c r="E106" i="1"/>
  <c r="D106" i="1"/>
  <c r="C106" i="1"/>
  <c r="B106" i="1"/>
  <c r="A106" i="1"/>
  <c r="F105" i="1"/>
  <c r="E105" i="1"/>
  <c r="D105" i="1"/>
  <c r="C105" i="1"/>
  <c r="B105" i="1"/>
  <c r="A105" i="1"/>
  <c r="F104" i="1"/>
  <c r="E104" i="1"/>
  <c r="D104" i="1"/>
  <c r="C104" i="1"/>
  <c r="B104" i="1"/>
  <c r="A104" i="1"/>
  <c r="F103" i="1"/>
  <c r="E103" i="1"/>
  <c r="D103" i="1"/>
  <c r="C103" i="1"/>
  <c r="B103" i="1"/>
  <c r="A103" i="1"/>
  <c r="F102" i="1"/>
  <c r="E102" i="1"/>
  <c r="D102" i="1"/>
  <c r="C102" i="1"/>
  <c r="B102" i="1"/>
  <c r="A102" i="1"/>
  <c r="F101" i="1"/>
  <c r="E101" i="1"/>
  <c r="D101" i="1"/>
  <c r="C101" i="1"/>
  <c r="B101" i="1"/>
  <c r="A101" i="1"/>
  <c r="F100" i="1"/>
  <c r="E100" i="1"/>
  <c r="D100" i="1"/>
  <c r="C100" i="1"/>
  <c r="B100" i="1"/>
  <c r="A100" i="1"/>
  <c r="F99" i="1"/>
  <c r="E99" i="1"/>
  <c r="D99" i="1"/>
  <c r="C99" i="1"/>
  <c r="B99" i="1"/>
  <c r="A99" i="1"/>
  <c r="F98" i="1"/>
  <c r="E98" i="1"/>
  <c r="D98" i="1"/>
  <c r="C98" i="1"/>
  <c r="B98" i="1"/>
  <c r="A98" i="1"/>
  <c r="F97" i="1"/>
  <c r="E97" i="1"/>
  <c r="D97" i="1"/>
  <c r="C97" i="1"/>
  <c r="B97" i="1"/>
  <c r="A97" i="1"/>
  <c r="F96" i="1"/>
  <c r="E96" i="1"/>
  <c r="D96" i="1"/>
  <c r="C96" i="1"/>
  <c r="B96" i="1"/>
  <c r="A96" i="1"/>
  <c r="F95" i="1"/>
  <c r="E95" i="1"/>
  <c r="D95" i="1"/>
  <c r="C95" i="1"/>
  <c r="B95" i="1"/>
  <c r="A95" i="1"/>
  <c r="F94" i="1"/>
  <c r="E94" i="1"/>
  <c r="D94" i="1"/>
  <c r="C94" i="1"/>
  <c r="B94" i="1"/>
  <c r="A94" i="1"/>
  <c r="F93" i="1"/>
  <c r="E93" i="1"/>
  <c r="D93" i="1"/>
  <c r="C93" i="1"/>
  <c r="B93" i="1"/>
  <c r="A93" i="1"/>
  <c r="F92" i="1"/>
  <c r="E92" i="1"/>
  <c r="D92" i="1"/>
  <c r="C92" i="1"/>
  <c r="B92" i="1"/>
  <c r="A92" i="1"/>
  <c r="F91" i="1"/>
  <c r="E91" i="1"/>
  <c r="D91" i="1"/>
  <c r="C91" i="1"/>
  <c r="B91" i="1"/>
  <c r="A91" i="1"/>
  <c r="F90" i="1"/>
  <c r="E90" i="1"/>
  <c r="D90" i="1"/>
  <c r="C90" i="1"/>
  <c r="B90" i="1"/>
  <c r="A90" i="1"/>
  <c r="F89" i="1"/>
  <c r="E89" i="1"/>
  <c r="D89" i="1"/>
  <c r="C89" i="1"/>
  <c r="B89" i="1"/>
  <c r="A89" i="1"/>
  <c r="F88" i="1"/>
  <c r="E88" i="1"/>
  <c r="D88" i="1"/>
  <c r="C88" i="1"/>
  <c r="B88" i="1"/>
  <c r="A88" i="1"/>
  <c r="F87" i="1"/>
  <c r="E87" i="1"/>
  <c r="D87" i="1"/>
  <c r="C87" i="1"/>
  <c r="B87" i="1"/>
  <c r="A87" i="1"/>
  <c r="F86" i="1"/>
  <c r="E86" i="1"/>
  <c r="D86" i="1"/>
  <c r="C86" i="1"/>
  <c r="B86" i="1"/>
  <c r="A86" i="1"/>
  <c r="F85" i="1"/>
  <c r="E85" i="1"/>
  <c r="D85" i="1"/>
  <c r="C85" i="1"/>
  <c r="B85" i="1"/>
  <c r="A85" i="1"/>
  <c r="F84" i="1"/>
  <c r="E84" i="1"/>
  <c r="D84" i="1"/>
  <c r="C84" i="1"/>
  <c r="B84" i="1"/>
  <c r="A84" i="1"/>
  <c r="F83" i="1"/>
  <c r="E83" i="1"/>
  <c r="D83" i="1"/>
  <c r="C83" i="1"/>
  <c r="B83" i="1"/>
  <c r="A83" i="1"/>
  <c r="F82" i="1"/>
  <c r="E82" i="1"/>
  <c r="D82" i="1"/>
  <c r="C82" i="1"/>
  <c r="B82" i="1"/>
  <c r="A82" i="1"/>
  <c r="F81" i="1"/>
  <c r="E81" i="1"/>
  <c r="D81" i="1"/>
  <c r="C81" i="1"/>
  <c r="B81" i="1"/>
  <c r="A81" i="1"/>
  <c r="F80" i="1"/>
  <c r="E80" i="1"/>
  <c r="D80" i="1"/>
  <c r="C80" i="1"/>
  <c r="B80" i="1"/>
  <c r="A80" i="1"/>
  <c r="F79" i="1"/>
  <c r="E79" i="1"/>
  <c r="D79" i="1"/>
  <c r="C79" i="1"/>
  <c r="B79" i="1"/>
  <c r="A79" i="1"/>
  <c r="F78" i="1"/>
  <c r="E78" i="1"/>
  <c r="D78" i="1"/>
  <c r="C78" i="1"/>
  <c r="B78" i="1"/>
  <c r="A78" i="1"/>
  <c r="F77" i="1"/>
  <c r="E77" i="1"/>
  <c r="D77" i="1"/>
  <c r="C77" i="1"/>
  <c r="B77" i="1"/>
  <c r="A77" i="1"/>
  <c r="F76" i="1"/>
  <c r="E76" i="1"/>
  <c r="D76" i="1"/>
  <c r="C76" i="1"/>
  <c r="B76" i="1"/>
  <c r="A76" i="1"/>
  <c r="F75" i="1"/>
  <c r="E75" i="1"/>
  <c r="D75" i="1"/>
  <c r="C75" i="1"/>
  <c r="B75" i="1"/>
  <c r="A75" i="1"/>
  <c r="F74" i="1"/>
  <c r="E74" i="1"/>
  <c r="D74" i="1"/>
  <c r="C74" i="1"/>
  <c r="B74" i="1"/>
  <c r="A74" i="1"/>
  <c r="F73" i="1"/>
  <c r="E73" i="1"/>
  <c r="D73" i="1"/>
  <c r="C73" i="1"/>
  <c r="B73" i="1"/>
  <c r="A73" i="1"/>
  <c r="F72" i="1"/>
  <c r="E72" i="1"/>
  <c r="D72" i="1"/>
  <c r="C72" i="1"/>
  <c r="B72" i="1"/>
  <c r="A72" i="1"/>
  <c r="F71" i="1"/>
  <c r="E71" i="1"/>
  <c r="D71" i="1"/>
  <c r="C71" i="1"/>
  <c r="B71" i="1"/>
  <c r="A71" i="1"/>
  <c r="F70" i="1"/>
  <c r="E70" i="1"/>
  <c r="D70" i="1"/>
  <c r="C70" i="1"/>
  <c r="B70" i="1"/>
  <c r="A70" i="1"/>
  <c r="F69" i="1"/>
  <c r="E69" i="1"/>
  <c r="D69" i="1"/>
  <c r="C69" i="1"/>
  <c r="B69" i="1"/>
  <c r="A69" i="1"/>
  <c r="F68" i="1"/>
  <c r="E68" i="1"/>
  <c r="D68" i="1"/>
  <c r="C68" i="1"/>
  <c r="B68" i="1"/>
  <c r="A68" i="1"/>
  <c r="F67" i="1"/>
  <c r="E67" i="1"/>
  <c r="D67" i="1"/>
  <c r="C67" i="1"/>
  <c r="B67" i="1"/>
  <c r="A67" i="1"/>
  <c r="F66" i="1"/>
  <c r="E66" i="1"/>
  <c r="D66" i="1"/>
  <c r="C66" i="1"/>
  <c r="B66" i="1"/>
  <c r="A66" i="1"/>
  <c r="F65" i="1"/>
  <c r="E65" i="1"/>
  <c r="D65" i="1"/>
  <c r="C65" i="1"/>
  <c r="B65" i="1"/>
  <c r="A65" i="1"/>
  <c r="F64" i="1"/>
  <c r="E64" i="1"/>
  <c r="D64" i="1"/>
  <c r="C64" i="1"/>
  <c r="B64" i="1"/>
  <c r="A64" i="1"/>
  <c r="F63" i="1"/>
  <c r="E63" i="1"/>
  <c r="D63" i="1"/>
  <c r="C63" i="1"/>
  <c r="B63" i="1"/>
  <c r="A63" i="1"/>
  <c r="F62" i="1"/>
  <c r="E62" i="1"/>
  <c r="D62" i="1"/>
  <c r="C62" i="1"/>
  <c r="B62" i="1"/>
  <c r="A62" i="1"/>
  <c r="F61" i="1"/>
  <c r="E61" i="1"/>
  <c r="D61" i="1"/>
  <c r="C61" i="1"/>
  <c r="B61" i="1"/>
  <c r="A61" i="1"/>
  <c r="F60" i="1"/>
  <c r="E60" i="1"/>
  <c r="D60" i="1"/>
  <c r="C60" i="1"/>
  <c r="B60" i="1"/>
  <c r="A60" i="1"/>
  <c r="F59" i="1"/>
  <c r="E59" i="1"/>
  <c r="D59" i="1"/>
  <c r="C59" i="1"/>
  <c r="B59" i="1"/>
  <c r="A59" i="1"/>
  <c r="F58" i="1"/>
  <c r="E58" i="1"/>
  <c r="D58" i="1"/>
  <c r="C58" i="1"/>
  <c r="B58" i="1"/>
  <c r="A58" i="1"/>
  <c r="F57" i="1"/>
  <c r="E57" i="1"/>
  <c r="D57" i="1"/>
  <c r="C57" i="1"/>
  <c r="B57" i="1"/>
  <c r="A57" i="1"/>
  <c r="F56" i="1"/>
  <c r="E56" i="1"/>
  <c r="D56" i="1"/>
  <c r="C56" i="1"/>
  <c r="B56" i="1"/>
  <c r="A56" i="1"/>
  <c r="F55" i="1"/>
  <c r="E55" i="1"/>
  <c r="D55" i="1"/>
  <c r="C55" i="1"/>
  <c r="B55" i="1"/>
  <c r="A55" i="1"/>
  <c r="F54" i="1"/>
  <c r="E54" i="1"/>
  <c r="D54" i="1"/>
  <c r="C54" i="1"/>
  <c r="B54" i="1"/>
  <c r="A54" i="1"/>
  <c r="F53" i="1"/>
  <c r="E53" i="1"/>
  <c r="D53" i="1"/>
  <c r="C53" i="1"/>
  <c r="B53" i="1"/>
  <c r="A53" i="1"/>
  <c r="F52" i="1"/>
  <c r="E52" i="1"/>
  <c r="D52" i="1"/>
  <c r="C52" i="1"/>
  <c r="B52" i="1"/>
  <c r="A52" i="1"/>
  <c r="F51" i="1"/>
  <c r="E51" i="1"/>
  <c r="D51" i="1"/>
  <c r="C51" i="1"/>
  <c r="B51" i="1"/>
  <c r="A51" i="1"/>
  <c r="F50" i="1"/>
  <c r="E50" i="1"/>
  <c r="D50" i="1"/>
  <c r="C50" i="1"/>
  <c r="B50" i="1"/>
  <c r="A50" i="1"/>
  <c r="F49" i="1"/>
  <c r="E49" i="1"/>
  <c r="D49" i="1"/>
  <c r="C49" i="1"/>
  <c r="B49" i="1"/>
  <c r="A49" i="1"/>
  <c r="F48" i="1"/>
  <c r="E48" i="1"/>
  <c r="D48" i="1"/>
  <c r="C48" i="1"/>
  <c r="B48" i="1"/>
  <c r="A48" i="1"/>
  <c r="F47" i="1"/>
  <c r="E47" i="1"/>
  <c r="D47" i="1"/>
  <c r="C47" i="1"/>
  <c r="B47" i="1"/>
  <c r="A47" i="1"/>
  <c r="F46" i="1"/>
  <c r="E46" i="1"/>
  <c r="D46" i="1"/>
  <c r="C46" i="1"/>
  <c r="B46" i="1"/>
  <c r="A46" i="1"/>
  <c r="F45" i="1"/>
  <c r="E45" i="1"/>
  <c r="D45" i="1"/>
  <c r="C45" i="1"/>
  <c r="B45" i="1"/>
  <c r="A45" i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F40" i="1"/>
  <c r="E40" i="1"/>
  <c r="D40" i="1"/>
  <c r="C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F36" i="1"/>
  <c r="E36" i="1"/>
  <c r="D36" i="1"/>
  <c r="C36" i="1"/>
  <c r="B36" i="1"/>
  <c r="A36" i="1"/>
  <c r="F35" i="1"/>
  <c r="E35" i="1"/>
  <c r="D35" i="1"/>
  <c r="C35" i="1"/>
  <c r="B35" i="1"/>
  <c r="A35" i="1"/>
  <c r="F34" i="1"/>
  <c r="E34" i="1"/>
  <c r="D34" i="1"/>
  <c r="C34" i="1"/>
  <c r="B34" i="1"/>
  <c r="A34" i="1"/>
  <c r="F33" i="1"/>
  <c r="E33" i="1"/>
  <c r="D33" i="1"/>
  <c r="C33" i="1"/>
  <c r="B33" i="1"/>
  <c r="A33" i="1"/>
  <c r="F32" i="1"/>
  <c r="E32" i="1"/>
  <c r="D32" i="1"/>
  <c r="C32" i="1"/>
  <c r="B32" i="1"/>
  <c r="A32" i="1"/>
  <c r="F31" i="1"/>
  <c r="E31" i="1"/>
  <c r="D31" i="1"/>
  <c r="C31" i="1"/>
  <c r="B31" i="1"/>
  <c r="A31" i="1"/>
  <c r="F30" i="1"/>
  <c r="E30" i="1"/>
  <c r="D30" i="1"/>
  <c r="C30" i="1"/>
  <c r="B30" i="1"/>
  <c r="A30" i="1"/>
  <c r="F29" i="1"/>
  <c r="E29" i="1"/>
  <c r="D29" i="1"/>
  <c r="C29" i="1"/>
  <c r="B29" i="1"/>
  <c r="A29" i="1"/>
  <c r="F28" i="1"/>
  <c r="E28" i="1"/>
  <c r="D28" i="1"/>
  <c r="C28" i="1"/>
  <c r="B28" i="1"/>
  <c r="A28" i="1"/>
  <c r="F27" i="1"/>
  <c r="E27" i="1"/>
  <c r="D27" i="1"/>
  <c r="C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G16" i="1" l="1"/>
  <c r="C33" i="3"/>
  <c r="A34" i="3" s="1"/>
  <c r="G20" i="1"/>
  <c r="G34" i="1"/>
  <c r="G86" i="1"/>
  <c r="G96" i="1"/>
  <c r="G104" i="1"/>
  <c r="G108" i="1"/>
  <c r="G122" i="1"/>
  <c r="G136" i="1"/>
  <c r="G150" i="1"/>
  <c r="G154" i="1"/>
  <c r="G158" i="1"/>
  <c r="G162" i="1"/>
  <c r="G172" i="1"/>
  <c r="G176" i="1"/>
  <c r="G180" i="1"/>
  <c r="G186" i="1"/>
  <c r="G190" i="1"/>
  <c r="G192" i="1"/>
  <c r="G198" i="1"/>
  <c r="G200" i="1"/>
  <c r="G204" i="1"/>
  <c r="G208" i="1"/>
  <c r="G210" i="1"/>
  <c r="G216" i="1"/>
  <c r="G220" i="1"/>
  <c r="G222" i="1"/>
  <c r="G224" i="1"/>
  <c r="G230" i="1"/>
  <c r="G232" i="1"/>
  <c r="G236" i="1"/>
  <c r="G242" i="1"/>
  <c r="G244" i="1"/>
  <c r="G246" i="1"/>
  <c r="G252" i="1"/>
  <c r="G254" i="1"/>
  <c r="G260" i="1"/>
  <c r="G262" i="1"/>
  <c r="G268" i="1"/>
  <c r="G270" i="1"/>
  <c r="G278" i="1"/>
  <c r="G280" i="1"/>
  <c r="G286" i="1"/>
  <c r="G292" i="1"/>
  <c r="G294" i="1"/>
  <c r="G296" i="1"/>
  <c r="G302" i="1"/>
  <c r="G306" i="1"/>
  <c r="G308" i="1"/>
  <c r="G312" i="1"/>
  <c r="G316" i="1"/>
  <c r="G318" i="1"/>
  <c r="G324" i="1"/>
  <c r="G330" i="1"/>
  <c r="G332" i="1"/>
  <c r="G334" i="1"/>
  <c r="G340" i="1"/>
  <c r="G342" i="1"/>
  <c r="G348" i="1"/>
  <c r="G350" i="1"/>
  <c r="G354" i="1"/>
  <c r="G356" i="1"/>
  <c r="G362" i="1"/>
  <c r="G364" i="1"/>
  <c r="G392" i="1"/>
  <c r="G22" i="1"/>
  <c r="G24" i="1"/>
  <c r="G38" i="1"/>
  <c r="G40" i="1"/>
  <c r="G50" i="1"/>
  <c r="G52" i="1"/>
  <c r="G60" i="1"/>
  <c r="G66" i="1"/>
  <c r="G68" i="1"/>
  <c r="G78" i="1"/>
  <c r="G80" i="1"/>
  <c r="G90" i="1"/>
  <c r="G94" i="1"/>
  <c r="G102" i="1"/>
  <c r="G110" i="1"/>
  <c r="G112" i="1"/>
  <c r="G124" i="1"/>
  <c r="G128" i="1"/>
  <c r="G132" i="1"/>
  <c r="G140" i="1"/>
  <c r="G144" i="1"/>
  <c r="G152" i="1"/>
  <c r="G156" i="1"/>
  <c r="G160" i="1"/>
  <c r="G170" i="1"/>
  <c r="G25" i="1"/>
  <c r="G33" i="1"/>
  <c r="G35" i="1"/>
  <c r="G37" i="1"/>
  <c r="G41" i="1"/>
  <c r="G43" i="1"/>
  <c r="G45" i="1"/>
  <c r="G65" i="1"/>
  <c r="G67" i="1"/>
  <c r="G73" i="1"/>
  <c r="G75" i="1"/>
  <c r="G77" i="1"/>
  <c r="G79" i="1"/>
  <c r="H80" i="1" s="1"/>
  <c r="I80" i="1" s="1"/>
  <c r="G81" i="1"/>
  <c r="G91" i="1"/>
  <c r="G93" i="1"/>
  <c r="G95" i="1"/>
  <c r="H96" i="1" s="1"/>
  <c r="I96" i="1" s="1"/>
  <c r="G99" i="1"/>
  <c r="G101" i="1"/>
  <c r="G103" i="1"/>
  <c r="H104" i="1" s="1"/>
  <c r="I104" i="1" s="1"/>
  <c r="G119" i="1"/>
  <c r="G123" i="1"/>
  <c r="H124" i="1" s="1"/>
  <c r="I124" i="1" s="1"/>
  <c r="G125" i="1"/>
  <c r="G127" i="1"/>
  <c r="G129" i="1"/>
  <c r="G131" i="1"/>
  <c r="G135" i="1"/>
  <c r="G139" i="1"/>
  <c r="G141" i="1"/>
  <c r="G143" i="1"/>
  <c r="G145" i="1"/>
  <c r="G157" i="1"/>
  <c r="G159" i="1"/>
  <c r="G163" i="1"/>
  <c r="G165" i="1"/>
  <c r="G167" i="1"/>
  <c r="G175" i="1"/>
  <c r="G177" i="1"/>
  <c r="G197" i="1"/>
  <c r="G199" i="1"/>
  <c r="G201" i="1"/>
  <c r="G203" i="1"/>
  <c r="G205" i="1"/>
  <c r="G209" i="1"/>
  <c r="G211" i="1"/>
  <c r="G213" i="1"/>
  <c r="G215" i="1"/>
  <c r="G217" i="1"/>
  <c r="G219" i="1"/>
  <c r="G221" i="1"/>
  <c r="G225" i="1"/>
  <c r="G227" i="1"/>
  <c r="G229" i="1"/>
  <c r="G231" i="1"/>
  <c r="G233" i="1"/>
  <c r="G235" i="1"/>
  <c r="G237" i="1"/>
  <c r="G239" i="1"/>
  <c r="G241" i="1"/>
  <c r="G243" i="1"/>
  <c r="G245" i="1"/>
  <c r="G247" i="1"/>
  <c r="G249" i="1"/>
  <c r="G251" i="1"/>
  <c r="G253" i="1"/>
  <c r="G255" i="1"/>
  <c r="G257" i="1"/>
  <c r="G259" i="1"/>
  <c r="G261" i="1"/>
  <c r="G263" i="1"/>
  <c r="G265" i="1"/>
  <c r="G267" i="1"/>
  <c r="G269" i="1"/>
  <c r="G271" i="1"/>
  <c r="G273" i="1"/>
  <c r="G275" i="1"/>
  <c r="G277" i="1"/>
  <c r="G279" i="1"/>
  <c r="G281" i="1"/>
  <c r="G283" i="1"/>
  <c r="G285" i="1"/>
  <c r="G287" i="1"/>
  <c r="G289" i="1"/>
  <c r="G291" i="1"/>
  <c r="G293" i="1"/>
  <c r="G295" i="1"/>
  <c r="G297" i="1"/>
  <c r="G299" i="1"/>
  <c r="G301" i="1"/>
  <c r="G303" i="1"/>
  <c r="G305" i="1"/>
  <c r="G307" i="1"/>
  <c r="G309" i="1"/>
  <c r="G311" i="1"/>
  <c r="G313" i="1"/>
  <c r="G315" i="1"/>
  <c r="G317" i="1"/>
  <c r="G319" i="1"/>
  <c r="G321" i="1"/>
  <c r="G323" i="1"/>
  <c r="G325" i="1"/>
  <c r="G327" i="1"/>
  <c r="G329" i="1"/>
  <c r="G331" i="1"/>
  <c r="G333" i="1"/>
  <c r="G335" i="1"/>
  <c r="G337" i="1"/>
  <c r="G339" i="1"/>
  <c r="G341" i="1"/>
  <c r="G343" i="1"/>
  <c r="G345" i="1"/>
  <c r="G347" i="1"/>
  <c r="G349" i="1"/>
  <c r="G351" i="1"/>
  <c r="G353" i="1"/>
  <c r="G355" i="1"/>
  <c r="G357" i="1"/>
  <c r="G359" i="1"/>
  <c r="G361" i="1"/>
  <c r="G363" i="1"/>
  <c r="G365" i="1"/>
  <c r="G367" i="1"/>
  <c r="G369" i="1"/>
  <c r="G371" i="1"/>
  <c r="G373" i="1"/>
  <c r="G375" i="1"/>
  <c r="G377" i="1"/>
  <c r="G379" i="1"/>
  <c r="G381" i="1"/>
  <c r="G383" i="1"/>
  <c r="G385" i="1"/>
  <c r="G387" i="1"/>
  <c r="G389" i="1"/>
  <c r="G391" i="1"/>
  <c r="G393" i="1"/>
  <c r="G395" i="1"/>
  <c r="G397" i="1"/>
  <c r="G399" i="1"/>
  <c r="G401" i="1"/>
  <c r="G403" i="1"/>
  <c r="G405" i="1"/>
  <c r="G407" i="1"/>
  <c r="G409" i="1"/>
  <c r="G411" i="1"/>
  <c r="G413" i="1"/>
  <c r="G415" i="1"/>
  <c r="G417" i="1"/>
  <c r="G419" i="1"/>
  <c r="G421" i="1"/>
  <c r="G423" i="1"/>
  <c r="G425" i="1"/>
  <c r="G427" i="1"/>
  <c r="G429" i="1"/>
  <c r="G431" i="1"/>
  <c r="G433" i="1"/>
  <c r="G435" i="1"/>
  <c r="G437" i="1"/>
  <c r="G439" i="1"/>
  <c r="G441" i="1"/>
  <c r="G443" i="1"/>
  <c r="G445" i="1"/>
  <c r="G447" i="1"/>
  <c r="G449" i="1"/>
  <c r="G451" i="1"/>
  <c r="G453" i="1"/>
  <c r="G455" i="1"/>
  <c r="G457" i="1"/>
  <c r="G459" i="1"/>
  <c r="G461" i="1"/>
  <c r="G463" i="1"/>
  <c r="G465" i="1"/>
  <c r="G467" i="1"/>
  <c r="G469" i="1"/>
  <c r="G471" i="1"/>
  <c r="G473" i="1"/>
  <c r="G475" i="1"/>
  <c r="G477" i="1"/>
  <c r="G479" i="1"/>
  <c r="G481" i="1"/>
  <c r="G483" i="1"/>
  <c r="G485" i="1"/>
  <c r="G487" i="1"/>
  <c r="G489" i="1"/>
  <c r="G491" i="1"/>
  <c r="G493" i="1"/>
  <c r="G495" i="1"/>
  <c r="G497" i="1"/>
  <c r="G499" i="1"/>
  <c r="G501" i="1"/>
  <c r="G503" i="1"/>
  <c r="G505" i="1"/>
  <c r="G507" i="1"/>
  <c r="G509" i="1"/>
  <c r="G511" i="1"/>
  <c r="G513" i="1"/>
  <c r="G515" i="1"/>
  <c r="G517" i="1"/>
  <c r="G519" i="1"/>
  <c r="G521" i="1"/>
  <c r="G523" i="1"/>
  <c r="G525" i="1"/>
  <c r="G527" i="1"/>
  <c r="G529" i="1"/>
  <c r="G531" i="1"/>
  <c r="G533" i="1"/>
  <c r="G535" i="1"/>
  <c r="G537" i="1"/>
  <c r="G539" i="1"/>
  <c r="G541" i="1"/>
  <c r="G543" i="1"/>
  <c r="G545" i="1"/>
  <c r="G547" i="1"/>
  <c r="G549" i="1"/>
  <c r="G551" i="1"/>
  <c r="G553" i="1"/>
  <c r="G555" i="1"/>
  <c r="G557" i="1"/>
  <c r="G559" i="1"/>
  <c r="G561" i="1"/>
  <c r="G563" i="1"/>
  <c r="G565" i="1"/>
  <c r="G567" i="1"/>
  <c r="G569" i="1"/>
  <c r="G571" i="1"/>
  <c r="G573" i="1"/>
  <c r="G575" i="1"/>
  <c r="G577" i="1"/>
  <c r="G579" i="1"/>
  <c r="G581" i="1"/>
  <c r="G583" i="1"/>
  <c r="G585" i="1"/>
  <c r="G587" i="1"/>
  <c r="G589" i="1"/>
  <c r="G591" i="1"/>
  <c r="G593" i="1"/>
  <c r="G595" i="1"/>
  <c r="G597" i="1"/>
  <c r="G599" i="1"/>
  <c r="G601" i="1"/>
  <c r="G603" i="1"/>
  <c r="G605" i="1"/>
  <c r="G607" i="1"/>
  <c r="G609" i="1"/>
  <c r="G611" i="1"/>
  <c r="G613" i="1"/>
  <c r="G615" i="1"/>
  <c r="G617" i="1"/>
  <c r="G30" i="1"/>
  <c r="G32" i="1"/>
  <c r="G42" i="1"/>
  <c r="G44" i="1"/>
  <c r="H44" i="1" s="1"/>
  <c r="I44" i="1" s="1"/>
  <c r="G58" i="1"/>
  <c r="G64" i="1"/>
  <c r="G74" i="1"/>
  <c r="G76" i="1"/>
  <c r="H76" i="1" s="1"/>
  <c r="I76" i="1" s="1"/>
  <c r="G84" i="1"/>
  <c r="G118" i="1"/>
  <c r="G120" i="1"/>
  <c r="H120" i="1" s="1"/>
  <c r="I120" i="1" s="1"/>
  <c r="G126" i="1"/>
  <c r="G130" i="1"/>
  <c r="G138" i="1"/>
  <c r="G164" i="1"/>
  <c r="G168" i="1"/>
  <c r="G174" i="1"/>
  <c r="G178" i="1"/>
  <c r="G184" i="1"/>
  <c r="G2017" i="1"/>
  <c r="G17" i="1"/>
  <c r="G19" i="1"/>
  <c r="H20" i="1" s="1"/>
  <c r="I20" i="1" s="1"/>
  <c r="G21" i="1"/>
  <c r="G23" i="1"/>
  <c r="H24" i="1" s="1"/>
  <c r="I24" i="1" s="1"/>
  <c r="G27" i="1"/>
  <c r="G29" i="1"/>
  <c r="G31" i="1"/>
  <c r="G39" i="1"/>
  <c r="G47" i="1"/>
  <c r="G49" i="1"/>
  <c r="G51" i="1"/>
  <c r="H52" i="1" s="1"/>
  <c r="I52" i="1" s="1"/>
  <c r="G53" i="1"/>
  <c r="G55" i="1"/>
  <c r="G57" i="1"/>
  <c r="G59" i="1"/>
  <c r="H60" i="1" s="1"/>
  <c r="I60" i="1" s="1"/>
  <c r="G61" i="1"/>
  <c r="G63" i="1"/>
  <c r="G69" i="1"/>
  <c r="H69" i="1" s="1"/>
  <c r="I69" i="1" s="1"/>
  <c r="G71" i="1"/>
  <c r="G83" i="1"/>
  <c r="H84" i="1" s="1"/>
  <c r="I84" i="1" s="1"/>
  <c r="G85" i="1"/>
  <c r="G87" i="1"/>
  <c r="G89" i="1"/>
  <c r="G97" i="1"/>
  <c r="G105" i="1"/>
  <c r="G107" i="1"/>
  <c r="H108" i="1" s="1"/>
  <c r="I108" i="1" s="1"/>
  <c r="G109" i="1"/>
  <c r="G111" i="1"/>
  <c r="H112" i="1" s="1"/>
  <c r="I112" i="1" s="1"/>
  <c r="G113" i="1"/>
  <c r="G115" i="1"/>
  <c r="G117" i="1"/>
  <c r="G121" i="1"/>
  <c r="H121" i="1" s="1"/>
  <c r="I121" i="1" s="1"/>
  <c r="G133" i="1"/>
  <c r="G137" i="1"/>
  <c r="G147" i="1"/>
  <c r="G149" i="1"/>
  <c r="G151" i="1"/>
  <c r="H152" i="1" s="1"/>
  <c r="I152" i="1" s="1"/>
  <c r="G153" i="1"/>
  <c r="G155" i="1"/>
  <c r="G161" i="1"/>
  <c r="G169" i="1"/>
  <c r="G171" i="1"/>
  <c r="H172" i="1" s="1"/>
  <c r="I172" i="1" s="1"/>
  <c r="G173" i="1"/>
  <c r="G179" i="1"/>
  <c r="G181" i="1"/>
  <c r="G183" i="1"/>
  <c r="H184" i="1" s="1"/>
  <c r="I184" i="1" s="1"/>
  <c r="G185" i="1"/>
  <c r="G187" i="1"/>
  <c r="G189" i="1"/>
  <c r="G191" i="1"/>
  <c r="G193" i="1"/>
  <c r="G195" i="1"/>
  <c r="G207" i="1"/>
  <c r="G223" i="1"/>
  <c r="H25" i="1"/>
  <c r="I25" i="1" s="1"/>
  <c r="H45" i="1"/>
  <c r="I45" i="1" s="1"/>
  <c r="H81" i="1"/>
  <c r="I81" i="1" s="1"/>
  <c r="H109" i="1"/>
  <c r="I109" i="1" s="1"/>
  <c r="G18" i="1"/>
  <c r="G26" i="1"/>
  <c r="H28" i="1"/>
  <c r="I28" i="1" s="1"/>
  <c r="G28" i="1"/>
  <c r="G36" i="1"/>
  <c r="H36" i="1" s="1"/>
  <c r="I36" i="1" s="1"/>
  <c r="G46" i="1"/>
  <c r="G48" i="1"/>
  <c r="H48" i="1" s="1"/>
  <c r="I48" i="1" s="1"/>
  <c r="G54" i="1"/>
  <c r="G56" i="1"/>
  <c r="H56" i="1" s="1"/>
  <c r="I56" i="1" s="1"/>
  <c r="G62" i="1"/>
  <c r="G70" i="1"/>
  <c r="G72" i="1"/>
  <c r="H72" i="1" s="1"/>
  <c r="I72" i="1" s="1"/>
  <c r="G82" i="1"/>
  <c r="G88" i="1"/>
  <c r="H88" i="1" s="1"/>
  <c r="I88" i="1" s="1"/>
  <c r="G92" i="1"/>
  <c r="H92" i="1" s="1"/>
  <c r="I92" i="1" s="1"/>
  <c r="G98" i="1"/>
  <c r="G100" i="1"/>
  <c r="H100" i="1" s="1"/>
  <c r="I100" i="1" s="1"/>
  <c r="G106" i="1"/>
  <c r="G114" i="1"/>
  <c r="G116" i="1"/>
  <c r="H117" i="1" s="1"/>
  <c r="I117" i="1" s="1"/>
  <c r="G134" i="1"/>
  <c r="G142" i="1"/>
  <c r="G146" i="1"/>
  <c r="G148" i="1"/>
  <c r="H148" i="1" s="1"/>
  <c r="I148" i="1" s="1"/>
  <c r="G166" i="1"/>
  <c r="G182" i="1"/>
  <c r="G188" i="1"/>
  <c r="G194" i="1"/>
  <c r="G196" i="1"/>
  <c r="G202" i="1"/>
  <c r="G206" i="1"/>
  <c r="G212" i="1"/>
  <c r="G214" i="1"/>
  <c r="G218" i="1"/>
  <c r="G226" i="1"/>
  <c r="G228" i="1"/>
  <c r="G234" i="1"/>
  <c r="G238" i="1"/>
  <c r="G240" i="1"/>
  <c r="G248" i="1"/>
  <c r="G250" i="1"/>
  <c r="G256" i="1"/>
  <c r="G258" i="1"/>
  <c r="G264" i="1"/>
  <c r="G266" i="1"/>
  <c r="G272" i="1"/>
  <c r="G274" i="1"/>
  <c r="G276" i="1"/>
  <c r="G282" i="1"/>
  <c r="G284" i="1"/>
  <c r="G288" i="1"/>
  <c r="G290" i="1"/>
  <c r="G298" i="1"/>
  <c r="G300" i="1"/>
  <c r="G304" i="1"/>
  <c r="G310" i="1"/>
  <c r="G314" i="1"/>
  <c r="G320" i="1"/>
  <c r="G322" i="1"/>
  <c r="G326" i="1"/>
  <c r="G328" i="1"/>
  <c r="G336" i="1"/>
  <c r="G338" i="1"/>
  <c r="G344" i="1"/>
  <c r="G346" i="1"/>
  <c r="G352" i="1"/>
  <c r="G358" i="1"/>
  <c r="G360" i="1"/>
  <c r="G366" i="1"/>
  <c r="G368" i="1"/>
  <c r="G370" i="1"/>
  <c r="G372" i="1"/>
  <c r="G374" i="1"/>
  <c r="G376" i="1"/>
  <c r="G378" i="1"/>
  <c r="G380" i="1"/>
  <c r="G382" i="1"/>
  <c r="G384" i="1"/>
  <c r="G386" i="1"/>
  <c r="G388" i="1"/>
  <c r="G390" i="1"/>
  <c r="G394" i="1"/>
  <c r="G396" i="1"/>
  <c r="G398" i="1"/>
  <c r="G400" i="1"/>
  <c r="G402" i="1"/>
  <c r="G404" i="1"/>
  <c r="G406" i="1"/>
  <c r="G408" i="1"/>
  <c r="G410" i="1"/>
  <c r="G412" i="1"/>
  <c r="G414" i="1"/>
  <c r="G416" i="1"/>
  <c r="G418" i="1"/>
  <c r="G420" i="1"/>
  <c r="G422" i="1"/>
  <c r="G424" i="1"/>
  <c r="G426" i="1"/>
  <c r="G428" i="1"/>
  <c r="G430" i="1"/>
  <c r="G432" i="1"/>
  <c r="G434" i="1"/>
  <c r="G436" i="1"/>
  <c r="G438" i="1"/>
  <c r="G440" i="1"/>
  <c r="G442" i="1"/>
  <c r="G444" i="1"/>
  <c r="G446" i="1"/>
  <c r="G448" i="1"/>
  <c r="G450" i="1"/>
  <c r="G452" i="1"/>
  <c r="G454" i="1"/>
  <c r="G456" i="1"/>
  <c r="G458" i="1"/>
  <c r="G460" i="1"/>
  <c r="G462" i="1"/>
  <c r="G464" i="1"/>
  <c r="G466" i="1"/>
  <c r="G468" i="1"/>
  <c r="G470" i="1"/>
  <c r="G472" i="1"/>
  <c r="G474" i="1"/>
  <c r="G476" i="1"/>
  <c r="G478" i="1"/>
  <c r="G480" i="1"/>
  <c r="G482" i="1"/>
  <c r="G484" i="1"/>
  <c r="G486" i="1"/>
  <c r="G488" i="1"/>
  <c r="G490" i="1"/>
  <c r="G492" i="1"/>
  <c r="G494" i="1"/>
  <c r="G496" i="1"/>
  <c r="G498" i="1"/>
  <c r="G500" i="1"/>
  <c r="G502" i="1"/>
  <c r="G504" i="1"/>
  <c r="G506" i="1"/>
  <c r="G508" i="1"/>
  <c r="G510" i="1"/>
  <c r="G512" i="1"/>
  <c r="G514" i="1"/>
  <c r="G516" i="1"/>
  <c r="G518" i="1"/>
  <c r="G520" i="1"/>
  <c r="G522" i="1"/>
  <c r="G524" i="1"/>
  <c r="G526" i="1"/>
  <c r="G528" i="1"/>
  <c r="G530" i="1"/>
  <c r="G532" i="1"/>
  <c r="G534" i="1"/>
  <c r="G536" i="1"/>
  <c r="G538" i="1"/>
  <c r="G540" i="1"/>
  <c r="G542" i="1"/>
  <c r="G544" i="1"/>
  <c r="G546" i="1"/>
  <c r="G548" i="1"/>
  <c r="G550" i="1"/>
  <c r="G552" i="1"/>
  <c r="G554" i="1"/>
  <c r="G556" i="1"/>
  <c r="G558" i="1"/>
  <c r="G560" i="1"/>
  <c r="G562" i="1"/>
  <c r="G564" i="1"/>
  <c r="G566" i="1"/>
  <c r="G568" i="1"/>
  <c r="G570" i="1"/>
  <c r="G572" i="1"/>
  <c r="G574" i="1"/>
  <c r="G576" i="1"/>
  <c r="G578" i="1"/>
  <c r="G580" i="1"/>
  <c r="G582" i="1"/>
  <c r="G584" i="1"/>
  <c r="G586" i="1"/>
  <c r="G588" i="1"/>
  <c r="G590" i="1"/>
  <c r="G592" i="1"/>
  <c r="G594" i="1"/>
  <c r="G596" i="1"/>
  <c r="G598" i="1"/>
  <c r="G600" i="1"/>
  <c r="G602" i="1"/>
  <c r="G604" i="1"/>
  <c r="G606" i="1"/>
  <c r="G608" i="1"/>
  <c r="G610" i="1"/>
  <c r="G612" i="1"/>
  <c r="G614" i="1"/>
  <c r="G616" i="1"/>
  <c r="G618" i="1"/>
  <c r="G620" i="1"/>
  <c r="G622" i="1"/>
  <c r="G624" i="1"/>
  <c r="G626" i="1"/>
  <c r="G628" i="1"/>
  <c r="G630" i="1"/>
  <c r="G632" i="1"/>
  <c r="G634" i="1"/>
  <c r="G636" i="1"/>
  <c r="G638" i="1"/>
  <c r="G640" i="1"/>
  <c r="G642" i="1"/>
  <c r="G644" i="1"/>
  <c r="G646" i="1"/>
  <c r="G648" i="1"/>
  <c r="G650" i="1"/>
  <c r="G652" i="1"/>
  <c r="G654" i="1"/>
  <c r="G656" i="1"/>
  <c r="G658" i="1"/>
  <c r="G660" i="1"/>
  <c r="G662" i="1"/>
  <c r="G664" i="1"/>
  <c r="G666" i="1"/>
  <c r="G668" i="1"/>
  <c r="G670" i="1"/>
  <c r="G672" i="1"/>
  <c r="G674" i="1"/>
  <c r="G676" i="1"/>
  <c r="G678" i="1"/>
  <c r="G680" i="1"/>
  <c r="G682" i="1"/>
  <c r="G684" i="1"/>
  <c r="G686" i="1"/>
  <c r="G688" i="1"/>
  <c r="G690" i="1"/>
  <c r="G692" i="1"/>
  <c r="G694" i="1"/>
  <c r="G696" i="1"/>
  <c r="G698" i="1"/>
  <c r="G700" i="1"/>
  <c r="G702" i="1"/>
  <c r="G704" i="1"/>
  <c r="G706" i="1"/>
  <c r="G708" i="1"/>
  <c r="G710" i="1"/>
  <c r="G712" i="1"/>
  <c r="G714" i="1"/>
  <c r="G716" i="1"/>
  <c r="G718" i="1"/>
  <c r="G720" i="1"/>
  <c r="G722" i="1"/>
  <c r="G724" i="1"/>
  <c r="G726" i="1"/>
  <c r="G728" i="1"/>
  <c r="G730" i="1"/>
  <c r="G732" i="1"/>
  <c r="G734" i="1"/>
  <c r="G736" i="1"/>
  <c r="G738" i="1"/>
  <c r="G740" i="1"/>
  <c r="G742" i="1"/>
  <c r="G744" i="1"/>
  <c r="G746" i="1"/>
  <c r="G748" i="1"/>
  <c r="G619" i="1"/>
  <c r="G621" i="1"/>
  <c r="G623" i="1"/>
  <c r="G625" i="1"/>
  <c r="G627" i="1"/>
  <c r="G629" i="1"/>
  <c r="G631" i="1"/>
  <c r="G633" i="1"/>
  <c r="G635" i="1"/>
  <c r="G637" i="1"/>
  <c r="G639" i="1"/>
  <c r="G641" i="1"/>
  <c r="G643" i="1"/>
  <c r="G645" i="1"/>
  <c r="G647" i="1"/>
  <c r="G649" i="1"/>
  <c r="G651" i="1"/>
  <c r="G653" i="1"/>
  <c r="G655" i="1"/>
  <c r="G657" i="1"/>
  <c r="G659" i="1"/>
  <c r="G661" i="1"/>
  <c r="G663" i="1"/>
  <c r="G665" i="1"/>
  <c r="G667" i="1"/>
  <c r="G669" i="1"/>
  <c r="G671" i="1"/>
  <c r="G673" i="1"/>
  <c r="G675" i="1"/>
  <c r="G677" i="1"/>
  <c r="G679" i="1"/>
  <c r="G681" i="1"/>
  <c r="G683" i="1"/>
  <c r="G685" i="1"/>
  <c r="G687" i="1"/>
  <c r="G689" i="1"/>
  <c r="G691" i="1"/>
  <c r="G693" i="1"/>
  <c r="G695" i="1"/>
  <c r="G697" i="1"/>
  <c r="G699" i="1"/>
  <c r="G701" i="1"/>
  <c r="G703" i="1"/>
  <c r="G705" i="1"/>
  <c r="G707" i="1"/>
  <c r="G709" i="1"/>
  <c r="G711" i="1"/>
  <c r="G713" i="1"/>
  <c r="G715" i="1"/>
  <c r="G717" i="1"/>
  <c r="G719" i="1"/>
  <c r="G721" i="1"/>
  <c r="G723" i="1"/>
  <c r="G725" i="1"/>
  <c r="G727" i="1"/>
  <c r="G729" i="1"/>
  <c r="G731" i="1"/>
  <c r="G733" i="1"/>
  <c r="G735" i="1"/>
  <c r="G737" i="1"/>
  <c r="G739" i="1"/>
  <c r="G741" i="1"/>
  <c r="G743" i="1"/>
  <c r="G745" i="1"/>
  <c r="G747" i="1"/>
  <c r="G749" i="1"/>
  <c r="G751" i="1"/>
  <c r="G753" i="1"/>
  <c r="G755" i="1"/>
  <c r="G757" i="1"/>
  <c r="G759" i="1"/>
  <c r="G761" i="1"/>
  <c r="G763" i="1"/>
  <c r="G765" i="1"/>
  <c r="G767" i="1"/>
  <c r="G769" i="1"/>
  <c r="G771" i="1"/>
  <c r="G773" i="1"/>
  <c r="G775" i="1"/>
  <c r="G777" i="1"/>
  <c r="G779" i="1"/>
  <c r="G781" i="1"/>
  <c r="G783" i="1"/>
  <c r="G785" i="1"/>
  <c r="G787" i="1"/>
  <c r="G789" i="1"/>
  <c r="G791" i="1"/>
  <c r="G793" i="1"/>
  <c r="G795" i="1"/>
  <c r="G797" i="1"/>
  <c r="G799" i="1"/>
  <c r="G801" i="1"/>
  <c r="G803" i="1"/>
  <c r="G805" i="1"/>
  <c r="G807" i="1"/>
  <c r="G809" i="1"/>
  <c r="G811" i="1"/>
  <c r="G813" i="1"/>
  <c r="G815" i="1"/>
  <c r="G817" i="1"/>
  <c r="G819" i="1"/>
  <c r="G821" i="1"/>
  <c r="G823" i="1"/>
  <c r="G825" i="1"/>
  <c r="G827" i="1"/>
  <c r="G829" i="1"/>
  <c r="G831" i="1"/>
  <c r="G833" i="1"/>
  <c r="G835" i="1"/>
  <c r="G837" i="1"/>
  <c r="G839" i="1"/>
  <c r="G841" i="1"/>
  <c r="G843" i="1"/>
  <c r="G845" i="1"/>
  <c r="G847" i="1"/>
  <c r="G849" i="1"/>
  <c r="G851" i="1"/>
  <c r="G853" i="1"/>
  <c r="G855" i="1"/>
  <c r="G857" i="1"/>
  <c r="G859" i="1"/>
  <c r="G861" i="1"/>
  <c r="G863" i="1"/>
  <c r="G865" i="1"/>
  <c r="G867" i="1"/>
  <c r="G869" i="1"/>
  <c r="G871" i="1"/>
  <c r="G873" i="1"/>
  <c r="G875" i="1"/>
  <c r="G877" i="1"/>
  <c r="G879" i="1"/>
  <c r="G881" i="1"/>
  <c r="G883" i="1"/>
  <c r="G885" i="1"/>
  <c r="G887" i="1"/>
  <c r="G889" i="1"/>
  <c r="G891" i="1"/>
  <c r="G893" i="1"/>
  <c r="G895" i="1"/>
  <c r="G897" i="1"/>
  <c r="G899" i="1"/>
  <c r="G901" i="1"/>
  <c r="G903" i="1"/>
  <c r="G905" i="1"/>
  <c r="G907" i="1"/>
  <c r="G909" i="1"/>
  <c r="G911" i="1"/>
  <c r="G913" i="1"/>
  <c r="G915" i="1"/>
  <c r="G917" i="1"/>
  <c r="G919" i="1"/>
  <c r="G921" i="1"/>
  <c r="G923" i="1"/>
  <c r="G925" i="1"/>
  <c r="G927" i="1"/>
  <c r="G929" i="1"/>
  <c r="G931" i="1"/>
  <c r="G933" i="1"/>
  <c r="G935" i="1"/>
  <c r="G937" i="1"/>
  <c r="G939" i="1"/>
  <c r="G941" i="1"/>
  <c r="G943" i="1"/>
  <c r="G945" i="1"/>
  <c r="G947" i="1"/>
  <c r="G949" i="1"/>
  <c r="G951" i="1"/>
  <c r="G953" i="1"/>
  <c r="G955" i="1"/>
  <c r="G957" i="1"/>
  <c r="G959" i="1"/>
  <c r="G961" i="1"/>
  <c r="G963" i="1"/>
  <c r="G965" i="1"/>
  <c r="G967" i="1"/>
  <c r="G969" i="1"/>
  <c r="G971" i="1"/>
  <c r="G973" i="1"/>
  <c r="G975" i="1"/>
  <c r="G977" i="1"/>
  <c r="G979" i="1"/>
  <c r="G981" i="1"/>
  <c r="G983" i="1"/>
  <c r="G985" i="1"/>
  <c r="G987" i="1"/>
  <c r="G989" i="1"/>
  <c r="G991" i="1"/>
  <c r="G993" i="1"/>
  <c r="G995" i="1"/>
  <c r="G997" i="1"/>
  <c r="G999" i="1"/>
  <c r="G1001" i="1"/>
  <c r="G1003" i="1"/>
  <c r="G1005" i="1"/>
  <c r="G1007" i="1"/>
  <c r="G1009" i="1"/>
  <c r="G1011" i="1"/>
  <c r="G1013" i="1"/>
  <c r="G1015" i="1"/>
  <c r="G1017" i="1"/>
  <c r="G1019" i="1"/>
  <c r="G1021" i="1"/>
  <c r="G1023" i="1"/>
  <c r="G1025" i="1"/>
  <c r="G1027" i="1"/>
  <c r="G1029" i="1"/>
  <c r="G1031" i="1"/>
  <c r="G1033" i="1"/>
  <c r="G1035" i="1"/>
  <c r="G1037" i="1"/>
  <c r="G1039" i="1"/>
  <c r="G1041" i="1"/>
  <c r="G1043" i="1"/>
  <c r="G1045" i="1"/>
  <c r="G1047" i="1"/>
  <c r="G1049" i="1"/>
  <c r="G1051" i="1"/>
  <c r="G1053" i="1"/>
  <c r="G1055" i="1"/>
  <c r="G1057" i="1"/>
  <c r="G1059" i="1"/>
  <c r="G1061" i="1"/>
  <c r="G1063" i="1"/>
  <c r="G1065" i="1"/>
  <c r="G1067" i="1"/>
  <c r="G1069" i="1"/>
  <c r="G1071" i="1"/>
  <c r="G1073" i="1"/>
  <c r="G1075" i="1"/>
  <c r="G1077" i="1"/>
  <c r="G1079" i="1"/>
  <c r="G1081" i="1"/>
  <c r="G1083" i="1"/>
  <c r="G1085" i="1"/>
  <c r="G1087" i="1"/>
  <c r="G1089" i="1"/>
  <c r="G1091" i="1"/>
  <c r="G1093" i="1"/>
  <c r="G1095" i="1"/>
  <c r="G1097" i="1"/>
  <c r="G1099" i="1"/>
  <c r="G1101" i="1"/>
  <c r="G1103" i="1"/>
  <c r="G1105" i="1"/>
  <c r="G1107" i="1"/>
  <c r="G1109" i="1"/>
  <c r="G1111" i="1"/>
  <c r="G1113" i="1"/>
  <c r="G1115" i="1"/>
  <c r="G1117" i="1"/>
  <c r="G1119" i="1"/>
  <c r="G1121" i="1"/>
  <c r="G1123" i="1"/>
  <c r="G1125" i="1"/>
  <c r="G1127" i="1"/>
  <c r="G1129" i="1"/>
  <c r="G1131" i="1"/>
  <c r="G1133" i="1"/>
  <c r="G1135" i="1"/>
  <c r="G1137" i="1"/>
  <c r="G1139" i="1"/>
  <c r="G1141" i="1"/>
  <c r="G1143" i="1"/>
  <c r="G1145" i="1"/>
  <c r="G1147" i="1"/>
  <c r="G1149" i="1"/>
  <c r="G1151" i="1"/>
  <c r="G1153" i="1"/>
  <c r="G1155" i="1"/>
  <c r="G1157" i="1"/>
  <c r="G1159" i="1"/>
  <c r="G1161" i="1"/>
  <c r="G1163" i="1"/>
  <c r="G1165" i="1"/>
  <c r="G1167" i="1"/>
  <c r="G1169" i="1"/>
  <c r="G1171" i="1"/>
  <c r="G1173" i="1"/>
  <c r="G1175" i="1"/>
  <c r="G1177" i="1"/>
  <c r="G1179" i="1"/>
  <c r="G1181" i="1"/>
  <c r="G1183" i="1"/>
  <c r="G1185" i="1"/>
  <c r="G1187" i="1"/>
  <c r="G1189" i="1"/>
  <c r="G1191" i="1"/>
  <c r="G1193" i="1"/>
  <c r="G1195" i="1"/>
  <c r="G1197" i="1"/>
  <c r="G1199" i="1"/>
  <c r="G1201" i="1"/>
  <c r="G1203" i="1"/>
  <c r="G1205" i="1"/>
  <c r="G1207" i="1"/>
  <c r="G1209" i="1"/>
  <c r="G1211" i="1"/>
  <c r="G1213" i="1"/>
  <c r="G1215" i="1"/>
  <c r="G1217" i="1"/>
  <c r="G1219" i="1"/>
  <c r="G1221" i="1"/>
  <c r="G1223" i="1"/>
  <c r="G1225" i="1"/>
  <c r="G1227" i="1"/>
  <c r="G1229" i="1"/>
  <c r="G1231" i="1"/>
  <c r="G1233" i="1"/>
  <c r="G1235" i="1"/>
  <c r="G1237" i="1"/>
  <c r="G1239" i="1"/>
  <c r="G1241" i="1"/>
  <c r="G1243" i="1"/>
  <c r="G1245" i="1"/>
  <c r="G1247" i="1"/>
  <c r="G1249" i="1"/>
  <c r="G1251" i="1"/>
  <c r="G1253" i="1"/>
  <c r="G1255" i="1"/>
  <c r="G1257" i="1"/>
  <c r="G1259" i="1"/>
  <c r="G1261" i="1"/>
  <c r="G1263" i="1"/>
  <c r="G1265" i="1"/>
  <c r="G1267" i="1"/>
  <c r="G1269" i="1"/>
  <c r="G1271" i="1"/>
  <c r="G1273" i="1"/>
  <c r="G1275" i="1"/>
  <c r="G1277" i="1"/>
  <c r="G1279" i="1"/>
  <c r="G1281" i="1"/>
  <c r="G1283" i="1"/>
  <c r="G1285" i="1"/>
  <c r="G1287" i="1"/>
  <c r="G1289" i="1"/>
  <c r="G1291" i="1"/>
  <c r="G1293" i="1"/>
  <c r="G1295" i="1"/>
  <c r="G1297" i="1"/>
  <c r="G1299" i="1"/>
  <c r="G750" i="1"/>
  <c r="G752" i="1"/>
  <c r="G754" i="1"/>
  <c r="G756" i="1"/>
  <c r="G758" i="1"/>
  <c r="G760" i="1"/>
  <c r="G762" i="1"/>
  <c r="G764" i="1"/>
  <c r="G766" i="1"/>
  <c r="G768" i="1"/>
  <c r="G770" i="1"/>
  <c r="G772" i="1"/>
  <c r="G774" i="1"/>
  <c r="G776" i="1"/>
  <c r="G778" i="1"/>
  <c r="G780" i="1"/>
  <c r="G782" i="1"/>
  <c r="G784" i="1"/>
  <c r="G786" i="1"/>
  <c r="G788" i="1"/>
  <c r="G790" i="1"/>
  <c r="G792" i="1"/>
  <c r="G794" i="1"/>
  <c r="G796" i="1"/>
  <c r="G798" i="1"/>
  <c r="G800" i="1"/>
  <c r="G802" i="1"/>
  <c r="G804" i="1"/>
  <c r="G806" i="1"/>
  <c r="G808" i="1"/>
  <c r="G810" i="1"/>
  <c r="G812" i="1"/>
  <c r="G814" i="1"/>
  <c r="G816" i="1"/>
  <c r="G818" i="1"/>
  <c r="G820" i="1"/>
  <c r="G822" i="1"/>
  <c r="G824" i="1"/>
  <c r="G826" i="1"/>
  <c r="G828" i="1"/>
  <c r="G830" i="1"/>
  <c r="G832" i="1"/>
  <c r="G834" i="1"/>
  <c r="G836" i="1"/>
  <c r="G838" i="1"/>
  <c r="G840" i="1"/>
  <c r="G842" i="1"/>
  <c r="G844" i="1"/>
  <c r="G846" i="1"/>
  <c r="G848" i="1"/>
  <c r="G850" i="1"/>
  <c r="G852" i="1"/>
  <c r="G854" i="1"/>
  <c r="G856" i="1"/>
  <c r="G858" i="1"/>
  <c r="G860" i="1"/>
  <c r="G862" i="1"/>
  <c r="G864" i="1"/>
  <c r="G866" i="1"/>
  <c r="G868" i="1"/>
  <c r="G870" i="1"/>
  <c r="G872" i="1"/>
  <c r="G874" i="1"/>
  <c r="G876" i="1"/>
  <c r="G878" i="1"/>
  <c r="G880" i="1"/>
  <c r="G882" i="1"/>
  <c r="G884" i="1"/>
  <c r="G886" i="1"/>
  <c r="G888" i="1"/>
  <c r="G890" i="1"/>
  <c r="G892" i="1"/>
  <c r="G894" i="1"/>
  <c r="G896" i="1"/>
  <c r="G898" i="1"/>
  <c r="G900" i="1"/>
  <c r="G902" i="1"/>
  <c r="G904" i="1"/>
  <c r="G906" i="1"/>
  <c r="G908" i="1"/>
  <c r="G910" i="1"/>
  <c r="G912" i="1"/>
  <c r="G914" i="1"/>
  <c r="G916" i="1"/>
  <c r="G918" i="1"/>
  <c r="G920" i="1"/>
  <c r="G922" i="1"/>
  <c r="G924" i="1"/>
  <c r="G926" i="1"/>
  <c r="G928" i="1"/>
  <c r="G930" i="1"/>
  <c r="G932" i="1"/>
  <c r="G934" i="1"/>
  <c r="G936" i="1"/>
  <c r="G938" i="1"/>
  <c r="G940" i="1"/>
  <c r="G942" i="1"/>
  <c r="G944" i="1"/>
  <c r="G946" i="1"/>
  <c r="G948" i="1"/>
  <c r="G950" i="1"/>
  <c r="G952" i="1"/>
  <c r="G954" i="1"/>
  <c r="G956" i="1"/>
  <c r="G958" i="1"/>
  <c r="G960" i="1"/>
  <c r="G962" i="1"/>
  <c r="G964" i="1"/>
  <c r="G966" i="1"/>
  <c r="G968" i="1"/>
  <c r="G970" i="1"/>
  <c r="G972" i="1"/>
  <c r="G974" i="1"/>
  <c r="G976" i="1"/>
  <c r="G978" i="1"/>
  <c r="G980" i="1"/>
  <c r="G982" i="1"/>
  <c r="G984" i="1"/>
  <c r="G986" i="1"/>
  <c r="G988" i="1"/>
  <c r="G990" i="1"/>
  <c r="G992" i="1"/>
  <c r="G994" i="1"/>
  <c r="G996" i="1"/>
  <c r="G998" i="1"/>
  <c r="G1000" i="1"/>
  <c r="G1002" i="1"/>
  <c r="G1004" i="1"/>
  <c r="G1006" i="1"/>
  <c r="G1008" i="1"/>
  <c r="G1010" i="1"/>
  <c r="G1012" i="1"/>
  <c r="G1014" i="1"/>
  <c r="G1016" i="1"/>
  <c r="G1018" i="1"/>
  <c r="G1020" i="1"/>
  <c r="G1022" i="1"/>
  <c r="G1024" i="1"/>
  <c r="G1026" i="1"/>
  <c r="G1028" i="1"/>
  <c r="G1030" i="1"/>
  <c r="G1032" i="1"/>
  <c r="G1034" i="1"/>
  <c r="G1036" i="1"/>
  <c r="G1038" i="1"/>
  <c r="G1040" i="1"/>
  <c r="G1042" i="1"/>
  <c r="G1044" i="1"/>
  <c r="G1046" i="1"/>
  <c r="G1048" i="1"/>
  <c r="G1050" i="1"/>
  <c r="G1052" i="1"/>
  <c r="G1054" i="1"/>
  <c r="G1056" i="1"/>
  <c r="G1058" i="1"/>
  <c r="G1060" i="1"/>
  <c r="G1062" i="1"/>
  <c r="G1064" i="1"/>
  <c r="G1066" i="1"/>
  <c r="G1068" i="1"/>
  <c r="G1070" i="1"/>
  <c r="G1072" i="1"/>
  <c r="G1074" i="1"/>
  <c r="G1076" i="1"/>
  <c r="G1078" i="1"/>
  <c r="G1080" i="1"/>
  <c r="G1082" i="1"/>
  <c r="G1084" i="1"/>
  <c r="G1086" i="1"/>
  <c r="G1088" i="1"/>
  <c r="G1090" i="1"/>
  <c r="G1092" i="1"/>
  <c r="G1094" i="1"/>
  <c r="G1096" i="1"/>
  <c r="G1098" i="1"/>
  <c r="G1100" i="1"/>
  <c r="G1102" i="1"/>
  <c r="G1104" i="1"/>
  <c r="G1106" i="1"/>
  <c r="G1108" i="1"/>
  <c r="G1110" i="1"/>
  <c r="G1112" i="1"/>
  <c r="G1114" i="1"/>
  <c r="G1116" i="1"/>
  <c r="G1118" i="1"/>
  <c r="G1120" i="1"/>
  <c r="G1122" i="1"/>
  <c r="G1124" i="1"/>
  <c r="G1126" i="1"/>
  <c r="G1128" i="1"/>
  <c r="G1130" i="1"/>
  <c r="G1132" i="1"/>
  <c r="G1134" i="1"/>
  <c r="G1136" i="1"/>
  <c r="G1138" i="1"/>
  <c r="G1140" i="1"/>
  <c r="G1142" i="1"/>
  <c r="G1144" i="1"/>
  <c r="G1146" i="1"/>
  <c r="G1148" i="1"/>
  <c r="G1150" i="1"/>
  <c r="G1152" i="1"/>
  <c r="G1154" i="1"/>
  <c r="G1156" i="1"/>
  <c r="G1158" i="1"/>
  <c r="G1160" i="1"/>
  <c r="G1162" i="1"/>
  <c r="G1164" i="1"/>
  <c r="G1166" i="1"/>
  <c r="G1168" i="1"/>
  <c r="G1170" i="1"/>
  <c r="G1172" i="1"/>
  <c r="G1174" i="1"/>
  <c r="G1176" i="1"/>
  <c r="G1178" i="1"/>
  <c r="G1180" i="1"/>
  <c r="G1182" i="1"/>
  <c r="G1184" i="1"/>
  <c r="G1186" i="1"/>
  <c r="G1188" i="1"/>
  <c r="G1190" i="1"/>
  <c r="G1192" i="1"/>
  <c r="G1194" i="1"/>
  <c r="G1196" i="1"/>
  <c r="G1198" i="1"/>
  <c r="G1200" i="1"/>
  <c r="G1202" i="1"/>
  <c r="G1204" i="1"/>
  <c r="G1206" i="1"/>
  <c r="G1208" i="1"/>
  <c r="G1210" i="1"/>
  <c r="G1212" i="1"/>
  <c r="G1214" i="1"/>
  <c r="G1216" i="1"/>
  <c r="G1218" i="1"/>
  <c r="G1220" i="1"/>
  <c r="G1222" i="1"/>
  <c r="G1224" i="1"/>
  <c r="G1226" i="1"/>
  <c r="G1228" i="1"/>
  <c r="G1230" i="1"/>
  <c r="G1232" i="1"/>
  <c r="G1234" i="1"/>
  <c r="G1236" i="1"/>
  <c r="G1238" i="1"/>
  <c r="G1240" i="1"/>
  <c r="G1242" i="1"/>
  <c r="G1244" i="1"/>
  <c r="G1246" i="1"/>
  <c r="G1248" i="1"/>
  <c r="G1250" i="1"/>
  <c r="G1252" i="1"/>
  <c r="G1254" i="1"/>
  <c r="G1256" i="1"/>
  <c r="G1258" i="1"/>
  <c r="G1260" i="1"/>
  <c r="G1262" i="1"/>
  <c r="G1264" i="1"/>
  <c r="G1266" i="1"/>
  <c r="G1268" i="1"/>
  <c r="G1270" i="1"/>
  <c r="G1272" i="1"/>
  <c r="G1274" i="1"/>
  <c r="G1276" i="1"/>
  <c r="G1278" i="1"/>
  <c r="G1280" i="1"/>
  <c r="G1282" i="1"/>
  <c r="G1284" i="1"/>
  <c r="G1286" i="1"/>
  <c r="G1288" i="1"/>
  <c r="G1290" i="1"/>
  <c r="G1292" i="1"/>
  <c r="G1294" i="1"/>
  <c r="G1296" i="1"/>
  <c r="G1298" i="1"/>
  <c r="G1300" i="1"/>
  <c r="G1302" i="1"/>
  <c r="G1304" i="1"/>
  <c r="G1306" i="1"/>
  <c r="G1308" i="1"/>
  <c r="G1310" i="1"/>
  <c r="G1312" i="1"/>
  <c r="G1314" i="1"/>
  <c r="G1316" i="1"/>
  <c r="G1318" i="1"/>
  <c r="G1320" i="1"/>
  <c r="G1322" i="1"/>
  <c r="G1324" i="1"/>
  <c r="G1326" i="1"/>
  <c r="G1328" i="1"/>
  <c r="G1330" i="1"/>
  <c r="G1332" i="1"/>
  <c r="G1334" i="1"/>
  <c r="G1336" i="1"/>
  <c r="G1338" i="1"/>
  <c r="G1340" i="1"/>
  <c r="G1342" i="1"/>
  <c r="G1344" i="1"/>
  <c r="G1346" i="1"/>
  <c r="G1348" i="1"/>
  <c r="G1350" i="1"/>
  <c r="G1352" i="1"/>
  <c r="G1354" i="1"/>
  <c r="G1356" i="1"/>
  <c r="G1358" i="1"/>
  <c r="G1360" i="1"/>
  <c r="G1362" i="1"/>
  <c r="G1301" i="1"/>
  <c r="G1303" i="1"/>
  <c r="G1305" i="1"/>
  <c r="G1307" i="1"/>
  <c r="G1309" i="1"/>
  <c r="G1311" i="1"/>
  <c r="G1313" i="1"/>
  <c r="G1315" i="1"/>
  <c r="G1317" i="1"/>
  <c r="G1319" i="1"/>
  <c r="G1321" i="1"/>
  <c r="G1323" i="1"/>
  <c r="G1325" i="1"/>
  <c r="G1327" i="1"/>
  <c r="G1329" i="1"/>
  <c r="G1331" i="1"/>
  <c r="G1333" i="1"/>
  <c r="G1335" i="1"/>
  <c r="G1337" i="1"/>
  <c r="G1339" i="1"/>
  <c r="G1341" i="1"/>
  <c r="G1343" i="1"/>
  <c r="G1345" i="1"/>
  <c r="G1347" i="1"/>
  <c r="G1349" i="1"/>
  <c r="G1351" i="1"/>
  <c r="G1353" i="1"/>
  <c r="G1355" i="1"/>
  <c r="G1357" i="1"/>
  <c r="G1359" i="1"/>
  <c r="G1361" i="1"/>
  <c r="G1363" i="1"/>
  <c r="G1365" i="1"/>
  <c r="G1367" i="1"/>
  <c r="G1369" i="1"/>
  <c r="G1371" i="1"/>
  <c r="G1373" i="1"/>
  <c r="G1375" i="1"/>
  <c r="G1377" i="1"/>
  <c r="G1379" i="1"/>
  <c r="G1381" i="1"/>
  <c r="G1383" i="1"/>
  <c r="G1385" i="1"/>
  <c r="G1387" i="1"/>
  <c r="G1389" i="1"/>
  <c r="G1391" i="1"/>
  <c r="G1393" i="1"/>
  <c r="G1395" i="1"/>
  <c r="G1397" i="1"/>
  <c r="G1399" i="1"/>
  <c r="G1401" i="1"/>
  <c r="G1403" i="1"/>
  <c r="G1405" i="1"/>
  <c r="G1407" i="1"/>
  <c r="G1409" i="1"/>
  <c r="G1411" i="1"/>
  <c r="G1413" i="1"/>
  <c r="G1415" i="1"/>
  <c r="G1417" i="1"/>
  <c r="G1419" i="1"/>
  <c r="G1421" i="1"/>
  <c r="G1423" i="1"/>
  <c r="G1425" i="1"/>
  <c r="G1427" i="1"/>
  <c r="G1429" i="1"/>
  <c r="G1431" i="1"/>
  <c r="G1433" i="1"/>
  <c r="G1435" i="1"/>
  <c r="G1437" i="1"/>
  <c r="G1439" i="1"/>
  <c r="G1441" i="1"/>
  <c r="G1443" i="1"/>
  <c r="G1445" i="1"/>
  <c r="G1447" i="1"/>
  <c r="G1449" i="1"/>
  <c r="G1451" i="1"/>
  <c r="G1453" i="1"/>
  <c r="G1455" i="1"/>
  <c r="G1457" i="1"/>
  <c r="G1459" i="1"/>
  <c r="G1461" i="1"/>
  <c r="G1463" i="1"/>
  <c r="G1465" i="1"/>
  <c r="G1467" i="1"/>
  <c r="G1469" i="1"/>
  <c r="G1471" i="1"/>
  <c r="G1473" i="1"/>
  <c r="G1475" i="1"/>
  <c r="G1477" i="1"/>
  <c r="G1479" i="1"/>
  <c r="G1481" i="1"/>
  <c r="G1483" i="1"/>
  <c r="G1485" i="1"/>
  <c r="G1487" i="1"/>
  <c r="G1489" i="1"/>
  <c r="G1491" i="1"/>
  <c r="G1493" i="1"/>
  <c r="G1495" i="1"/>
  <c r="G1497" i="1"/>
  <c r="G1499" i="1"/>
  <c r="G1501" i="1"/>
  <c r="G1503" i="1"/>
  <c r="G1505" i="1"/>
  <c r="G1507" i="1"/>
  <c r="G1509" i="1"/>
  <c r="G1511" i="1"/>
  <c r="G1513" i="1"/>
  <c r="G1515" i="1"/>
  <c r="G1517" i="1"/>
  <c r="G1519" i="1"/>
  <c r="G1521" i="1"/>
  <c r="G1523" i="1"/>
  <c r="G1525" i="1"/>
  <c r="G1527" i="1"/>
  <c r="G1529" i="1"/>
  <c r="G1531" i="1"/>
  <c r="G1533" i="1"/>
  <c r="G1535" i="1"/>
  <c r="G1537" i="1"/>
  <c r="G1539" i="1"/>
  <c r="G1541" i="1"/>
  <c r="G1543" i="1"/>
  <c r="G1545" i="1"/>
  <c r="G1547" i="1"/>
  <c r="G1549" i="1"/>
  <c r="G1551" i="1"/>
  <c r="G1553" i="1"/>
  <c r="G1555" i="1"/>
  <c r="G1557" i="1"/>
  <c r="G1559" i="1"/>
  <c r="G1561" i="1"/>
  <c r="G1563" i="1"/>
  <c r="G1565" i="1"/>
  <c r="G1567" i="1"/>
  <c r="G1569" i="1"/>
  <c r="G1571" i="1"/>
  <c r="G1573" i="1"/>
  <c r="G1575" i="1"/>
  <c r="G1577" i="1"/>
  <c r="G1579" i="1"/>
  <c r="G1581" i="1"/>
  <c r="G1583" i="1"/>
  <c r="G1585" i="1"/>
  <c r="G1587" i="1"/>
  <c r="G1589" i="1"/>
  <c r="G1591" i="1"/>
  <c r="G1593" i="1"/>
  <c r="G1595" i="1"/>
  <c r="G1597" i="1"/>
  <c r="G1599" i="1"/>
  <c r="G1601" i="1"/>
  <c r="G1603" i="1"/>
  <c r="G1605" i="1"/>
  <c r="G1607" i="1"/>
  <c r="G1609" i="1"/>
  <c r="G1611" i="1"/>
  <c r="G1613" i="1"/>
  <c r="G1615" i="1"/>
  <c r="G1617" i="1"/>
  <c r="G1619" i="1"/>
  <c r="G1621" i="1"/>
  <c r="G1623" i="1"/>
  <c r="G1625" i="1"/>
  <c r="G1627" i="1"/>
  <c r="G1629" i="1"/>
  <c r="G1631" i="1"/>
  <c r="G1633" i="1"/>
  <c r="G1635" i="1"/>
  <c r="G1637" i="1"/>
  <c r="G1639" i="1"/>
  <c r="G1641" i="1"/>
  <c r="G1643" i="1"/>
  <c r="G1645" i="1"/>
  <c r="G1647" i="1"/>
  <c r="G1649" i="1"/>
  <c r="G1651" i="1"/>
  <c r="G1653" i="1"/>
  <c r="G1655" i="1"/>
  <c r="G1657" i="1"/>
  <c r="G1659" i="1"/>
  <c r="G1661" i="1"/>
  <c r="G1663" i="1"/>
  <c r="G1665" i="1"/>
  <c r="G1667" i="1"/>
  <c r="G1669" i="1"/>
  <c r="G1671" i="1"/>
  <c r="G1673" i="1"/>
  <c r="G1675" i="1"/>
  <c r="G1364" i="1"/>
  <c r="G1366" i="1"/>
  <c r="G1368" i="1"/>
  <c r="G1370" i="1"/>
  <c r="G1372" i="1"/>
  <c r="G1374" i="1"/>
  <c r="G1376" i="1"/>
  <c r="G1378" i="1"/>
  <c r="G1380" i="1"/>
  <c r="G1382" i="1"/>
  <c r="G1384" i="1"/>
  <c r="G1386" i="1"/>
  <c r="G1388" i="1"/>
  <c r="G1390" i="1"/>
  <c r="G1392" i="1"/>
  <c r="G1394" i="1"/>
  <c r="G1396" i="1"/>
  <c r="G1398" i="1"/>
  <c r="G1400" i="1"/>
  <c r="G1402" i="1"/>
  <c r="G1404" i="1"/>
  <c r="G1406" i="1"/>
  <c r="G1408" i="1"/>
  <c r="G1410" i="1"/>
  <c r="G1412" i="1"/>
  <c r="G1414" i="1"/>
  <c r="G1416" i="1"/>
  <c r="G1418" i="1"/>
  <c r="G1420" i="1"/>
  <c r="G1422" i="1"/>
  <c r="G1424" i="1"/>
  <c r="G1426" i="1"/>
  <c r="G1428" i="1"/>
  <c r="G1430" i="1"/>
  <c r="G1432" i="1"/>
  <c r="G1434" i="1"/>
  <c r="G1436" i="1"/>
  <c r="G1438" i="1"/>
  <c r="G1440" i="1"/>
  <c r="G1442" i="1"/>
  <c r="G1444" i="1"/>
  <c r="G1446" i="1"/>
  <c r="G1448" i="1"/>
  <c r="G1450" i="1"/>
  <c r="G1452" i="1"/>
  <c r="G1454" i="1"/>
  <c r="G1456" i="1"/>
  <c r="G1458" i="1"/>
  <c r="G1460" i="1"/>
  <c r="G1462" i="1"/>
  <c r="G1464" i="1"/>
  <c r="G1466" i="1"/>
  <c r="G1468" i="1"/>
  <c r="G1470" i="1"/>
  <c r="G1472" i="1"/>
  <c r="G1474" i="1"/>
  <c r="G1476" i="1"/>
  <c r="G1478" i="1"/>
  <c r="G1480" i="1"/>
  <c r="G1482" i="1"/>
  <c r="G1484" i="1"/>
  <c r="G1486" i="1"/>
  <c r="G1488" i="1"/>
  <c r="G1490" i="1"/>
  <c r="G1492" i="1"/>
  <c r="G1494" i="1"/>
  <c r="G1496" i="1"/>
  <c r="G1498" i="1"/>
  <c r="G1500" i="1"/>
  <c r="G1502" i="1"/>
  <c r="G1504" i="1"/>
  <c r="G1506" i="1"/>
  <c r="G1508" i="1"/>
  <c r="G1510" i="1"/>
  <c r="G1512" i="1"/>
  <c r="G1514" i="1"/>
  <c r="G1516" i="1"/>
  <c r="G1518" i="1"/>
  <c r="G1520" i="1"/>
  <c r="G1522" i="1"/>
  <c r="G1524" i="1"/>
  <c r="G1526" i="1"/>
  <c r="G1528" i="1"/>
  <c r="G1530" i="1"/>
  <c r="G1532" i="1"/>
  <c r="G1534" i="1"/>
  <c r="G1536" i="1"/>
  <c r="G1538" i="1"/>
  <c r="G1540" i="1"/>
  <c r="G1542" i="1"/>
  <c r="G1544" i="1"/>
  <c r="G1546" i="1"/>
  <c r="G1548" i="1"/>
  <c r="G1550" i="1"/>
  <c r="G1552" i="1"/>
  <c r="G1554" i="1"/>
  <c r="G1556" i="1"/>
  <c r="G1558" i="1"/>
  <c r="G1560" i="1"/>
  <c r="G1562" i="1"/>
  <c r="G1564" i="1"/>
  <c r="G1566" i="1"/>
  <c r="G1568" i="1"/>
  <c r="G1570" i="1"/>
  <c r="G1572" i="1"/>
  <c r="G1574" i="1"/>
  <c r="G1576" i="1"/>
  <c r="G1578" i="1"/>
  <c r="G1580" i="1"/>
  <c r="G1582" i="1"/>
  <c r="G1584" i="1"/>
  <c r="G1586" i="1"/>
  <c r="G1588" i="1"/>
  <c r="G1590" i="1"/>
  <c r="G1592" i="1"/>
  <c r="G1594" i="1"/>
  <c r="G1596" i="1"/>
  <c r="G1598" i="1"/>
  <c r="G1600" i="1"/>
  <c r="G1602" i="1"/>
  <c r="G1604" i="1"/>
  <c r="G1606" i="1"/>
  <c r="G1608" i="1"/>
  <c r="G1610" i="1"/>
  <c r="G1612" i="1"/>
  <c r="G1614" i="1"/>
  <c r="G1616" i="1"/>
  <c r="G1618" i="1"/>
  <c r="G1620" i="1"/>
  <c r="G1622" i="1"/>
  <c r="G1624" i="1"/>
  <c r="G1626" i="1"/>
  <c r="G1628" i="1"/>
  <c r="G1630" i="1"/>
  <c r="G1632" i="1"/>
  <c r="G1634" i="1"/>
  <c r="G1636" i="1"/>
  <c r="G1638" i="1"/>
  <c r="G1640" i="1"/>
  <c r="G1642" i="1"/>
  <c r="G1644" i="1"/>
  <c r="G1646" i="1"/>
  <c r="G1648" i="1"/>
  <c r="G1650" i="1"/>
  <c r="G1652" i="1"/>
  <c r="G1654" i="1"/>
  <c r="G1656" i="1"/>
  <c r="G1658" i="1"/>
  <c r="G1660" i="1"/>
  <c r="G1662" i="1"/>
  <c r="G1664" i="1"/>
  <c r="G1666" i="1"/>
  <c r="G1668" i="1"/>
  <c r="G1670" i="1"/>
  <c r="G1672" i="1"/>
  <c r="G1674" i="1"/>
  <c r="G1676" i="1"/>
  <c r="G1678" i="1"/>
  <c r="G1680" i="1"/>
  <c r="G1682" i="1"/>
  <c r="G1684" i="1"/>
  <c r="G1686" i="1"/>
  <c r="G1688" i="1"/>
  <c r="G1690" i="1"/>
  <c r="G1692" i="1"/>
  <c r="G1694" i="1"/>
  <c r="G1696" i="1"/>
  <c r="G1698" i="1"/>
  <c r="G1700" i="1"/>
  <c r="G1702" i="1"/>
  <c r="G1677" i="1"/>
  <c r="G1679" i="1"/>
  <c r="G1681" i="1"/>
  <c r="G1683" i="1"/>
  <c r="G1685" i="1"/>
  <c r="G1687" i="1"/>
  <c r="G1689" i="1"/>
  <c r="G1691" i="1"/>
  <c r="G1693" i="1"/>
  <c r="G1695" i="1"/>
  <c r="G1697" i="1"/>
  <c r="G1699" i="1"/>
  <c r="G1701" i="1"/>
  <c r="G1703" i="1"/>
  <c r="G1705" i="1"/>
  <c r="G1707" i="1"/>
  <c r="G1709" i="1"/>
  <c r="G1711" i="1"/>
  <c r="G1713" i="1"/>
  <c r="G1715" i="1"/>
  <c r="G1717" i="1"/>
  <c r="G1719" i="1"/>
  <c r="G1721" i="1"/>
  <c r="G1723" i="1"/>
  <c r="G1725" i="1"/>
  <c r="G1727" i="1"/>
  <c r="G1729" i="1"/>
  <c r="G1731" i="1"/>
  <c r="G1733" i="1"/>
  <c r="G1735" i="1"/>
  <c r="G1737" i="1"/>
  <c r="G1739" i="1"/>
  <c r="G1741" i="1"/>
  <c r="G1743" i="1"/>
  <c r="G1745" i="1"/>
  <c r="G1747" i="1"/>
  <c r="G1749" i="1"/>
  <c r="G1751" i="1"/>
  <c r="G1753" i="1"/>
  <c r="G1755" i="1"/>
  <c r="G1757" i="1"/>
  <c r="G1759" i="1"/>
  <c r="G1761" i="1"/>
  <c r="G1763" i="1"/>
  <c r="G1765" i="1"/>
  <c r="G1767" i="1"/>
  <c r="G1769" i="1"/>
  <c r="G1771" i="1"/>
  <c r="G1773" i="1"/>
  <c r="G1775" i="1"/>
  <c r="G1777" i="1"/>
  <c r="G1779" i="1"/>
  <c r="G1781" i="1"/>
  <c r="G1783" i="1"/>
  <c r="G1785" i="1"/>
  <c r="G1787" i="1"/>
  <c r="G1789" i="1"/>
  <c r="G1791" i="1"/>
  <c r="G1793" i="1"/>
  <c r="G1795" i="1"/>
  <c r="G1797" i="1"/>
  <c r="G1799" i="1"/>
  <c r="G1801" i="1"/>
  <c r="G1803" i="1"/>
  <c r="G1805" i="1"/>
  <c r="G1807" i="1"/>
  <c r="G1809" i="1"/>
  <c r="G1811" i="1"/>
  <c r="G1813" i="1"/>
  <c r="G1815" i="1"/>
  <c r="G1817" i="1"/>
  <c r="G1819" i="1"/>
  <c r="G1821" i="1"/>
  <c r="G1823" i="1"/>
  <c r="G1825" i="1"/>
  <c r="G1827" i="1"/>
  <c r="G1829" i="1"/>
  <c r="G1831" i="1"/>
  <c r="G1833" i="1"/>
  <c r="G1835" i="1"/>
  <c r="G1837" i="1"/>
  <c r="G1839" i="1"/>
  <c r="G1841" i="1"/>
  <c r="G1843" i="1"/>
  <c r="G1845" i="1"/>
  <c r="G1847" i="1"/>
  <c r="G1849" i="1"/>
  <c r="G1851" i="1"/>
  <c r="G1853" i="1"/>
  <c r="G1855" i="1"/>
  <c r="G1857" i="1"/>
  <c r="G1859" i="1"/>
  <c r="G1861" i="1"/>
  <c r="G1863" i="1"/>
  <c r="G1865" i="1"/>
  <c r="G1867" i="1"/>
  <c r="G1869" i="1"/>
  <c r="G1871" i="1"/>
  <c r="G1873" i="1"/>
  <c r="G1875" i="1"/>
  <c r="G1877" i="1"/>
  <c r="G1879" i="1"/>
  <c r="G1881" i="1"/>
  <c r="G1883" i="1"/>
  <c r="G1885" i="1"/>
  <c r="G1887" i="1"/>
  <c r="G1889" i="1"/>
  <c r="G1891" i="1"/>
  <c r="G1893" i="1"/>
  <c r="G1895" i="1"/>
  <c r="G1897" i="1"/>
  <c r="G1899" i="1"/>
  <c r="G1901" i="1"/>
  <c r="G1903" i="1"/>
  <c r="G1905" i="1"/>
  <c r="G1907" i="1"/>
  <c r="G1909" i="1"/>
  <c r="G1911" i="1"/>
  <c r="G1913" i="1"/>
  <c r="G1915" i="1"/>
  <c r="G1917" i="1"/>
  <c r="G1919" i="1"/>
  <c r="G1921" i="1"/>
  <c r="G1923" i="1"/>
  <c r="G1925" i="1"/>
  <c r="G1927" i="1"/>
  <c r="G1929" i="1"/>
  <c r="G1931" i="1"/>
  <c r="G1933" i="1"/>
  <c r="G1935" i="1"/>
  <c r="G1937" i="1"/>
  <c r="G1939" i="1"/>
  <c r="G1941" i="1"/>
  <c r="G1943" i="1"/>
  <c r="G1945" i="1"/>
  <c r="G1947" i="1"/>
  <c r="G1949" i="1"/>
  <c r="G1951" i="1"/>
  <c r="G1953" i="1"/>
  <c r="G1955" i="1"/>
  <c r="G1957" i="1"/>
  <c r="G1959" i="1"/>
  <c r="G1961" i="1"/>
  <c r="G1963" i="1"/>
  <c r="G1965" i="1"/>
  <c r="G1967" i="1"/>
  <c r="G1969" i="1"/>
  <c r="G1971" i="1"/>
  <c r="G1973" i="1"/>
  <c r="G1975" i="1"/>
  <c r="G1977" i="1"/>
  <c r="G1979" i="1"/>
  <c r="G1981" i="1"/>
  <c r="G1983" i="1"/>
  <c r="G1985" i="1"/>
  <c r="G1987" i="1"/>
  <c r="G1989" i="1"/>
  <c r="G1991" i="1"/>
  <c r="G1993" i="1"/>
  <c r="G1995" i="1"/>
  <c r="G1997" i="1"/>
  <c r="G1999" i="1"/>
  <c r="G2001" i="1"/>
  <c r="G2003" i="1"/>
  <c r="G2005" i="1"/>
  <c r="G2007" i="1"/>
  <c r="G2009" i="1"/>
  <c r="G2011" i="1"/>
  <c r="G2013" i="1"/>
  <c r="G2015" i="1"/>
  <c r="G1704" i="1"/>
  <c r="G1706" i="1"/>
  <c r="G1708" i="1"/>
  <c r="G1710" i="1"/>
  <c r="G1712" i="1"/>
  <c r="G1714" i="1"/>
  <c r="G1716" i="1"/>
  <c r="G1718" i="1"/>
  <c r="G1720" i="1"/>
  <c r="G1722" i="1"/>
  <c r="G1724" i="1"/>
  <c r="G1726" i="1"/>
  <c r="G1728" i="1"/>
  <c r="G1730" i="1"/>
  <c r="G1732" i="1"/>
  <c r="G1734" i="1"/>
  <c r="G1736" i="1"/>
  <c r="G1738" i="1"/>
  <c r="G1740" i="1"/>
  <c r="G1742" i="1"/>
  <c r="G1744" i="1"/>
  <c r="G1746" i="1"/>
  <c r="G1748" i="1"/>
  <c r="G1750" i="1"/>
  <c r="G1752" i="1"/>
  <c r="G1754" i="1"/>
  <c r="G1756" i="1"/>
  <c r="G1758" i="1"/>
  <c r="G1760" i="1"/>
  <c r="G1762" i="1"/>
  <c r="G1764" i="1"/>
  <c r="G1766" i="1"/>
  <c r="G1768" i="1"/>
  <c r="G1770" i="1"/>
  <c r="G1772" i="1"/>
  <c r="G1774" i="1"/>
  <c r="G1776" i="1"/>
  <c r="G1778" i="1"/>
  <c r="G1780" i="1"/>
  <c r="G1782" i="1"/>
  <c r="G1784" i="1"/>
  <c r="G1786" i="1"/>
  <c r="G1788" i="1"/>
  <c r="G1790" i="1"/>
  <c r="G1792" i="1"/>
  <c r="G1794" i="1"/>
  <c r="G1796" i="1"/>
  <c r="G1798" i="1"/>
  <c r="G1800" i="1"/>
  <c r="G1802" i="1"/>
  <c r="G1804" i="1"/>
  <c r="G1806" i="1"/>
  <c r="G1808" i="1"/>
  <c r="G1810" i="1"/>
  <c r="G1812" i="1"/>
  <c r="G1814" i="1"/>
  <c r="G1816" i="1"/>
  <c r="G1818" i="1"/>
  <c r="G1820" i="1"/>
  <c r="G1822" i="1"/>
  <c r="G1824" i="1"/>
  <c r="G1826" i="1"/>
  <c r="G1828" i="1"/>
  <c r="G1830" i="1"/>
  <c r="G1832" i="1"/>
  <c r="G1834" i="1"/>
  <c r="G1836" i="1"/>
  <c r="G1838" i="1"/>
  <c r="G1840" i="1"/>
  <c r="G1842" i="1"/>
  <c r="G1844" i="1"/>
  <c r="G1846" i="1"/>
  <c r="G1848" i="1"/>
  <c r="G1850" i="1"/>
  <c r="G1852" i="1"/>
  <c r="G1854" i="1"/>
  <c r="G1856" i="1"/>
  <c r="G1858" i="1"/>
  <c r="G1860" i="1"/>
  <c r="G1862" i="1"/>
  <c r="G1864" i="1"/>
  <c r="G1866" i="1"/>
  <c r="G1868" i="1"/>
  <c r="G1870" i="1"/>
  <c r="G1872" i="1"/>
  <c r="G1874" i="1"/>
  <c r="G1876" i="1"/>
  <c r="G1878" i="1"/>
  <c r="G1880" i="1"/>
  <c r="G1882" i="1"/>
  <c r="G1884" i="1"/>
  <c r="G1886" i="1"/>
  <c r="G1888" i="1"/>
  <c r="G1890" i="1"/>
  <c r="G1892" i="1"/>
  <c r="G1894" i="1"/>
  <c r="G1896" i="1"/>
  <c r="G1898" i="1"/>
  <c r="G1900" i="1"/>
  <c r="G1902" i="1"/>
  <c r="G1904" i="1"/>
  <c r="G1906" i="1"/>
  <c r="G1908" i="1"/>
  <c r="G1910" i="1"/>
  <c r="G1912" i="1"/>
  <c r="G1914" i="1"/>
  <c r="G1916" i="1"/>
  <c r="G1918" i="1"/>
  <c r="G1920" i="1"/>
  <c r="G1922" i="1"/>
  <c r="G1924" i="1"/>
  <c r="G1926" i="1"/>
  <c r="G1928" i="1"/>
  <c r="G1930" i="1"/>
  <c r="G1932" i="1"/>
  <c r="G1934" i="1"/>
  <c r="G1936" i="1"/>
  <c r="G1938" i="1"/>
  <c r="G1940" i="1"/>
  <c r="G1942" i="1"/>
  <c r="G1944" i="1"/>
  <c r="G1946" i="1"/>
  <c r="G1948" i="1"/>
  <c r="G1950" i="1"/>
  <c r="G1952" i="1"/>
  <c r="G1954" i="1"/>
  <c r="G1956" i="1"/>
  <c r="G1958" i="1"/>
  <c r="G1960" i="1"/>
  <c r="G1962" i="1"/>
  <c r="G1964" i="1"/>
  <c r="G1966" i="1"/>
  <c r="G1968" i="1"/>
  <c r="G1970" i="1"/>
  <c r="G1972" i="1"/>
  <c r="G1974" i="1"/>
  <c r="G1976" i="1"/>
  <c r="G1978" i="1"/>
  <c r="G1980" i="1"/>
  <c r="G1982" i="1"/>
  <c r="G1984" i="1"/>
  <c r="G1986" i="1"/>
  <c r="G1988" i="1"/>
  <c r="G1990" i="1"/>
  <c r="G1992" i="1"/>
  <c r="G1994" i="1"/>
  <c r="G1996" i="1"/>
  <c r="G1998" i="1"/>
  <c r="G2000" i="1"/>
  <c r="G2002" i="1"/>
  <c r="G2004" i="1"/>
  <c r="G2006" i="1"/>
  <c r="G2008" i="1"/>
  <c r="G2010" i="1"/>
  <c r="G2012" i="1"/>
  <c r="G2014" i="1"/>
  <c r="G2016" i="1"/>
  <c r="H17" i="1"/>
  <c r="I17" i="1" s="1"/>
  <c r="H21" i="1"/>
  <c r="I21" i="1" s="1"/>
  <c r="H33" i="1"/>
  <c r="I33" i="1" s="1"/>
  <c r="H57" i="1"/>
  <c r="I57" i="1" s="1"/>
  <c r="H61" i="1"/>
  <c r="I61" i="1" s="1"/>
  <c r="H105" i="1"/>
  <c r="I105" i="1" s="1"/>
  <c r="H160" i="1"/>
  <c r="I160" i="1" s="1"/>
  <c r="H180" i="1"/>
  <c r="I180" i="1" s="1"/>
  <c r="H34" i="1"/>
  <c r="I34" i="1" s="1"/>
  <c r="H35" i="1"/>
  <c r="I35" i="1" s="1"/>
  <c r="H37" i="1"/>
  <c r="I37" i="1" s="1"/>
  <c r="H49" i="1"/>
  <c r="I49" i="1" s="1"/>
  <c r="H65" i="1"/>
  <c r="I65" i="1" s="1"/>
  <c r="H77" i="1"/>
  <c r="I77" i="1" s="1"/>
  <c r="H89" i="1"/>
  <c r="I89" i="1" s="1"/>
  <c r="H93" i="1"/>
  <c r="I93" i="1" s="1"/>
  <c r="H113" i="1"/>
  <c r="I113" i="1" s="1"/>
  <c r="H128" i="1"/>
  <c r="I128" i="1" s="1"/>
  <c r="H132" i="1"/>
  <c r="I132" i="1" s="1"/>
  <c r="H136" i="1"/>
  <c r="I136" i="1" s="1"/>
  <c r="H140" i="1"/>
  <c r="I140" i="1" s="1"/>
  <c r="H144" i="1"/>
  <c r="I144" i="1" s="1"/>
  <c r="H149" i="1"/>
  <c r="I149" i="1" s="1"/>
  <c r="H164" i="1"/>
  <c r="I164" i="1" s="1"/>
  <c r="H168" i="1"/>
  <c r="I168" i="1" s="1"/>
  <c r="H53" i="1"/>
  <c r="I53" i="1" s="1"/>
  <c r="H153" i="1"/>
  <c r="I153" i="1" s="1"/>
  <c r="H157" i="1"/>
  <c r="I157" i="1" s="1"/>
  <c r="H161" i="1"/>
  <c r="I161" i="1" s="1"/>
  <c r="H165" i="1"/>
  <c r="I165" i="1" s="1"/>
  <c r="H169" i="1"/>
  <c r="I169" i="1" s="1"/>
  <c r="H173" i="1"/>
  <c r="I173" i="1" s="1"/>
  <c r="H177" i="1"/>
  <c r="I177" i="1" s="1"/>
  <c r="H181" i="1"/>
  <c r="I181" i="1" s="1"/>
  <c r="H185" i="1"/>
  <c r="I185" i="1" s="1"/>
  <c r="H189" i="1"/>
  <c r="I189" i="1" s="1"/>
  <c r="H193" i="1"/>
  <c r="I193" i="1" s="1"/>
  <c r="H197" i="1"/>
  <c r="I197" i="1" s="1"/>
  <c r="H201" i="1"/>
  <c r="I201" i="1" s="1"/>
  <c r="H205" i="1"/>
  <c r="I205" i="1" s="1"/>
  <c r="H209" i="1"/>
  <c r="I209" i="1" s="1"/>
  <c r="H213" i="1"/>
  <c r="I213" i="1" s="1"/>
  <c r="H217" i="1"/>
  <c r="I217" i="1" s="1"/>
  <c r="H221" i="1"/>
  <c r="I221" i="1" s="1"/>
  <c r="H225" i="1"/>
  <c r="I225" i="1" s="1"/>
  <c r="H229" i="1"/>
  <c r="I229" i="1" s="1"/>
  <c r="H233" i="1"/>
  <c r="I233" i="1" s="1"/>
  <c r="H237" i="1"/>
  <c r="I237" i="1" s="1"/>
  <c r="H241" i="1"/>
  <c r="I241" i="1" s="1"/>
  <c r="H245" i="1"/>
  <c r="I245" i="1" s="1"/>
  <c r="H249" i="1"/>
  <c r="I249" i="1" s="1"/>
  <c r="H253" i="1"/>
  <c r="I253" i="1" s="1"/>
  <c r="H257" i="1"/>
  <c r="I257" i="1" s="1"/>
  <c r="H261" i="1"/>
  <c r="I261" i="1" s="1"/>
  <c r="H265" i="1"/>
  <c r="I265" i="1" s="1"/>
  <c r="H269" i="1"/>
  <c r="I269" i="1" s="1"/>
  <c r="H273" i="1"/>
  <c r="I273" i="1" s="1"/>
  <c r="H277" i="1"/>
  <c r="I277" i="1" s="1"/>
  <c r="H281" i="1"/>
  <c r="I281" i="1" s="1"/>
  <c r="H285" i="1"/>
  <c r="I285" i="1" s="1"/>
  <c r="H29" i="1"/>
  <c r="I29" i="1" s="1"/>
  <c r="H41" i="1"/>
  <c r="I41" i="1" s="1"/>
  <c r="H73" i="1"/>
  <c r="I73" i="1" s="1"/>
  <c r="H85" i="1"/>
  <c r="I85" i="1" s="1"/>
  <c r="H97" i="1"/>
  <c r="I97" i="1" s="1"/>
  <c r="H101" i="1"/>
  <c r="I101" i="1" s="1"/>
  <c r="H125" i="1"/>
  <c r="I125" i="1" s="1"/>
  <c r="H129" i="1"/>
  <c r="I129" i="1" s="1"/>
  <c r="H133" i="1"/>
  <c r="I133" i="1" s="1"/>
  <c r="H137" i="1"/>
  <c r="I137" i="1" s="1"/>
  <c r="H141" i="1"/>
  <c r="I141" i="1" s="1"/>
  <c r="H145" i="1"/>
  <c r="I145" i="1" s="1"/>
  <c r="H156" i="1"/>
  <c r="I156" i="1" s="1"/>
  <c r="H176" i="1"/>
  <c r="I176" i="1" s="1"/>
  <c r="H188" i="1"/>
  <c r="I188" i="1" s="1"/>
  <c r="H192" i="1"/>
  <c r="I192" i="1" s="1"/>
  <c r="H196" i="1"/>
  <c r="I196" i="1" s="1"/>
  <c r="H200" i="1"/>
  <c r="I200" i="1" s="1"/>
  <c r="H204" i="1"/>
  <c r="I204" i="1" s="1"/>
  <c r="H208" i="1"/>
  <c r="I208" i="1" s="1"/>
  <c r="H212" i="1"/>
  <c r="I212" i="1" s="1"/>
  <c r="H216" i="1"/>
  <c r="I216" i="1" s="1"/>
  <c r="H220" i="1"/>
  <c r="I220" i="1" s="1"/>
  <c r="H224" i="1"/>
  <c r="I224" i="1" s="1"/>
  <c r="H228" i="1"/>
  <c r="I228" i="1" s="1"/>
  <c r="H232" i="1"/>
  <c r="I232" i="1" s="1"/>
  <c r="H236" i="1"/>
  <c r="I236" i="1" s="1"/>
  <c r="H240" i="1"/>
  <c r="I240" i="1" s="1"/>
  <c r="H244" i="1"/>
  <c r="I244" i="1" s="1"/>
  <c r="H248" i="1"/>
  <c r="I248" i="1" s="1"/>
  <c r="H252" i="1"/>
  <c r="I252" i="1" s="1"/>
  <c r="H256" i="1"/>
  <c r="I256" i="1" s="1"/>
  <c r="H260" i="1"/>
  <c r="I260" i="1" s="1"/>
  <c r="H264" i="1"/>
  <c r="I264" i="1" s="1"/>
  <c r="H268" i="1"/>
  <c r="I268" i="1" s="1"/>
  <c r="H272" i="1"/>
  <c r="I272" i="1" s="1"/>
  <c r="H276" i="1"/>
  <c r="I276" i="1" s="1"/>
  <c r="H280" i="1"/>
  <c r="I280" i="1" s="1"/>
  <c r="H284" i="1"/>
  <c r="I284" i="1" s="1"/>
  <c r="H26" i="1"/>
  <c r="I26" i="1" s="1"/>
  <c r="H30" i="1"/>
  <c r="I30" i="1" s="1"/>
  <c r="H38" i="1"/>
  <c r="I38" i="1" s="1"/>
  <c r="H42" i="1"/>
  <c r="I42" i="1" s="1"/>
  <c r="H46" i="1"/>
  <c r="I46" i="1" s="1"/>
  <c r="H50" i="1"/>
  <c r="I50" i="1" s="1"/>
  <c r="H54" i="1"/>
  <c r="I54" i="1" s="1"/>
  <c r="H58" i="1"/>
  <c r="I58" i="1" s="1"/>
  <c r="H62" i="1"/>
  <c r="I62" i="1" s="1"/>
  <c r="H66" i="1"/>
  <c r="I66" i="1" s="1"/>
  <c r="H70" i="1"/>
  <c r="I70" i="1" s="1"/>
  <c r="H74" i="1"/>
  <c r="I74" i="1" s="1"/>
  <c r="H78" i="1"/>
  <c r="I78" i="1" s="1"/>
  <c r="H82" i="1"/>
  <c r="I82" i="1" s="1"/>
  <c r="H86" i="1"/>
  <c r="I86" i="1" s="1"/>
  <c r="H90" i="1"/>
  <c r="I90" i="1" s="1"/>
  <c r="H94" i="1"/>
  <c r="I94" i="1" s="1"/>
  <c r="H98" i="1"/>
  <c r="I98" i="1" s="1"/>
  <c r="H102" i="1"/>
  <c r="I102" i="1" s="1"/>
  <c r="H106" i="1"/>
  <c r="I106" i="1" s="1"/>
  <c r="H110" i="1"/>
  <c r="I110" i="1" s="1"/>
  <c r="H114" i="1"/>
  <c r="I114" i="1" s="1"/>
  <c r="H118" i="1"/>
  <c r="I118" i="1" s="1"/>
  <c r="H122" i="1"/>
  <c r="I122" i="1" s="1"/>
  <c r="H126" i="1"/>
  <c r="I126" i="1" s="1"/>
  <c r="H130" i="1"/>
  <c r="I130" i="1" s="1"/>
  <c r="H134" i="1"/>
  <c r="I134" i="1" s="1"/>
  <c r="H138" i="1"/>
  <c r="I138" i="1" s="1"/>
  <c r="H142" i="1"/>
  <c r="I142" i="1" s="1"/>
  <c r="H146" i="1"/>
  <c r="I146" i="1" s="1"/>
  <c r="H150" i="1"/>
  <c r="I150" i="1" s="1"/>
  <c r="H154" i="1"/>
  <c r="I154" i="1" s="1"/>
  <c r="H158" i="1"/>
  <c r="I158" i="1" s="1"/>
  <c r="H162" i="1"/>
  <c r="I162" i="1" s="1"/>
  <c r="H166" i="1"/>
  <c r="I166" i="1" s="1"/>
  <c r="H170" i="1"/>
  <c r="I170" i="1" s="1"/>
  <c r="H174" i="1"/>
  <c r="I174" i="1" s="1"/>
  <c r="H178" i="1"/>
  <c r="I178" i="1" s="1"/>
  <c r="H182" i="1"/>
  <c r="I182" i="1" s="1"/>
  <c r="H186" i="1"/>
  <c r="I186" i="1" s="1"/>
  <c r="H190" i="1"/>
  <c r="I190" i="1" s="1"/>
  <c r="H194" i="1"/>
  <c r="I194" i="1" s="1"/>
  <c r="H198" i="1"/>
  <c r="I198" i="1" s="1"/>
  <c r="H202" i="1"/>
  <c r="I202" i="1" s="1"/>
  <c r="H206" i="1"/>
  <c r="I206" i="1" s="1"/>
  <c r="H210" i="1"/>
  <c r="I210" i="1" s="1"/>
  <c r="H214" i="1"/>
  <c r="I214" i="1" s="1"/>
  <c r="H218" i="1"/>
  <c r="I218" i="1" s="1"/>
  <c r="H222" i="1"/>
  <c r="I222" i="1" s="1"/>
  <c r="H226" i="1"/>
  <c r="I226" i="1" s="1"/>
  <c r="H230" i="1"/>
  <c r="I230" i="1" s="1"/>
  <c r="H234" i="1"/>
  <c r="I234" i="1" s="1"/>
  <c r="H238" i="1"/>
  <c r="I238" i="1" s="1"/>
  <c r="H242" i="1"/>
  <c r="I242" i="1" s="1"/>
  <c r="H246" i="1"/>
  <c r="I246" i="1" s="1"/>
  <c r="H250" i="1"/>
  <c r="I250" i="1" s="1"/>
  <c r="H254" i="1"/>
  <c r="I254" i="1" s="1"/>
  <c r="H258" i="1"/>
  <c r="I258" i="1" s="1"/>
  <c r="H262" i="1"/>
  <c r="I262" i="1" s="1"/>
  <c r="H266" i="1"/>
  <c r="I266" i="1" s="1"/>
  <c r="H270" i="1"/>
  <c r="I270" i="1" s="1"/>
  <c r="H274" i="1"/>
  <c r="I274" i="1" s="1"/>
  <c r="H278" i="1"/>
  <c r="I278" i="1" s="1"/>
  <c r="H282" i="1"/>
  <c r="I282" i="1" s="1"/>
  <c r="H286" i="1"/>
  <c r="I286" i="1" s="1"/>
  <c r="H367" i="1"/>
  <c r="I367" i="1" s="1"/>
  <c r="H371" i="1"/>
  <c r="I371" i="1" s="1"/>
  <c r="H375" i="1"/>
  <c r="I375" i="1" s="1"/>
  <c r="H379" i="1"/>
  <c r="I379" i="1" s="1"/>
  <c r="H383" i="1"/>
  <c r="I383" i="1" s="1"/>
  <c r="H387" i="1"/>
  <c r="I387" i="1" s="1"/>
  <c r="H391" i="1"/>
  <c r="I391" i="1" s="1"/>
  <c r="H395" i="1"/>
  <c r="I395" i="1" s="1"/>
  <c r="H399" i="1"/>
  <c r="I399" i="1" s="1"/>
  <c r="H403" i="1"/>
  <c r="I403" i="1" s="1"/>
  <c r="H407" i="1"/>
  <c r="I407" i="1" s="1"/>
  <c r="H411" i="1"/>
  <c r="I411" i="1" s="1"/>
  <c r="H415" i="1"/>
  <c r="I415" i="1" s="1"/>
  <c r="H419" i="1"/>
  <c r="I419" i="1" s="1"/>
  <c r="H423" i="1"/>
  <c r="I423" i="1" s="1"/>
  <c r="H427" i="1"/>
  <c r="I427" i="1" s="1"/>
  <c r="H431" i="1"/>
  <c r="I431" i="1" s="1"/>
  <c r="H435" i="1"/>
  <c r="I435" i="1" s="1"/>
  <c r="H439" i="1"/>
  <c r="I439" i="1" s="1"/>
  <c r="H443" i="1"/>
  <c r="I443" i="1" s="1"/>
  <c r="H447" i="1"/>
  <c r="I447" i="1" s="1"/>
  <c r="H451" i="1"/>
  <c r="I451" i="1" s="1"/>
  <c r="H455" i="1"/>
  <c r="I455" i="1" s="1"/>
  <c r="H459" i="1"/>
  <c r="I459" i="1" s="1"/>
  <c r="H463" i="1"/>
  <c r="I463" i="1" s="1"/>
  <c r="H474" i="1"/>
  <c r="I474" i="1" s="1"/>
  <c r="H482" i="1"/>
  <c r="I482" i="1" s="1"/>
  <c r="H490" i="1"/>
  <c r="I490" i="1" s="1"/>
  <c r="H498" i="1"/>
  <c r="I498" i="1" s="1"/>
  <c r="H506" i="1"/>
  <c r="I506" i="1" s="1"/>
  <c r="H514" i="1"/>
  <c r="I514" i="1" s="1"/>
  <c r="H522" i="1"/>
  <c r="I522" i="1" s="1"/>
  <c r="H530" i="1"/>
  <c r="I530" i="1" s="1"/>
  <c r="H538" i="1"/>
  <c r="I538" i="1" s="1"/>
  <c r="H546" i="1"/>
  <c r="I546" i="1" s="1"/>
  <c r="H558" i="1"/>
  <c r="I558" i="1" s="1"/>
  <c r="H18" i="1"/>
  <c r="I18" i="1" s="1"/>
  <c r="H22" i="1"/>
  <c r="I22" i="1" s="1"/>
  <c r="H287" i="1"/>
  <c r="I287" i="1" s="1"/>
  <c r="H291" i="1"/>
  <c r="I291" i="1" s="1"/>
  <c r="H295" i="1"/>
  <c r="I295" i="1" s="1"/>
  <c r="H299" i="1"/>
  <c r="I299" i="1" s="1"/>
  <c r="H303" i="1"/>
  <c r="I303" i="1" s="1"/>
  <c r="H1966" i="1"/>
  <c r="I1966" i="1" s="1"/>
  <c r="H1958" i="1"/>
  <c r="I1958" i="1" s="1"/>
  <c r="H1950" i="1"/>
  <c r="I1950" i="1" s="1"/>
  <c r="H1942" i="1"/>
  <c r="I1942" i="1" s="1"/>
  <c r="H1971" i="1"/>
  <c r="I1971" i="1" s="1"/>
  <c r="H1967" i="1"/>
  <c r="I1967" i="1" s="1"/>
  <c r="H1963" i="1"/>
  <c r="I1963" i="1" s="1"/>
  <c r="H1959" i="1"/>
  <c r="I1959" i="1" s="1"/>
  <c r="H1955" i="1"/>
  <c r="I1955" i="1" s="1"/>
  <c r="H1951" i="1"/>
  <c r="I1951" i="1" s="1"/>
  <c r="H1947" i="1"/>
  <c r="I1947" i="1" s="1"/>
  <c r="H1943" i="1"/>
  <c r="I1943" i="1" s="1"/>
  <c r="H1939" i="1"/>
  <c r="I1939" i="1" s="1"/>
  <c r="H1935" i="1"/>
  <c r="I1935" i="1" s="1"/>
  <c r="H568" i="1"/>
  <c r="I568" i="1" s="1"/>
  <c r="H560" i="1"/>
  <c r="I560" i="1" s="1"/>
  <c r="H556" i="1"/>
  <c r="I556" i="1" s="1"/>
  <c r="H552" i="1"/>
  <c r="I552" i="1" s="1"/>
  <c r="H548" i="1"/>
  <c r="I548" i="1" s="1"/>
  <c r="H544" i="1"/>
  <c r="I544" i="1" s="1"/>
  <c r="H540" i="1"/>
  <c r="I540" i="1" s="1"/>
  <c r="H536" i="1"/>
  <c r="I536" i="1" s="1"/>
  <c r="H532" i="1"/>
  <c r="I532" i="1" s="1"/>
  <c r="H528" i="1"/>
  <c r="I528" i="1" s="1"/>
  <c r="H524" i="1"/>
  <c r="I524" i="1" s="1"/>
  <c r="H520" i="1"/>
  <c r="I520" i="1" s="1"/>
  <c r="H516" i="1"/>
  <c r="I516" i="1" s="1"/>
  <c r="H512" i="1"/>
  <c r="I512" i="1" s="1"/>
  <c r="H508" i="1"/>
  <c r="I508" i="1" s="1"/>
  <c r="H504" i="1"/>
  <c r="I504" i="1" s="1"/>
  <c r="H500" i="1"/>
  <c r="I500" i="1" s="1"/>
  <c r="H496" i="1"/>
  <c r="I496" i="1" s="1"/>
  <c r="H492" i="1"/>
  <c r="I492" i="1" s="1"/>
  <c r="H488" i="1"/>
  <c r="I488" i="1" s="1"/>
  <c r="H484" i="1"/>
  <c r="I484" i="1" s="1"/>
  <c r="H480" i="1"/>
  <c r="I480" i="1" s="1"/>
  <c r="H476" i="1"/>
  <c r="I476" i="1" s="1"/>
  <c r="H472" i="1"/>
  <c r="I472" i="1" s="1"/>
  <c r="H464" i="1"/>
  <c r="I464" i="1" s="1"/>
  <c r="H460" i="1"/>
  <c r="I460" i="1" s="1"/>
  <c r="H456" i="1"/>
  <c r="I456" i="1" s="1"/>
  <c r="H452" i="1"/>
  <c r="I452" i="1" s="1"/>
  <c r="H448" i="1"/>
  <c r="I448" i="1" s="1"/>
  <c r="H444" i="1"/>
  <c r="I444" i="1" s="1"/>
  <c r="H440" i="1"/>
  <c r="I440" i="1" s="1"/>
  <c r="H436" i="1"/>
  <c r="I436" i="1" s="1"/>
  <c r="H432" i="1"/>
  <c r="I432" i="1" s="1"/>
  <c r="H428" i="1"/>
  <c r="I428" i="1" s="1"/>
  <c r="H424" i="1"/>
  <c r="I424" i="1" s="1"/>
  <c r="H420" i="1"/>
  <c r="I420" i="1" s="1"/>
  <c r="H416" i="1"/>
  <c r="I416" i="1" s="1"/>
  <c r="H412" i="1"/>
  <c r="I412" i="1" s="1"/>
  <c r="H408" i="1"/>
  <c r="I408" i="1" s="1"/>
  <c r="H404" i="1"/>
  <c r="I404" i="1" s="1"/>
  <c r="H400" i="1"/>
  <c r="I400" i="1" s="1"/>
  <c r="H396" i="1"/>
  <c r="I396" i="1" s="1"/>
  <c r="H392" i="1"/>
  <c r="I392" i="1" s="1"/>
  <c r="H388" i="1"/>
  <c r="I388" i="1" s="1"/>
  <c r="H384" i="1"/>
  <c r="I384" i="1" s="1"/>
  <c r="H380" i="1"/>
  <c r="I380" i="1" s="1"/>
  <c r="H376" i="1"/>
  <c r="I376" i="1" s="1"/>
  <c r="H372" i="1"/>
  <c r="I372" i="1" s="1"/>
  <c r="H368" i="1"/>
  <c r="I368" i="1" s="1"/>
  <c r="H356" i="1"/>
  <c r="I356" i="1" s="1"/>
  <c r="H352" i="1"/>
  <c r="I352" i="1" s="1"/>
  <c r="H289" i="1"/>
  <c r="I289" i="1" s="1"/>
  <c r="H293" i="1"/>
  <c r="I293" i="1" s="1"/>
  <c r="H297" i="1"/>
  <c r="I297" i="1" s="1"/>
  <c r="H301" i="1"/>
  <c r="I301" i="1" s="1"/>
  <c r="H305" i="1"/>
  <c r="I305" i="1" s="1"/>
  <c r="H307" i="1"/>
  <c r="I307" i="1" s="1"/>
  <c r="H309" i="1"/>
  <c r="I309" i="1" s="1"/>
  <c r="H311" i="1"/>
  <c r="I311" i="1" s="1"/>
  <c r="H313" i="1"/>
  <c r="I313" i="1" s="1"/>
  <c r="H315" i="1"/>
  <c r="I315" i="1" s="1"/>
  <c r="H317" i="1"/>
  <c r="I317" i="1" s="1"/>
  <c r="H319" i="1"/>
  <c r="I319" i="1" s="1"/>
  <c r="H322" i="1"/>
  <c r="I322" i="1" s="1"/>
  <c r="H324" i="1"/>
  <c r="I324" i="1" s="1"/>
  <c r="H326" i="1"/>
  <c r="I326" i="1" s="1"/>
  <c r="H328" i="1"/>
  <c r="I328" i="1" s="1"/>
  <c r="H330" i="1"/>
  <c r="I330" i="1" s="1"/>
  <c r="H331" i="1"/>
  <c r="I331" i="1" s="1"/>
  <c r="H334" i="1"/>
  <c r="I334" i="1" s="1"/>
  <c r="H336" i="1"/>
  <c r="I336" i="1" s="1"/>
  <c r="H338" i="1"/>
  <c r="I338" i="1" s="1"/>
  <c r="H340" i="1"/>
  <c r="I340" i="1" s="1"/>
  <c r="H342" i="1"/>
  <c r="I342" i="1" s="1"/>
  <c r="H343" i="1"/>
  <c r="I343" i="1" s="1"/>
  <c r="H346" i="1"/>
  <c r="I346" i="1" s="1"/>
  <c r="H348" i="1"/>
  <c r="I348" i="1" s="1"/>
  <c r="H355" i="1"/>
  <c r="I355" i="1" s="1"/>
  <c r="H359" i="1"/>
  <c r="I359" i="1" s="1"/>
  <c r="H363" i="1"/>
  <c r="I363" i="1" s="1"/>
  <c r="H467" i="1"/>
  <c r="I467" i="1" s="1"/>
  <c r="H569" i="1"/>
  <c r="I569" i="1" s="1"/>
  <c r="H622" i="1"/>
  <c r="I622" i="1" s="1"/>
  <c r="H626" i="1"/>
  <c r="I626" i="1" s="1"/>
  <c r="H630" i="1"/>
  <c r="I630" i="1" s="1"/>
  <c r="H638" i="1"/>
  <c r="I638" i="1" s="1"/>
  <c r="H642" i="1"/>
  <c r="I642" i="1" s="1"/>
  <c r="H646" i="1"/>
  <c r="I646" i="1" s="1"/>
  <c r="H650" i="1"/>
  <c r="I650" i="1" s="1"/>
  <c r="H654" i="1"/>
  <c r="I654" i="1" s="1"/>
  <c r="H658" i="1"/>
  <c r="I658" i="1" s="1"/>
  <c r="H662" i="1"/>
  <c r="I662" i="1" s="1"/>
  <c r="H666" i="1"/>
  <c r="I666" i="1" s="1"/>
  <c r="H670" i="1"/>
  <c r="I670" i="1" s="1"/>
  <c r="H674" i="1"/>
  <c r="I674" i="1" s="1"/>
  <c r="H678" i="1"/>
  <c r="I678" i="1" s="1"/>
  <c r="H682" i="1"/>
  <c r="I682" i="1" s="1"/>
  <c r="H686" i="1"/>
  <c r="I686" i="1" s="1"/>
  <c r="H690" i="1"/>
  <c r="I690" i="1" s="1"/>
  <c r="H694" i="1"/>
  <c r="I694" i="1" s="1"/>
  <c r="H698" i="1"/>
  <c r="I698" i="1" s="1"/>
  <c r="H702" i="1"/>
  <c r="I702" i="1" s="1"/>
  <c r="H706" i="1"/>
  <c r="I706" i="1" s="1"/>
  <c r="H710" i="1"/>
  <c r="I710" i="1" s="1"/>
  <c r="H714" i="1"/>
  <c r="I714" i="1" s="1"/>
  <c r="H718" i="1"/>
  <c r="I718" i="1" s="1"/>
  <c r="H722" i="1"/>
  <c r="I722" i="1" s="1"/>
  <c r="H726" i="1"/>
  <c r="I726" i="1" s="1"/>
  <c r="H730" i="1"/>
  <c r="I730" i="1" s="1"/>
  <c r="H734" i="1"/>
  <c r="I734" i="1" s="1"/>
  <c r="H738" i="1"/>
  <c r="I738" i="1" s="1"/>
  <c r="H742" i="1"/>
  <c r="I742" i="1" s="1"/>
  <c r="H746" i="1"/>
  <c r="I746" i="1" s="1"/>
  <c r="H750" i="1"/>
  <c r="I750" i="1" s="1"/>
  <c r="H754" i="1"/>
  <c r="I754" i="1" s="1"/>
  <c r="H758" i="1"/>
  <c r="I758" i="1" s="1"/>
  <c r="H762" i="1"/>
  <c r="I762" i="1" s="1"/>
  <c r="H766" i="1"/>
  <c r="I766" i="1" s="1"/>
  <c r="H770" i="1"/>
  <c r="I770" i="1" s="1"/>
  <c r="H774" i="1"/>
  <c r="I774" i="1" s="1"/>
  <c r="H778" i="1"/>
  <c r="I778" i="1" s="1"/>
  <c r="H782" i="1"/>
  <c r="I782" i="1" s="1"/>
  <c r="H786" i="1"/>
  <c r="I786" i="1" s="1"/>
  <c r="H790" i="1"/>
  <c r="I790" i="1" s="1"/>
  <c r="H794" i="1"/>
  <c r="I794" i="1" s="1"/>
  <c r="H798" i="1"/>
  <c r="I798" i="1" s="1"/>
  <c r="H802" i="1"/>
  <c r="I802" i="1" s="1"/>
  <c r="H806" i="1"/>
  <c r="I806" i="1" s="1"/>
  <c r="H810" i="1"/>
  <c r="I810" i="1" s="1"/>
  <c r="H562" i="1"/>
  <c r="I562" i="1" s="1"/>
  <c r="H566" i="1"/>
  <c r="I566" i="1" s="1"/>
  <c r="H813" i="1"/>
  <c r="I813" i="1" s="1"/>
  <c r="H817" i="1"/>
  <c r="I817" i="1" s="1"/>
  <c r="H570" i="1"/>
  <c r="I570" i="1" s="1"/>
  <c r="H572" i="1"/>
  <c r="I572" i="1" s="1"/>
  <c r="H574" i="1"/>
  <c r="I574" i="1" s="1"/>
  <c r="H575" i="1"/>
  <c r="I575" i="1" s="1"/>
  <c r="H578" i="1"/>
  <c r="I578" i="1" s="1"/>
  <c r="H580" i="1"/>
  <c r="I580" i="1" s="1"/>
  <c r="H582" i="1"/>
  <c r="I582" i="1" s="1"/>
  <c r="H583" i="1"/>
  <c r="I583" i="1" s="1"/>
  <c r="H586" i="1"/>
  <c r="I586" i="1" s="1"/>
  <c r="H588" i="1"/>
  <c r="I588" i="1" s="1"/>
  <c r="H591" i="1"/>
  <c r="I591" i="1" s="1"/>
  <c r="H594" i="1"/>
  <c r="I594" i="1" s="1"/>
  <c r="H596" i="1"/>
  <c r="I596" i="1" s="1"/>
  <c r="H598" i="1"/>
  <c r="I598" i="1" s="1"/>
  <c r="H599" i="1"/>
  <c r="I599" i="1" s="1"/>
  <c r="H602" i="1"/>
  <c r="I602" i="1" s="1"/>
  <c r="H604" i="1"/>
  <c r="I604" i="1" s="1"/>
  <c r="H607" i="1"/>
  <c r="I607" i="1" s="1"/>
  <c r="H610" i="1"/>
  <c r="I610" i="1" s="1"/>
  <c r="H612" i="1"/>
  <c r="I612" i="1" s="1"/>
  <c r="H614" i="1"/>
  <c r="I614" i="1" s="1"/>
  <c r="H615" i="1"/>
  <c r="I615" i="1" s="1"/>
  <c r="H619" i="1"/>
  <c r="I619" i="1" s="1"/>
  <c r="H623" i="1"/>
  <c r="I623" i="1" s="1"/>
  <c r="H627" i="1"/>
  <c r="I627" i="1" s="1"/>
  <c r="H631" i="1"/>
  <c r="I631" i="1" s="1"/>
  <c r="H635" i="1"/>
  <c r="I635" i="1" s="1"/>
  <c r="H639" i="1"/>
  <c r="I639" i="1" s="1"/>
  <c r="H643" i="1"/>
  <c r="I643" i="1" s="1"/>
  <c r="H647" i="1"/>
  <c r="I647" i="1" s="1"/>
  <c r="H651" i="1"/>
  <c r="I651" i="1" s="1"/>
  <c r="H655" i="1"/>
  <c r="I655" i="1" s="1"/>
  <c r="H659" i="1"/>
  <c r="I659" i="1" s="1"/>
  <c r="H663" i="1"/>
  <c r="I663" i="1" s="1"/>
  <c r="H667" i="1"/>
  <c r="I667" i="1" s="1"/>
  <c r="H671" i="1"/>
  <c r="I671" i="1" s="1"/>
  <c r="H675" i="1"/>
  <c r="I675" i="1" s="1"/>
  <c r="H679" i="1"/>
  <c r="I679" i="1" s="1"/>
  <c r="H683" i="1"/>
  <c r="I683" i="1" s="1"/>
  <c r="H687" i="1"/>
  <c r="I687" i="1" s="1"/>
  <c r="H691" i="1"/>
  <c r="I691" i="1" s="1"/>
  <c r="H695" i="1"/>
  <c r="I695" i="1" s="1"/>
  <c r="H699" i="1"/>
  <c r="I699" i="1" s="1"/>
  <c r="H703" i="1"/>
  <c r="I703" i="1" s="1"/>
  <c r="H707" i="1"/>
  <c r="I707" i="1" s="1"/>
  <c r="H711" i="1"/>
  <c r="I711" i="1" s="1"/>
  <c r="H715" i="1"/>
  <c r="I715" i="1" s="1"/>
  <c r="H719" i="1"/>
  <c r="I719" i="1" s="1"/>
  <c r="H723" i="1"/>
  <c r="I723" i="1" s="1"/>
  <c r="H727" i="1"/>
  <c r="I727" i="1" s="1"/>
  <c r="H731" i="1"/>
  <c r="I731" i="1" s="1"/>
  <c r="H735" i="1"/>
  <c r="I735" i="1" s="1"/>
  <c r="H739" i="1"/>
  <c r="I739" i="1" s="1"/>
  <c r="H743" i="1"/>
  <c r="I743" i="1" s="1"/>
  <c r="H747" i="1"/>
  <c r="I747" i="1" s="1"/>
  <c r="H751" i="1"/>
  <c r="I751" i="1" s="1"/>
  <c r="H755" i="1"/>
  <c r="I755" i="1" s="1"/>
  <c r="H759" i="1"/>
  <c r="I759" i="1" s="1"/>
  <c r="H763" i="1"/>
  <c r="I763" i="1" s="1"/>
  <c r="H767" i="1"/>
  <c r="I767" i="1" s="1"/>
  <c r="H771" i="1"/>
  <c r="I771" i="1" s="1"/>
  <c r="H775" i="1"/>
  <c r="I775" i="1" s="1"/>
  <c r="H779" i="1"/>
  <c r="I779" i="1" s="1"/>
  <c r="H783" i="1"/>
  <c r="I783" i="1" s="1"/>
  <c r="H787" i="1"/>
  <c r="I787" i="1" s="1"/>
  <c r="H791" i="1"/>
  <c r="I791" i="1" s="1"/>
  <c r="H795" i="1"/>
  <c r="I795" i="1" s="1"/>
  <c r="H799" i="1"/>
  <c r="I799" i="1" s="1"/>
  <c r="H803" i="1"/>
  <c r="I803" i="1" s="1"/>
  <c r="H807" i="1"/>
  <c r="I807" i="1" s="1"/>
  <c r="H811" i="1"/>
  <c r="I811" i="1" s="1"/>
  <c r="H815" i="1"/>
  <c r="I815" i="1" s="1"/>
  <c r="H830" i="1"/>
  <c r="I830" i="1" s="1"/>
  <c r="H834" i="1"/>
  <c r="I834" i="1" s="1"/>
  <c r="H898" i="1"/>
  <c r="I898" i="1" s="1"/>
  <c r="H902" i="1"/>
  <c r="I902" i="1" s="1"/>
  <c r="H906" i="1"/>
  <c r="I906" i="1" s="1"/>
  <c r="H910" i="1"/>
  <c r="I910" i="1" s="1"/>
  <c r="H914" i="1"/>
  <c r="I914" i="1" s="1"/>
  <c r="H918" i="1"/>
  <c r="I918" i="1" s="1"/>
  <c r="H922" i="1"/>
  <c r="I922" i="1" s="1"/>
  <c r="H926" i="1"/>
  <c r="I926" i="1" s="1"/>
  <c r="H930" i="1"/>
  <c r="I930" i="1" s="1"/>
  <c r="H934" i="1"/>
  <c r="I934" i="1" s="1"/>
  <c r="H938" i="1"/>
  <c r="I938" i="1" s="1"/>
  <c r="H942" i="1"/>
  <c r="I942" i="1" s="1"/>
  <c r="H946" i="1"/>
  <c r="I946" i="1" s="1"/>
  <c r="H950" i="1"/>
  <c r="I950" i="1" s="1"/>
  <c r="H954" i="1"/>
  <c r="I954" i="1" s="1"/>
  <c r="H958" i="1"/>
  <c r="I958" i="1" s="1"/>
  <c r="H962" i="1"/>
  <c r="I962" i="1" s="1"/>
  <c r="H966" i="1"/>
  <c r="I966" i="1" s="1"/>
  <c r="H970" i="1"/>
  <c r="I970" i="1" s="1"/>
  <c r="H974" i="1"/>
  <c r="I974" i="1" s="1"/>
  <c r="H978" i="1"/>
  <c r="I978" i="1" s="1"/>
  <c r="H982" i="1"/>
  <c r="I982" i="1" s="1"/>
  <c r="H986" i="1"/>
  <c r="I986" i="1" s="1"/>
  <c r="H990" i="1"/>
  <c r="I990" i="1" s="1"/>
  <c r="H994" i="1"/>
  <c r="I994" i="1" s="1"/>
  <c r="H998" i="1"/>
  <c r="I998" i="1" s="1"/>
  <c r="H1002" i="1"/>
  <c r="I1002" i="1" s="1"/>
  <c r="H1006" i="1"/>
  <c r="I1006" i="1" s="1"/>
  <c r="H1010" i="1"/>
  <c r="I1010" i="1" s="1"/>
  <c r="H1014" i="1"/>
  <c r="I1014" i="1" s="1"/>
  <c r="H1018" i="1"/>
  <c r="I1018" i="1" s="1"/>
  <c r="H1022" i="1"/>
  <c r="I1022" i="1" s="1"/>
  <c r="H1026" i="1"/>
  <c r="I1026" i="1" s="1"/>
  <c r="H1030" i="1"/>
  <c r="I1030" i="1" s="1"/>
  <c r="H1034" i="1"/>
  <c r="I1034" i="1" s="1"/>
  <c r="H1038" i="1"/>
  <c r="I1038" i="1" s="1"/>
  <c r="H1042" i="1"/>
  <c r="I1042" i="1" s="1"/>
  <c r="H1046" i="1"/>
  <c r="I1046" i="1" s="1"/>
  <c r="H1050" i="1"/>
  <c r="I1050" i="1" s="1"/>
  <c r="H1054" i="1"/>
  <c r="I1054" i="1" s="1"/>
  <c r="H1058" i="1"/>
  <c r="I1058" i="1" s="1"/>
  <c r="H1062" i="1"/>
  <c r="I1062" i="1" s="1"/>
  <c r="H1066" i="1"/>
  <c r="I1066" i="1" s="1"/>
  <c r="H1070" i="1"/>
  <c r="I1070" i="1" s="1"/>
  <c r="H1074" i="1"/>
  <c r="I1074" i="1" s="1"/>
  <c r="H1078" i="1"/>
  <c r="I1078" i="1" s="1"/>
  <c r="H1082" i="1"/>
  <c r="I1082" i="1" s="1"/>
  <c r="H1086" i="1"/>
  <c r="I1086" i="1" s="1"/>
  <c r="H1090" i="1"/>
  <c r="I1090" i="1" s="1"/>
  <c r="H1094" i="1"/>
  <c r="I1094" i="1" s="1"/>
  <c r="H1098" i="1"/>
  <c r="I1098" i="1" s="1"/>
  <c r="H1102" i="1"/>
  <c r="I1102" i="1" s="1"/>
  <c r="H1106" i="1"/>
  <c r="I1106" i="1" s="1"/>
  <c r="H1110" i="1"/>
  <c r="I1110" i="1" s="1"/>
  <c r="H1114" i="1"/>
  <c r="I1114" i="1" s="1"/>
  <c r="H814" i="1"/>
  <c r="I814" i="1" s="1"/>
  <c r="H828" i="1"/>
  <c r="I828" i="1" s="1"/>
  <c r="H838" i="1"/>
  <c r="I838" i="1" s="1"/>
  <c r="H842" i="1"/>
  <c r="I842" i="1" s="1"/>
  <c r="H846" i="1"/>
  <c r="I846" i="1" s="1"/>
  <c r="H850" i="1"/>
  <c r="I850" i="1" s="1"/>
  <c r="H854" i="1"/>
  <c r="I854" i="1" s="1"/>
  <c r="H858" i="1"/>
  <c r="I858" i="1" s="1"/>
  <c r="H862" i="1"/>
  <c r="I862" i="1" s="1"/>
  <c r="H866" i="1"/>
  <c r="I866" i="1" s="1"/>
  <c r="H870" i="1"/>
  <c r="I870" i="1" s="1"/>
  <c r="H874" i="1"/>
  <c r="I874" i="1" s="1"/>
  <c r="H878" i="1"/>
  <c r="I878" i="1" s="1"/>
  <c r="H882" i="1"/>
  <c r="I882" i="1" s="1"/>
  <c r="H886" i="1"/>
  <c r="I886" i="1" s="1"/>
  <c r="H890" i="1"/>
  <c r="I890" i="1" s="1"/>
  <c r="H894" i="1"/>
  <c r="I894" i="1" s="1"/>
  <c r="H1117" i="1"/>
  <c r="I1117" i="1" s="1"/>
  <c r="H820" i="1"/>
  <c r="I820" i="1" s="1"/>
  <c r="H824" i="1"/>
  <c r="I824" i="1" s="1"/>
  <c r="H818" i="1"/>
  <c r="I818" i="1" s="1"/>
  <c r="H822" i="1"/>
  <c r="I822" i="1" s="1"/>
  <c r="H826" i="1"/>
  <c r="I826" i="1" s="1"/>
  <c r="H831" i="1"/>
  <c r="I831" i="1" s="1"/>
  <c r="H835" i="1"/>
  <c r="I835" i="1" s="1"/>
  <c r="H839" i="1"/>
  <c r="I839" i="1" s="1"/>
  <c r="H847" i="1"/>
  <c r="I847" i="1" s="1"/>
  <c r="H855" i="1"/>
  <c r="I855" i="1" s="1"/>
  <c r="H863" i="1"/>
  <c r="I863" i="1" s="1"/>
  <c r="H871" i="1"/>
  <c r="I871" i="1" s="1"/>
  <c r="H879" i="1"/>
  <c r="I879" i="1" s="1"/>
  <c r="H884" i="1"/>
  <c r="I884" i="1" s="1"/>
  <c r="H887" i="1"/>
  <c r="I887" i="1" s="1"/>
  <c r="H888" i="1"/>
  <c r="I888" i="1" s="1"/>
  <c r="H892" i="1"/>
  <c r="I892" i="1" s="1"/>
  <c r="H895" i="1"/>
  <c r="I895" i="1" s="1"/>
  <c r="H896" i="1"/>
  <c r="I896" i="1" s="1"/>
  <c r="H900" i="1"/>
  <c r="I900" i="1" s="1"/>
  <c r="H903" i="1"/>
  <c r="I903" i="1" s="1"/>
  <c r="H904" i="1"/>
  <c r="I904" i="1" s="1"/>
  <c r="H908" i="1"/>
  <c r="I908" i="1" s="1"/>
  <c r="H911" i="1"/>
  <c r="I911" i="1" s="1"/>
  <c r="H912" i="1"/>
  <c r="I912" i="1" s="1"/>
  <c r="H916" i="1"/>
  <c r="I916" i="1" s="1"/>
  <c r="H919" i="1"/>
  <c r="I919" i="1" s="1"/>
  <c r="H920" i="1"/>
  <c r="I920" i="1" s="1"/>
  <c r="H924" i="1"/>
  <c r="I924" i="1" s="1"/>
  <c r="H927" i="1"/>
  <c r="I927" i="1" s="1"/>
  <c r="H928" i="1"/>
  <c r="I928" i="1" s="1"/>
  <c r="H932" i="1"/>
  <c r="I932" i="1" s="1"/>
  <c r="H935" i="1"/>
  <c r="I935" i="1" s="1"/>
  <c r="H936" i="1"/>
  <c r="I936" i="1" s="1"/>
  <c r="H940" i="1"/>
  <c r="I940" i="1" s="1"/>
  <c r="H943" i="1"/>
  <c r="I943" i="1" s="1"/>
  <c r="H944" i="1"/>
  <c r="I944" i="1" s="1"/>
  <c r="H948" i="1"/>
  <c r="I948" i="1" s="1"/>
  <c r="H951" i="1"/>
  <c r="I951" i="1" s="1"/>
  <c r="H952" i="1"/>
  <c r="I952" i="1" s="1"/>
  <c r="H956" i="1"/>
  <c r="I956" i="1" s="1"/>
  <c r="H959" i="1"/>
  <c r="I959" i="1" s="1"/>
  <c r="H960" i="1"/>
  <c r="I960" i="1" s="1"/>
  <c r="H964" i="1"/>
  <c r="I964" i="1" s="1"/>
  <c r="H967" i="1"/>
  <c r="I967" i="1" s="1"/>
  <c r="H968" i="1"/>
  <c r="I968" i="1" s="1"/>
  <c r="H972" i="1"/>
  <c r="I972" i="1" s="1"/>
  <c r="H975" i="1"/>
  <c r="I975" i="1" s="1"/>
  <c r="H976" i="1"/>
  <c r="I976" i="1" s="1"/>
  <c r="H980" i="1"/>
  <c r="I980" i="1" s="1"/>
  <c r="H983" i="1"/>
  <c r="I983" i="1" s="1"/>
  <c r="H984" i="1"/>
  <c r="I984" i="1" s="1"/>
  <c r="H988" i="1"/>
  <c r="I988" i="1" s="1"/>
  <c r="H991" i="1"/>
  <c r="I991" i="1" s="1"/>
  <c r="H992" i="1"/>
  <c r="I992" i="1" s="1"/>
  <c r="H996" i="1"/>
  <c r="I996" i="1" s="1"/>
  <c r="H999" i="1"/>
  <c r="I999" i="1" s="1"/>
  <c r="H1000" i="1"/>
  <c r="I1000" i="1" s="1"/>
  <c r="H1004" i="1"/>
  <c r="I1004" i="1" s="1"/>
  <c r="H1007" i="1"/>
  <c r="I1007" i="1" s="1"/>
  <c r="H1008" i="1"/>
  <c r="I1008" i="1" s="1"/>
  <c r="H1012" i="1"/>
  <c r="I1012" i="1" s="1"/>
  <c r="H1015" i="1"/>
  <c r="I1015" i="1" s="1"/>
  <c r="H1016" i="1"/>
  <c r="I1016" i="1" s="1"/>
  <c r="H1020" i="1"/>
  <c r="I1020" i="1" s="1"/>
  <c r="H1023" i="1"/>
  <c r="I1023" i="1" s="1"/>
  <c r="H1024" i="1"/>
  <c r="I1024" i="1" s="1"/>
  <c r="H1028" i="1"/>
  <c r="I1028" i="1" s="1"/>
  <c r="H1031" i="1"/>
  <c r="I1031" i="1" s="1"/>
  <c r="H1032" i="1"/>
  <c r="I1032" i="1" s="1"/>
  <c r="H1036" i="1"/>
  <c r="I1036" i="1" s="1"/>
  <c r="H1039" i="1"/>
  <c r="I1039" i="1" s="1"/>
  <c r="H1040" i="1"/>
  <c r="I1040" i="1" s="1"/>
  <c r="H1044" i="1"/>
  <c r="I1044" i="1" s="1"/>
  <c r="H1047" i="1"/>
  <c r="I1047" i="1" s="1"/>
  <c r="H1048" i="1"/>
  <c r="I1048" i="1" s="1"/>
  <c r="H1052" i="1"/>
  <c r="I1052" i="1" s="1"/>
  <c r="H1055" i="1"/>
  <c r="I1055" i="1" s="1"/>
  <c r="H1056" i="1"/>
  <c r="I1056" i="1" s="1"/>
  <c r="H1060" i="1"/>
  <c r="I1060" i="1" s="1"/>
  <c r="H1063" i="1"/>
  <c r="I1063" i="1" s="1"/>
  <c r="H1064" i="1"/>
  <c r="I1064" i="1" s="1"/>
  <c r="H1068" i="1"/>
  <c r="I1068" i="1" s="1"/>
  <c r="H1071" i="1"/>
  <c r="I1071" i="1" s="1"/>
  <c r="H1072" i="1"/>
  <c r="I1072" i="1" s="1"/>
  <c r="H1076" i="1"/>
  <c r="I1076" i="1" s="1"/>
  <c r="H1079" i="1"/>
  <c r="I1079" i="1" s="1"/>
  <c r="H1080" i="1"/>
  <c r="I1080" i="1" s="1"/>
  <c r="H1084" i="1"/>
  <c r="I1084" i="1" s="1"/>
  <c r="H1087" i="1"/>
  <c r="I1087" i="1" s="1"/>
  <c r="H1088" i="1"/>
  <c r="I1088" i="1" s="1"/>
  <c r="H1092" i="1"/>
  <c r="I1092" i="1" s="1"/>
  <c r="H1095" i="1"/>
  <c r="I1095" i="1" s="1"/>
  <c r="H1096" i="1"/>
  <c r="I1096" i="1" s="1"/>
  <c r="H1100" i="1"/>
  <c r="I1100" i="1" s="1"/>
  <c r="H1103" i="1"/>
  <c r="I1103" i="1" s="1"/>
  <c r="H1104" i="1"/>
  <c r="I1104" i="1" s="1"/>
  <c r="H1108" i="1"/>
  <c r="I1108" i="1" s="1"/>
  <c r="H1111" i="1"/>
  <c r="I1111" i="1" s="1"/>
  <c r="H1112" i="1"/>
  <c r="I1112" i="1" s="1"/>
  <c r="H1120" i="1"/>
  <c r="I1120" i="1" s="1"/>
  <c r="H1124" i="1"/>
  <c r="I1124" i="1" s="1"/>
  <c r="H1158" i="1"/>
  <c r="I1158" i="1" s="1"/>
  <c r="H1162" i="1"/>
  <c r="I1162" i="1" s="1"/>
  <c r="H1166" i="1"/>
  <c r="I1166" i="1" s="1"/>
  <c r="H1169" i="1"/>
  <c r="I1169" i="1" s="1"/>
  <c r="H1170" i="1"/>
  <c r="I1170" i="1" s="1"/>
  <c r="H1174" i="1"/>
  <c r="I1174" i="1" s="1"/>
  <c r="H1178" i="1"/>
  <c r="I1178" i="1" s="1"/>
  <c r="H1182" i="1"/>
  <c r="I1182" i="1" s="1"/>
  <c r="H1185" i="1"/>
  <c r="I1185" i="1" s="1"/>
  <c r="H1186" i="1"/>
  <c r="I1186" i="1" s="1"/>
  <c r="H1190" i="1"/>
  <c r="I1190" i="1" s="1"/>
  <c r="H1194" i="1"/>
  <c r="I1194" i="1" s="1"/>
  <c r="H1198" i="1"/>
  <c r="I1198" i="1" s="1"/>
  <c r="H1201" i="1"/>
  <c r="I1201" i="1" s="1"/>
  <c r="H1202" i="1"/>
  <c r="I1202" i="1" s="1"/>
  <c r="H1206" i="1"/>
  <c r="I1206" i="1" s="1"/>
  <c r="H1210" i="1"/>
  <c r="I1210" i="1" s="1"/>
  <c r="H1214" i="1"/>
  <c r="I1214" i="1" s="1"/>
  <c r="H1217" i="1"/>
  <c r="I1217" i="1" s="1"/>
  <c r="H1218" i="1"/>
  <c r="I1218" i="1" s="1"/>
  <c r="H1222" i="1"/>
  <c r="I1222" i="1" s="1"/>
  <c r="H1226" i="1"/>
  <c r="I1226" i="1" s="1"/>
  <c r="H1230" i="1"/>
  <c r="I1230" i="1" s="1"/>
  <c r="H1233" i="1"/>
  <c r="I1233" i="1" s="1"/>
  <c r="H1237" i="1"/>
  <c r="I1237" i="1" s="1"/>
  <c r="H1118" i="1"/>
  <c r="I1118" i="1" s="1"/>
  <c r="H1122" i="1"/>
  <c r="I1122" i="1" s="1"/>
  <c r="H1126" i="1"/>
  <c r="I1126" i="1" s="1"/>
  <c r="H1132" i="1"/>
  <c r="I1132" i="1" s="1"/>
  <c r="H1134" i="1"/>
  <c r="I1134" i="1" s="1"/>
  <c r="H1136" i="1"/>
  <c r="I1136" i="1" s="1"/>
  <c r="H1137" i="1"/>
  <c r="I1137" i="1" s="1"/>
  <c r="H1141" i="1"/>
  <c r="I1141" i="1" s="1"/>
  <c r="H1149" i="1"/>
  <c r="I1149" i="1" s="1"/>
  <c r="H1160" i="1"/>
  <c r="I1160" i="1" s="1"/>
  <c r="H1200" i="1"/>
  <c r="I1200" i="1" s="1"/>
  <c r="H1204" i="1"/>
  <c r="I1204" i="1" s="1"/>
  <c r="H1208" i="1"/>
  <c r="I1208" i="1" s="1"/>
  <c r="H1212" i="1"/>
  <c r="I1212" i="1" s="1"/>
  <c r="H1216" i="1"/>
  <c r="I1216" i="1" s="1"/>
  <c r="H1220" i="1"/>
  <c r="I1220" i="1" s="1"/>
  <c r="H1224" i="1"/>
  <c r="I1224" i="1" s="1"/>
  <c r="H1228" i="1"/>
  <c r="I1228" i="1" s="1"/>
  <c r="H1232" i="1"/>
  <c r="I1232" i="1" s="1"/>
  <c r="H1128" i="1"/>
  <c r="I1128" i="1" s="1"/>
  <c r="H1140" i="1"/>
  <c r="I1140" i="1" s="1"/>
  <c r="H1144" i="1"/>
  <c r="I1144" i="1" s="1"/>
  <c r="H1148" i="1"/>
  <c r="I1148" i="1" s="1"/>
  <c r="H1152" i="1"/>
  <c r="I1152" i="1" s="1"/>
  <c r="H1156" i="1"/>
  <c r="I1156" i="1" s="1"/>
  <c r="H1164" i="1"/>
  <c r="I1164" i="1" s="1"/>
  <c r="H1168" i="1"/>
  <c r="I1168" i="1" s="1"/>
  <c r="H1172" i="1"/>
  <c r="I1172" i="1" s="1"/>
  <c r="H1176" i="1"/>
  <c r="I1176" i="1" s="1"/>
  <c r="H1180" i="1"/>
  <c r="I1180" i="1" s="1"/>
  <c r="H1184" i="1"/>
  <c r="I1184" i="1" s="1"/>
  <c r="H1188" i="1"/>
  <c r="I1188" i="1" s="1"/>
  <c r="H1192" i="1"/>
  <c r="I1192" i="1" s="1"/>
  <c r="H1196" i="1"/>
  <c r="I1196" i="1" s="1"/>
  <c r="H1236" i="1"/>
  <c r="I1236" i="1" s="1"/>
  <c r="H1240" i="1"/>
  <c r="I1240" i="1" s="1"/>
  <c r="H1244" i="1"/>
  <c r="I1244" i="1" s="1"/>
  <c r="H1248" i="1"/>
  <c r="I1248" i="1" s="1"/>
  <c r="H1252" i="1"/>
  <c r="I1252" i="1" s="1"/>
  <c r="H1256" i="1"/>
  <c r="I1256" i="1" s="1"/>
  <c r="H1260" i="1"/>
  <c r="I1260" i="1" s="1"/>
  <c r="H1264" i="1"/>
  <c r="I1264" i="1" s="1"/>
  <c r="H1268" i="1"/>
  <c r="I1268" i="1" s="1"/>
  <c r="H1272" i="1"/>
  <c r="I1272" i="1" s="1"/>
  <c r="H1276" i="1"/>
  <c r="I1276" i="1" s="1"/>
  <c r="H1280" i="1"/>
  <c r="I1280" i="1" s="1"/>
  <c r="H1286" i="1"/>
  <c r="I1286" i="1" s="1"/>
  <c r="H1290" i="1"/>
  <c r="I1290" i="1" s="1"/>
  <c r="H1298" i="1"/>
  <c r="I1298" i="1" s="1"/>
  <c r="H1310" i="1"/>
  <c r="I1310" i="1" s="1"/>
  <c r="H1314" i="1"/>
  <c r="I1314" i="1" s="1"/>
  <c r="H1318" i="1"/>
  <c r="I1318" i="1" s="1"/>
  <c r="H1334" i="1"/>
  <c r="I1334" i="1" s="1"/>
  <c r="H1342" i="1"/>
  <c r="I1342" i="1" s="1"/>
  <c r="H1302" i="1"/>
  <c r="I1302" i="1" s="1"/>
  <c r="H1306" i="1"/>
  <c r="I1306" i="1" s="1"/>
  <c r="H1322" i="1"/>
  <c r="I1322" i="1" s="1"/>
  <c r="H1326" i="1"/>
  <c r="I1326" i="1" s="1"/>
  <c r="H1330" i="1"/>
  <c r="I1330" i="1" s="1"/>
  <c r="H1338" i="1"/>
  <c r="I1338" i="1" s="1"/>
  <c r="H1346" i="1"/>
  <c r="I1346" i="1" s="1"/>
  <c r="H1350" i="1"/>
  <c r="I1350" i="1" s="1"/>
  <c r="H1354" i="1"/>
  <c r="I1354" i="1" s="1"/>
  <c r="H1358" i="1"/>
  <c r="I1358" i="1" s="1"/>
  <c r="H1284" i="1"/>
  <c r="I1284" i="1" s="1"/>
  <c r="H1384" i="1"/>
  <c r="I1384" i="1" s="1"/>
  <c r="H1392" i="1"/>
  <c r="I1392" i="1" s="1"/>
  <c r="H1400" i="1"/>
  <c r="I1400" i="1" s="1"/>
  <c r="H1408" i="1"/>
  <c r="I1408" i="1" s="1"/>
  <c r="H1416" i="1"/>
  <c r="I1416" i="1" s="1"/>
  <c r="H1424" i="1"/>
  <c r="I1424" i="1" s="1"/>
  <c r="H1432" i="1"/>
  <c r="I1432" i="1" s="1"/>
  <c r="H1444" i="1"/>
  <c r="I1444" i="1" s="1"/>
  <c r="H1288" i="1"/>
  <c r="I1288" i="1" s="1"/>
  <c r="H1292" i="1"/>
  <c r="I1292" i="1" s="1"/>
  <c r="H1294" i="1"/>
  <c r="I1294" i="1" s="1"/>
  <c r="H1295" i="1"/>
  <c r="I1295" i="1" s="1"/>
  <c r="H1299" i="1"/>
  <c r="I1299" i="1" s="1"/>
  <c r="H1303" i="1"/>
  <c r="I1303" i="1" s="1"/>
  <c r="H1307" i="1"/>
  <c r="I1307" i="1" s="1"/>
  <c r="H1311" i="1"/>
  <c r="I1311" i="1" s="1"/>
  <c r="H1315" i="1"/>
  <c r="I1315" i="1" s="1"/>
  <c r="H1319" i="1"/>
  <c r="I1319" i="1" s="1"/>
  <c r="H1323" i="1"/>
  <c r="I1323" i="1" s="1"/>
  <c r="H1327" i="1"/>
  <c r="I1327" i="1" s="1"/>
  <c r="H1331" i="1"/>
  <c r="I1331" i="1" s="1"/>
  <c r="H1335" i="1"/>
  <c r="I1335" i="1" s="1"/>
  <c r="H1339" i="1"/>
  <c r="I1339" i="1" s="1"/>
  <c r="H1343" i="1"/>
  <c r="I1343" i="1" s="1"/>
  <c r="H1347" i="1"/>
  <c r="I1347" i="1" s="1"/>
  <c r="H1351" i="1"/>
  <c r="I1351" i="1" s="1"/>
  <c r="H1355" i="1"/>
  <c r="I1355" i="1" s="1"/>
  <c r="H1359" i="1"/>
  <c r="I1359" i="1" s="1"/>
  <c r="H1362" i="1"/>
  <c r="I1362" i="1" s="1"/>
  <c r="H1364" i="1"/>
  <c r="I1364" i="1" s="1"/>
  <c r="H1366" i="1"/>
  <c r="I1366" i="1" s="1"/>
  <c r="H1367" i="1"/>
  <c r="I1367" i="1" s="1"/>
  <c r="H1370" i="1"/>
  <c r="I1370" i="1" s="1"/>
  <c r="H1372" i="1"/>
  <c r="I1372" i="1" s="1"/>
  <c r="H1374" i="1"/>
  <c r="I1374" i="1" s="1"/>
  <c r="H1375" i="1"/>
  <c r="I1375" i="1" s="1"/>
  <c r="H1378" i="1"/>
  <c r="I1378" i="1" s="1"/>
  <c r="H1382" i="1"/>
  <c r="I1382" i="1" s="1"/>
  <c r="H1386" i="1"/>
  <c r="I1386" i="1" s="1"/>
  <c r="H1390" i="1"/>
  <c r="I1390" i="1" s="1"/>
  <c r="H1394" i="1"/>
  <c r="I1394" i="1" s="1"/>
  <c r="H1398" i="1"/>
  <c r="I1398" i="1" s="1"/>
  <c r="H1402" i="1"/>
  <c r="I1402" i="1" s="1"/>
  <c r="H1406" i="1"/>
  <c r="I1406" i="1" s="1"/>
  <c r="H1410" i="1"/>
  <c r="I1410" i="1" s="1"/>
  <c r="H1414" i="1"/>
  <c r="I1414" i="1" s="1"/>
  <c r="H1418" i="1"/>
  <c r="I1418" i="1" s="1"/>
  <c r="H1422" i="1"/>
  <c r="I1422" i="1" s="1"/>
  <c r="H1426" i="1"/>
  <c r="I1426" i="1" s="1"/>
  <c r="H1430" i="1"/>
  <c r="I1430" i="1" s="1"/>
  <c r="H1434" i="1"/>
  <c r="I1434" i="1" s="1"/>
  <c r="H1437" i="1"/>
  <c r="I1437" i="1" s="1"/>
  <c r="H1445" i="1"/>
  <c r="I1445" i="1" s="1"/>
  <c r="H1449" i="1"/>
  <c r="I1449" i="1" s="1"/>
  <c r="H1453" i="1"/>
  <c r="I1453" i="1" s="1"/>
  <c r="H1466" i="1"/>
  <c r="I1466" i="1" s="1"/>
  <c r="H1474" i="1"/>
  <c r="I1474" i="1" s="1"/>
  <c r="H1482" i="1"/>
  <c r="I1482" i="1" s="1"/>
  <c r="H1490" i="1"/>
  <c r="I1490" i="1" s="1"/>
  <c r="H1498" i="1"/>
  <c r="I1498" i="1" s="1"/>
  <c r="H1506" i="1"/>
  <c r="I1506" i="1" s="1"/>
  <c r="H1510" i="1"/>
  <c r="I1510" i="1" s="1"/>
  <c r="H1518" i="1"/>
  <c r="I1518" i="1" s="1"/>
  <c r="H1526" i="1"/>
  <c r="I1526" i="1" s="1"/>
  <c r="H1534" i="1"/>
  <c r="I1534" i="1" s="1"/>
  <c r="H1542" i="1"/>
  <c r="I1542" i="1" s="1"/>
  <c r="H1550" i="1"/>
  <c r="I1550" i="1" s="1"/>
  <c r="H1558" i="1"/>
  <c r="I1558" i="1" s="1"/>
  <c r="H1566" i="1"/>
  <c r="I1566" i="1" s="1"/>
  <c r="H1574" i="1"/>
  <c r="I1574" i="1" s="1"/>
  <c r="H1582" i="1"/>
  <c r="I1582" i="1" s="1"/>
  <c r="H1590" i="1"/>
  <c r="I1590" i="1" s="1"/>
  <c r="H1447" i="1"/>
  <c r="I1447" i="1" s="1"/>
  <c r="H1509" i="1"/>
  <c r="I1509" i="1" s="1"/>
  <c r="H1439" i="1"/>
  <c r="I1439" i="1" s="1"/>
  <c r="H1443" i="1"/>
  <c r="I1443" i="1" s="1"/>
  <c r="H1451" i="1"/>
  <c r="I1451" i="1" s="1"/>
  <c r="H1457" i="1"/>
  <c r="I1457" i="1" s="1"/>
  <c r="H1461" i="1"/>
  <c r="I1461" i="1" s="1"/>
  <c r="H1465" i="1"/>
  <c r="I1465" i="1" s="1"/>
  <c r="H1469" i="1"/>
  <c r="I1469" i="1" s="1"/>
  <c r="H1473" i="1"/>
  <c r="I1473" i="1" s="1"/>
  <c r="H1477" i="1"/>
  <c r="I1477" i="1" s="1"/>
  <c r="H1481" i="1"/>
  <c r="I1481" i="1" s="1"/>
  <c r="H1485" i="1"/>
  <c r="I1485" i="1" s="1"/>
  <c r="H1489" i="1"/>
  <c r="I1489" i="1" s="1"/>
  <c r="H1493" i="1"/>
  <c r="I1493" i="1" s="1"/>
  <c r="H1497" i="1"/>
  <c r="I1497" i="1" s="1"/>
  <c r="H1501" i="1"/>
  <c r="I1501" i="1" s="1"/>
  <c r="H1505" i="1"/>
  <c r="I1505" i="1" s="1"/>
  <c r="H1513" i="1"/>
  <c r="I1513" i="1" s="1"/>
  <c r="H1517" i="1"/>
  <c r="I1517" i="1" s="1"/>
  <c r="H1521" i="1"/>
  <c r="I1521" i="1" s="1"/>
  <c r="H1525" i="1"/>
  <c r="I1525" i="1" s="1"/>
  <c r="H1529" i="1"/>
  <c r="I1529" i="1" s="1"/>
  <c r="H1533" i="1"/>
  <c r="I1533" i="1" s="1"/>
  <c r="H1537" i="1"/>
  <c r="I1537" i="1" s="1"/>
  <c r="H1541" i="1"/>
  <c r="I1541" i="1" s="1"/>
  <c r="H1545" i="1"/>
  <c r="I1545" i="1" s="1"/>
  <c r="H1549" i="1"/>
  <c r="I1549" i="1" s="1"/>
  <c r="H1553" i="1"/>
  <c r="I1553" i="1" s="1"/>
  <c r="H1557" i="1"/>
  <c r="I1557" i="1" s="1"/>
  <c r="H1561" i="1"/>
  <c r="I1561" i="1" s="1"/>
  <c r="H1565" i="1"/>
  <c r="I1565" i="1" s="1"/>
  <c r="H1569" i="1"/>
  <c r="I1569" i="1" s="1"/>
  <c r="H1573" i="1"/>
  <c r="I1573" i="1" s="1"/>
  <c r="H1577" i="1"/>
  <c r="I1577" i="1" s="1"/>
  <c r="H1581" i="1"/>
  <c r="I1581" i="1" s="1"/>
  <c r="H1455" i="1"/>
  <c r="I1455" i="1" s="1"/>
  <c r="H1459" i="1"/>
  <c r="I1459" i="1" s="1"/>
  <c r="H1559" i="1"/>
  <c r="I1559" i="1" s="1"/>
  <c r="H1567" i="1"/>
  <c r="I1567" i="1" s="1"/>
  <c r="H1571" i="1"/>
  <c r="I1571" i="1" s="1"/>
  <c r="H1575" i="1"/>
  <c r="I1575" i="1" s="1"/>
  <c r="H1583" i="1"/>
  <c r="I1583" i="1" s="1"/>
  <c r="H1599" i="1"/>
  <c r="I1599" i="1" s="1"/>
  <c r="H1603" i="1"/>
  <c r="I1603" i="1" s="1"/>
  <c r="H1607" i="1"/>
  <c r="I1607" i="1" s="1"/>
  <c r="H1611" i="1"/>
  <c r="I1611" i="1" s="1"/>
  <c r="H1615" i="1"/>
  <c r="I1615" i="1" s="1"/>
  <c r="H1619" i="1"/>
  <c r="I1619" i="1" s="1"/>
  <c r="H1623" i="1"/>
  <c r="I1623" i="1" s="1"/>
  <c r="H1627" i="1"/>
  <c r="I1627" i="1" s="1"/>
  <c r="H1631" i="1"/>
  <c r="I1631" i="1" s="1"/>
  <c r="H1635" i="1"/>
  <c r="I1635" i="1" s="1"/>
  <c r="H1639" i="1"/>
  <c r="I1639" i="1" s="1"/>
  <c r="H1643" i="1"/>
  <c r="I1643" i="1" s="1"/>
  <c r="H1647" i="1"/>
  <c r="I1647" i="1" s="1"/>
  <c r="H1651" i="1"/>
  <c r="I1651" i="1" s="1"/>
  <c r="H1655" i="1"/>
  <c r="I1655" i="1" s="1"/>
  <c r="H1659" i="1"/>
  <c r="I1659" i="1" s="1"/>
  <c r="H1663" i="1"/>
  <c r="I1663" i="1" s="1"/>
  <c r="H1667" i="1"/>
  <c r="I1667" i="1" s="1"/>
  <c r="H1671" i="1"/>
  <c r="I1671" i="1" s="1"/>
  <c r="H1675" i="1"/>
  <c r="I1675" i="1" s="1"/>
  <c r="H1679" i="1"/>
  <c r="I1679" i="1" s="1"/>
  <c r="H1683" i="1"/>
  <c r="I1683" i="1" s="1"/>
  <c r="H1687" i="1"/>
  <c r="I1687" i="1" s="1"/>
  <c r="H1691" i="1"/>
  <c r="I1691" i="1" s="1"/>
  <c r="H1695" i="1"/>
  <c r="I1695" i="1" s="1"/>
  <c r="H1699" i="1"/>
  <c r="I1699" i="1" s="1"/>
  <c r="H1703" i="1"/>
  <c r="I1703" i="1" s="1"/>
  <c r="H1707" i="1"/>
  <c r="I1707" i="1" s="1"/>
  <c r="H1711" i="1"/>
  <c r="I1711" i="1" s="1"/>
  <c r="H1715" i="1"/>
  <c r="I1715" i="1" s="1"/>
  <c r="H1719" i="1"/>
  <c r="I1719" i="1" s="1"/>
  <c r="H1723" i="1"/>
  <c r="I1723" i="1" s="1"/>
  <c r="H1585" i="1"/>
  <c r="I1585" i="1" s="1"/>
  <c r="H1593" i="1"/>
  <c r="I1593" i="1" s="1"/>
  <c r="H1605" i="1"/>
  <c r="I1605" i="1" s="1"/>
  <c r="H1689" i="1"/>
  <c r="I1689" i="1" s="1"/>
  <c r="H1693" i="1"/>
  <c r="I1693" i="1" s="1"/>
  <c r="H1697" i="1"/>
  <c r="I1697" i="1" s="1"/>
  <c r="H1701" i="1"/>
  <c r="I1701" i="1" s="1"/>
  <c r="H1705" i="1"/>
  <c r="I1705" i="1" s="1"/>
  <c r="H1709" i="1"/>
  <c r="I1709" i="1" s="1"/>
  <c r="H1713" i="1"/>
  <c r="I1713" i="1" s="1"/>
  <c r="H1717" i="1"/>
  <c r="I1717" i="1" s="1"/>
  <c r="H1721" i="1"/>
  <c r="I1721" i="1" s="1"/>
  <c r="H1725" i="1"/>
  <c r="I1725" i="1" s="1"/>
  <c r="H1601" i="1"/>
  <c r="I1601" i="1" s="1"/>
  <c r="H1604" i="1"/>
  <c r="I1604" i="1" s="1"/>
  <c r="H1608" i="1"/>
  <c r="I1608" i="1" s="1"/>
  <c r="H1613" i="1"/>
  <c r="I1613" i="1" s="1"/>
  <c r="H1617" i="1"/>
  <c r="I1617" i="1" s="1"/>
  <c r="H1620" i="1"/>
  <c r="I1620" i="1" s="1"/>
  <c r="H1621" i="1"/>
  <c r="I1621" i="1" s="1"/>
  <c r="H1625" i="1"/>
  <c r="I1625" i="1" s="1"/>
  <c r="H1629" i="1"/>
  <c r="I1629" i="1" s="1"/>
  <c r="H1633" i="1"/>
  <c r="I1633" i="1" s="1"/>
  <c r="H1636" i="1"/>
  <c r="I1636" i="1" s="1"/>
  <c r="H1637" i="1"/>
  <c r="I1637" i="1" s="1"/>
  <c r="H1641" i="1"/>
  <c r="I1641" i="1" s="1"/>
  <c r="H1645" i="1"/>
  <c r="I1645" i="1" s="1"/>
  <c r="H1649" i="1"/>
  <c r="I1649" i="1" s="1"/>
  <c r="H1653" i="1"/>
  <c r="I1653" i="1" s="1"/>
  <c r="H1657" i="1"/>
  <c r="I1657" i="1" s="1"/>
  <c r="H1661" i="1"/>
  <c r="I1661" i="1" s="1"/>
  <c r="H1665" i="1"/>
  <c r="I1665" i="1" s="1"/>
  <c r="H1669" i="1"/>
  <c r="I1669" i="1" s="1"/>
  <c r="H1673" i="1"/>
  <c r="I1673" i="1" s="1"/>
  <c r="H1677" i="1"/>
  <c r="I1677" i="1" s="1"/>
  <c r="H1681" i="1"/>
  <c r="I1681" i="1" s="1"/>
  <c r="H1685" i="1"/>
  <c r="I1685" i="1" s="1"/>
  <c r="H1734" i="1"/>
  <c r="I1734" i="1" s="1"/>
  <c r="H1587" i="1"/>
  <c r="I1587" i="1" s="1"/>
  <c r="H1595" i="1"/>
  <c r="I1595" i="1" s="1"/>
  <c r="H1727" i="1"/>
  <c r="I1727" i="1" s="1"/>
  <c r="H1729" i="1"/>
  <c r="I1729" i="1" s="1"/>
  <c r="H1733" i="1"/>
  <c r="I1733" i="1" s="1"/>
  <c r="H1735" i="1"/>
  <c r="I1735" i="1" s="1"/>
  <c r="H1737" i="1"/>
  <c r="I1737" i="1" s="1"/>
  <c r="H1785" i="1"/>
  <c r="I1785" i="1" s="1"/>
  <c r="H1789" i="1"/>
  <c r="I1789" i="1" s="1"/>
  <c r="H1797" i="1"/>
  <c r="I1797" i="1" s="1"/>
  <c r="H1731" i="1"/>
  <c r="I1731" i="1" s="1"/>
  <c r="H1740" i="1"/>
  <c r="I1740" i="1" s="1"/>
  <c r="H1741" i="1"/>
  <c r="I1741" i="1" s="1"/>
  <c r="H1745" i="1"/>
  <c r="I1745" i="1" s="1"/>
  <c r="H1749" i="1"/>
  <c r="I1749" i="1" s="1"/>
  <c r="H1753" i="1"/>
  <c r="I1753" i="1" s="1"/>
  <c r="H1756" i="1"/>
  <c r="I1756" i="1" s="1"/>
  <c r="H1757" i="1"/>
  <c r="I1757" i="1" s="1"/>
  <c r="H1761" i="1"/>
  <c r="I1761" i="1" s="1"/>
  <c r="H1765" i="1"/>
  <c r="I1765" i="1" s="1"/>
  <c r="H1769" i="1"/>
  <c r="I1769" i="1" s="1"/>
  <c r="H1772" i="1"/>
  <c r="I1772" i="1" s="1"/>
  <c r="H1773" i="1"/>
  <c r="I1773" i="1" s="1"/>
  <c r="H1777" i="1"/>
  <c r="I1777" i="1" s="1"/>
  <c r="H1781" i="1"/>
  <c r="I1781" i="1" s="1"/>
  <c r="H1743" i="1"/>
  <c r="I1743" i="1" s="1"/>
  <c r="H1747" i="1"/>
  <c r="I1747" i="1" s="1"/>
  <c r="H1751" i="1"/>
  <c r="I1751" i="1" s="1"/>
  <c r="H1755" i="1"/>
  <c r="I1755" i="1" s="1"/>
  <c r="H1759" i="1"/>
  <c r="I1759" i="1" s="1"/>
  <c r="H1763" i="1"/>
  <c r="I1763" i="1" s="1"/>
  <c r="H1767" i="1"/>
  <c r="I1767" i="1" s="1"/>
  <c r="H1771" i="1"/>
  <c r="I1771" i="1" s="1"/>
  <c r="H1775" i="1"/>
  <c r="I1775" i="1" s="1"/>
  <c r="H1779" i="1"/>
  <c r="I1779" i="1" s="1"/>
  <c r="H1783" i="1"/>
  <c r="I1783" i="1" s="1"/>
  <c r="H1786" i="1"/>
  <c r="I1786" i="1" s="1"/>
  <c r="H1790" i="1"/>
  <c r="I1790" i="1" s="1"/>
  <c r="H1806" i="1"/>
  <c r="I1806" i="1" s="1"/>
  <c r="H1810" i="1"/>
  <c r="I1810" i="1" s="1"/>
  <c r="H1814" i="1"/>
  <c r="I1814" i="1" s="1"/>
  <c r="H1818" i="1"/>
  <c r="I1818" i="1" s="1"/>
  <c r="H1822" i="1"/>
  <c r="I1822" i="1" s="1"/>
  <c r="H1826" i="1"/>
  <c r="I1826" i="1" s="1"/>
  <c r="H1830" i="1"/>
  <c r="I1830" i="1" s="1"/>
  <c r="H1834" i="1"/>
  <c r="I1834" i="1" s="1"/>
  <c r="H1838" i="1"/>
  <c r="I1838" i="1" s="1"/>
  <c r="H1842" i="1"/>
  <c r="I1842" i="1" s="1"/>
  <c r="H1846" i="1"/>
  <c r="I1846" i="1" s="1"/>
  <c r="H1850" i="1"/>
  <c r="I1850" i="1" s="1"/>
  <c r="H1854" i="1"/>
  <c r="I1854" i="1" s="1"/>
  <c r="H1858" i="1"/>
  <c r="I1858" i="1" s="1"/>
  <c r="H1873" i="1"/>
  <c r="I1873" i="1" s="1"/>
  <c r="H1877" i="1"/>
  <c r="I1877" i="1" s="1"/>
  <c r="H1788" i="1"/>
  <c r="I1788" i="1" s="1"/>
  <c r="H1792" i="1"/>
  <c r="I1792" i="1" s="1"/>
  <c r="H1794" i="1"/>
  <c r="I1794" i="1" s="1"/>
  <c r="H1798" i="1"/>
  <c r="I1798" i="1" s="1"/>
  <c r="H1802" i="1"/>
  <c r="I1802" i="1" s="1"/>
  <c r="H1804" i="1"/>
  <c r="I1804" i="1" s="1"/>
  <c r="H1808" i="1"/>
  <c r="I1808" i="1" s="1"/>
  <c r="H1812" i="1"/>
  <c r="I1812" i="1" s="1"/>
  <c r="H1816" i="1"/>
  <c r="I1816" i="1" s="1"/>
  <c r="H1820" i="1"/>
  <c r="I1820" i="1" s="1"/>
  <c r="H1824" i="1"/>
  <c r="I1824" i="1" s="1"/>
  <c r="H1828" i="1"/>
  <c r="I1828" i="1" s="1"/>
  <c r="H1832" i="1"/>
  <c r="I1832" i="1" s="1"/>
  <c r="H1836" i="1"/>
  <c r="I1836" i="1" s="1"/>
  <c r="H1840" i="1"/>
  <c r="I1840" i="1" s="1"/>
  <c r="H1844" i="1"/>
  <c r="I1844" i="1" s="1"/>
  <c r="H1848" i="1"/>
  <c r="I1848" i="1" s="1"/>
  <c r="H1852" i="1"/>
  <c r="I1852" i="1" s="1"/>
  <c r="H1856" i="1"/>
  <c r="I1856" i="1" s="1"/>
  <c r="H1860" i="1"/>
  <c r="I1860" i="1" s="1"/>
  <c r="H1864" i="1"/>
  <c r="I1864" i="1" s="1"/>
  <c r="H1868" i="1"/>
  <c r="I1868" i="1" s="1"/>
  <c r="H1880" i="1"/>
  <c r="I1880" i="1" s="1"/>
  <c r="H1884" i="1"/>
  <c r="I1884" i="1" s="1"/>
  <c r="H1914" i="1"/>
  <c r="I1914" i="1" s="1"/>
  <c r="H1922" i="1"/>
  <c r="I1922" i="1" s="1"/>
  <c r="H1926" i="1"/>
  <c r="I1926" i="1" s="1"/>
  <c r="H1930" i="1"/>
  <c r="I1930" i="1" s="1"/>
  <c r="H1889" i="1"/>
  <c r="I1889" i="1" s="1"/>
  <c r="H1897" i="1"/>
  <c r="I1897" i="1" s="1"/>
  <c r="H1905" i="1"/>
  <c r="I1905" i="1" s="1"/>
  <c r="H1913" i="1"/>
  <c r="I1913" i="1" s="1"/>
  <c r="H1917" i="1"/>
  <c r="I1917" i="1" s="1"/>
  <c r="H1862" i="1"/>
  <c r="I1862" i="1" s="1"/>
  <c r="H1866" i="1"/>
  <c r="I1866" i="1" s="1"/>
  <c r="H1874" i="1"/>
  <c r="I1874" i="1" s="1"/>
  <c r="H1882" i="1"/>
  <c r="I1882" i="1" s="1"/>
  <c r="H1888" i="1"/>
  <c r="I1888" i="1" s="1"/>
  <c r="H1892" i="1"/>
  <c r="I1892" i="1" s="1"/>
  <c r="H1896" i="1"/>
  <c r="I1896" i="1" s="1"/>
  <c r="H1900" i="1"/>
  <c r="I1900" i="1" s="1"/>
  <c r="H1904" i="1"/>
  <c r="I1904" i="1" s="1"/>
  <c r="H1908" i="1"/>
  <c r="I1908" i="1" s="1"/>
  <c r="H1912" i="1"/>
  <c r="I1912" i="1" s="1"/>
  <c r="H1916" i="1"/>
  <c r="I1916" i="1" s="1"/>
  <c r="H1920" i="1"/>
  <c r="I1920" i="1" s="1"/>
  <c r="H1924" i="1"/>
  <c r="I1924" i="1" s="1"/>
  <c r="H1928" i="1"/>
  <c r="I1928" i="1" s="1"/>
  <c r="H1932" i="1"/>
  <c r="I1932" i="1" s="1"/>
  <c r="H1973" i="1"/>
  <c r="I1973" i="1" s="1"/>
  <c r="H1974" i="1"/>
  <c r="I1974" i="1" s="1"/>
  <c r="H1978" i="1"/>
  <c r="I1978" i="1" s="1"/>
  <c r="H1980" i="1"/>
  <c r="I1980" i="1" s="1"/>
  <c r="H1981" i="1"/>
  <c r="I1981" i="1" s="1"/>
  <c r="H1984" i="1"/>
  <c r="I1984" i="1" s="1"/>
  <c r="H1986" i="1"/>
  <c r="I1986" i="1" s="1"/>
  <c r="H1988" i="1"/>
  <c r="I1988" i="1" s="1"/>
  <c r="H1989" i="1"/>
  <c r="I1989" i="1" s="1"/>
  <c r="H1997" i="1"/>
  <c r="I1997" i="1" s="1"/>
  <c r="H2001" i="1"/>
  <c r="I2001" i="1" s="1"/>
  <c r="H2005" i="1"/>
  <c r="I2005" i="1" s="1"/>
  <c r="H2013" i="1"/>
  <c r="I2013" i="1" s="1"/>
  <c r="H1936" i="1"/>
  <c r="I1936" i="1" s="1"/>
  <c r="H1940" i="1"/>
  <c r="I1940" i="1" s="1"/>
  <c r="H1944" i="1"/>
  <c r="I1944" i="1" s="1"/>
  <c r="H1948" i="1"/>
  <c r="I1948" i="1" s="1"/>
  <c r="H1952" i="1"/>
  <c r="I1952" i="1" s="1"/>
  <c r="H1956" i="1"/>
  <c r="I1956" i="1" s="1"/>
  <c r="H1960" i="1"/>
  <c r="I1960" i="1" s="1"/>
  <c r="H1964" i="1"/>
  <c r="I1964" i="1" s="1"/>
  <c r="H1968" i="1"/>
  <c r="I1968" i="1" s="1"/>
  <c r="H1972" i="1"/>
  <c r="I1972" i="1" s="1"/>
  <c r="H1976" i="1"/>
  <c r="I1976" i="1" s="1"/>
  <c r="H2012" i="1"/>
  <c r="I2012" i="1" s="1"/>
  <c r="H1992" i="1"/>
  <c r="I1992" i="1" s="1"/>
  <c r="H1996" i="1"/>
  <c r="I1996" i="1" s="1"/>
  <c r="H2000" i="1"/>
  <c r="I2000" i="1" s="1"/>
  <c r="H2004" i="1"/>
  <c r="I2004" i="1" s="1"/>
  <c r="H2008" i="1"/>
  <c r="I2008" i="1" s="1"/>
  <c r="H2016" i="1"/>
  <c r="I2016" i="1" s="1"/>
  <c r="H32" i="1" l="1"/>
  <c r="I32" i="1" s="1"/>
  <c r="H116" i="1"/>
  <c r="I116" i="1" s="1"/>
  <c r="H68" i="1"/>
  <c r="I68" i="1" s="1"/>
  <c r="H40" i="1"/>
  <c r="I40" i="1" s="1"/>
  <c r="H64" i="1"/>
  <c r="I64" i="1" s="1"/>
  <c r="C34" i="3"/>
  <c r="A35" i="3" s="1"/>
  <c r="H2009" i="1"/>
  <c r="I2009" i="1" s="1"/>
  <c r="H2014" i="1"/>
  <c r="I2014" i="1" s="1"/>
  <c r="H2006" i="1"/>
  <c r="I2006" i="1" s="1"/>
  <c r="H1998" i="1"/>
  <c r="I1998" i="1" s="1"/>
  <c r="H1990" i="1"/>
  <c r="I1990" i="1" s="1"/>
  <c r="H1985" i="1"/>
  <c r="I1985" i="1" s="1"/>
  <c r="H1870" i="1"/>
  <c r="I1870" i="1" s="1"/>
  <c r="H1902" i="1"/>
  <c r="I1902" i="1" s="1"/>
  <c r="H1894" i="1"/>
  <c r="I1894" i="1" s="1"/>
  <c r="H1886" i="1"/>
  <c r="I1886" i="1" s="1"/>
  <c r="H1918" i="1"/>
  <c r="I1918" i="1" s="1"/>
  <c r="H1871" i="1"/>
  <c r="I1871" i="1" s="1"/>
  <c r="H1795" i="1"/>
  <c r="I1795" i="1" s="1"/>
  <c r="H1780" i="1"/>
  <c r="I1780" i="1" s="1"/>
  <c r="H1764" i="1"/>
  <c r="I1764" i="1" s="1"/>
  <c r="H1748" i="1"/>
  <c r="I1748" i="1" s="1"/>
  <c r="H1793" i="1"/>
  <c r="I1793" i="1" s="1"/>
  <c r="H1736" i="1"/>
  <c r="I1736" i="1" s="1"/>
  <c r="H1738" i="1"/>
  <c r="I1738" i="1" s="1"/>
  <c r="H1640" i="1"/>
  <c r="I1640" i="1" s="1"/>
  <c r="H1632" i="1"/>
  <c r="I1632" i="1" s="1"/>
  <c r="H1624" i="1"/>
  <c r="I1624" i="1" s="1"/>
  <c r="H1616" i="1"/>
  <c r="I1616" i="1" s="1"/>
  <c r="H1597" i="1"/>
  <c r="I1597" i="1" s="1"/>
  <c r="H1589" i="1"/>
  <c r="I1589" i="1" s="1"/>
  <c r="H1594" i="1"/>
  <c r="I1594" i="1" s="1"/>
  <c r="H1578" i="1"/>
  <c r="I1578" i="1" s="1"/>
  <c r="H1562" i="1"/>
  <c r="I1562" i="1" s="1"/>
  <c r="H1551" i="1"/>
  <c r="I1551" i="1" s="1"/>
  <c r="H1543" i="1"/>
  <c r="I1543" i="1" s="1"/>
  <c r="H1535" i="1"/>
  <c r="I1535" i="1" s="1"/>
  <c r="H1527" i="1"/>
  <c r="I1527" i="1" s="1"/>
  <c r="H1519" i="1"/>
  <c r="I1519" i="1" s="1"/>
  <c r="H1511" i="1"/>
  <c r="I1511" i="1" s="1"/>
  <c r="H1503" i="1"/>
  <c r="I1503" i="1" s="1"/>
  <c r="H1495" i="1"/>
  <c r="I1495" i="1" s="1"/>
  <c r="H1487" i="1"/>
  <c r="I1487" i="1" s="1"/>
  <c r="H1479" i="1"/>
  <c r="I1479" i="1" s="1"/>
  <c r="H1471" i="1"/>
  <c r="I1471" i="1" s="1"/>
  <c r="H1463" i="1"/>
  <c r="I1463" i="1" s="1"/>
  <c r="H1435" i="1"/>
  <c r="I1435" i="1" s="1"/>
  <c r="H1427" i="1"/>
  <c r="I1427" i="1" s="1"/>
  <c r="H1419" i="1"/>
  <c r="I1419" i="1" s="1"/>
  <c r="H1411" i="1"/>
  <c r="I1411" i="1" s="1"/>
  <c r="H1403" i="1"/>
  <c r="I1403" i="1" s="1"/>
  <c r="H1395" i="1"/>
  <c r="I1395" i="1" s="1"/>
  <c r="H1387" i="1"/>
  <c r="I1387" i="1" s="1"/>
  <c r="H1379" i="1"/>
  <c r="I1379" i="1" s="1"/>
  <c r="H1368" i="1"/>
  <c r="I1368" i="1" s="1"/>
  <c r="H1363" i="1"/>
  <c r="I1363" i="1" s="1"/>
  <c r="H1356" i="1"/>
  <c r="I1356" i="1" s="1"/>
  <c r="H1348" i="1"/>
  <c r="I1348" i="1" s="1"/>
  <c r="H1340" i="1"/>
  <c r="I1340" i="1" s="1"/>
  <c r="H1332" i="1"/>
  <c r="I1332" i="1" s="1"/>
  <c r="H1324" i="1"/>
  <c r="I1324" i="1" s="1"/>
  <c r="H1316" i="1"/>
  <c r="I1316" i="1" s="1"/>
  <c r="H1308" i="1"/>
  <c r="I1308" i="1" s="1"/>
  <c r="H1300" i="1"/>
  <c r="I1300" i="1" s="1"/>
  <c r="H1287" i="1"/>
  <c r="I1287" i="1" s="1"/>
  <c r="H1440" i="1"/>
  <c r="I1440" i="1" s="1"/>
  <c r="H1420" i="1"/>
  <c r="I1420" i="1" s="1"/>
  <c r="H1404" i="1"/>
  <c r="I1404" i="1" s="1"/>
  <c r="H1388" i="1"/>
  <c r="I1388" i="1" s="1"/>
  <c r="H1154" i="1"/>
  <c r="I1154" i="1" s="1"/>
  <c r="H1146" i="1"/>
  <c r="I1146" i="1" s="1"/>
  <c r="H1138" i="1"/>
  <c r="I1138" i="1" s="1"/>
  <c r="H1133" i="1"/>
  <c r="I1133" i="1" s="1"/>
  <c r="H1277" i="1"/>
  <c r="I1277" i="1" s="1"/>
  <c r="H1261" i="1"/>
  <c r="I1261" i="1" s="1"/>
  <c r="H1245" i="1"/>
  <c r="I1245" i="1" s="1"/>
  <c r="H1225" i="1"/>
  <c r="I1225" i="1" s="1"/>
  <c r="H1209" i="1"/>
  <c r="I1209" i="1" s="1"/>
  <c r="H1193" i="1"/>
  <c r="I1193" i="1" s="1"/>
  <c r="H1177" i="1"/>
  <c r="I1177" i="1" s="1"/>
  <c r="H1161" i="1"/>
  <c r="I1161" i="1" s="1"/>
  <c r="H1278" i="1"/>
  <c r="I1278" i="1" s="1"/>
  <c r="H1262" i="1"/>
  <c r="I1262" i="1" s="1"/>
  <c r="H1246" i="1"/>
  <c r="I1246" i="1" s="1"/>
  <c r="H875" i="1"/>
  <c r="I875" i="1" s="1"/>
  <c r="H859" i="1"/>
  <c r="I859" i="1" s="1"/>
  <c r="H843" i="1"/>
  <c r="I843" i="1" s="1"/>
  <c r="H876" i="1"/>
  <c r="I876" i="1" s="1"/>
  <c r="H860" i="1"/>
  <c r="I860" i="1" s="1"/>
  <c r="H844" i="1"/>
  <c r="I844" i="1" s="1"/>
  <c r="H1119" i="1"/>
  <c r="I1119" i="1" s="1"/>
  <c r="H804" i="1"/>
  <c r="I804" i="1" s="1"/>
  <c r="H796" i="1"/>
  <c r="I796" i="1" s="1"/>
  <c r="H788" i="1"/>
  <c r="I788" i="1" s="1"/>
  <c r="H780" i="1"/>
  <c r="I780" i="1" s="1"/>
  <c r="H772" i="1"/>
  <c r="I772" i="1" s="1"/>
  <c r="H764" i="1"/>
  <c r="I764" i="1" s="1"/>
  <c r="H756" i="1"/>
  <c r="I756" i="1" s="1"/>
  <c r="H748" i="1"/>
  <c r="I748" i="1" s="1"/>
  <c r="H740" i="1"/>
  <c r="I740" i="1" s="1"/>
  <c r="H732" i="1"/>
  <c r="I732" i="1" s="1"/>
  <c r="H724" i="1"/>
  <c r="I724" i="1" s="1"/>
  <c r="H716" i="1"/>
  <c r="I716" i="1" s="1"/>
  <c r="H708" i="1"/>
  <c r="I708" i="1" s="1"/>
  <c r="H700" i="1"/>
  <c r="I700" i="1" s="1"/>
  <c r="H692" i="1"/>
  <c r="I692" i="1" s="1"/>
  <c r="H684" i="1"/>
  <c r="I684" i="1" s="1"/>
  <c r="H676" i="1"/>
  <c r="I676" i="1" s="1"/>
  <c r="H668" i="1"/>
  <c r="I668" i="1" s="1"/>
  <c r="H660" i="1"/>
  <c r="I660" i="1" s="1"/>
  <c r="H652" i="1"/>
  <c r="I652" i="1" s="1"/>
  <c r="H644" i="1"/>
  <c r="I644" i="1" s="1"/>
  <c r="H636" i="1"/>
  <c r="I636" i="1" s="1"/>
  <c r="H628" i="1"/>
  <c r="I628" i="1" s="1"/>
  <c r="H620" i="1"/>
  <c r="I620" i="1" s="1"/>
  <c r="H608" i="1"/>
  <c r="I608" i="1" s="1"/>
  <c r="H603" i="1"/>
  <c r="I603" i="1" s="1"/>
  <c r="H592" i="1"/>
  <c r="I592" i="1" s="1"/>
  <c r="H587" i="1"/>
  <c r="I587" i="1" s="1"/>
  <c r="H576" i="1"/>
  <c r="I576" i="1" s="1"/>
  <c r="H571" i="1"/>
  <c r="I571" i="1" s="1"/>
  <c r="H825" i="1"/>
  <c r="I825" i="1" s="1"/>
  <c r="H816" i="1"/>
  <c r="I816" i="1" s="1"/>
  <c r="H609" i="1"/>
  <c r="I609" i="1" s="1"/>
  <c r="H593" i="1"/>
  <c r="I593" i="1" s="1"/>
  <c r="H577" i="1"/>
  <c r="I577" i="1" s="1"/>
  <c r="H347" i="1"/>
  <c r="I347" i="1" s="1"/>
  <c r="H337" i="1"/>
  <c r="I337" i="1" s="1"/>
  <c r="H332" i="1"/>
  <c r="I332" i="1" s="1"/>
  <c r="H327" i="1"/>
  <c r="I327" i="1" s="1"/>
  <c r="H323" i="1"/>
  <c r="I323" i="1" s="1"/>
  <c r="H318" i="1"/>
  <c r="I318" i="1" s="1"/>
  <c r="H314" i="1"/>
  <c r="I314" i="1" s="1"/>
  <c r="H310" i="1"/>
  <c r="I310" i="1" s="1"/>
  <c r="H306" i="1"/>
  <c r="I306" i="1" s="1"/>
  <c r="H629" i="1"/>
  <c r="I629" i="1" s="1"/>
  <c r="H645" i="1"/>
  <c r="I645" i="1" s="1"/>
  <c r="H661" i="1"/>
  <c r="I661" i="1" s="1"/>
  <c r="H677" i="1"/>
  <c r="I677" i="1" s="1"/>
  <c r="H693" i="1"/>
  <c r="I693" i="1" s="1"/>
  <c r="H709" i="1"/>
  <c r="I709" i="1" s="1"/>
  <c r="H725" i="1"/>
  <c r="I725" i="1" s="1"/>
  <c r="H741" i="1"/>
  <c r="I741" i="1" s="1"/>
  <c r="H757" i="1"/>
  <c r="I757" i="1" s="1"/>
  <c r="H773" i="1"/>
  <c r="I773" i="1" s="1"/>
  <c r="H789" i="1"/>
  <c r="I789" i="1" s="1"/>
  <c r="H805" i="1"/>
  <c r="I805" i="1" s="1"/>
  <c r="H841" i="1"/>
  <c r="I841" i="1" s="1"/>
  <c r="H857" i="1"/>
  <c r="I857" i="1" s="1"/>
  <c r="H873" i="1"/>
  <c r="I873" i="1" s="1"/>
  <c r="H889" i="1"/>
  <c r="I889" i="1" s="1"/>
  <c r="H905" i="1"/>
  <c r="I905" i="1" s="1"/>
  <c r="H921" i="1"/>
  <c r="I921" i="1" s="1"/>
  <c r="H937" i="1"/>
  <c r="I937" i="1" s="1"/>
  <c r="H953" i="1"/>
  <c r="I953" i="1" s="1"/>
  <c r="H969" i="1"/>
  <c r="I969" i="1" s="1"/>
  <c r="H985" i="1"/>
  <c r="I985" i="1" s="1"/>
  <c r="H1001" i="1"/>
  <c r="I1001" i="1" s="1"/>
  <c r="H1017" i="1"/>
  <c r="I1017" i="1" s="1"/>
  <c r="H1033" i="1"/>
  <c r="I1033" i="1" s="1"/>
  <c r="H1049" i="1"/>
  <c r="I1049" i="1" s="1"/>
  <c r="H1065" i="1"/>
  <c r="I1065" i="1" s="1"/>
  <c r="H1081" i="1"/>
  <c r="I1081" i="1" s="1"/>
  <c r="H1097" i="1"/>
  <c r="I1097" i="1" s="1"/>
  <c r="H1113" i="1"/>
  <c r="I1113" i="1" s="1"/>
  <c r="H1135" i="1"/>
  <c r="I1135" i="1" s="1"/>
  <c r="H1151" i="1"/>
  <c r="I1151" i="1" s="1"/>
  <c r="H1167" i="1"/>
  <c r="I1167" i="1" s="1"/>
  <c r="H1183" i="1"/>
  <c r="I1183" i="1" s="1"/>
  <c r="H1199" i="1"/>
  <c r="I1199" i="1" s="1"/>
  <c r="H1215" i="1"/>
  <c r="I1215" i="1" s="1"/>
  <c r="H1231" i="1"/>
  <c r="I1231" i="1" s="1"/>
  <c r="H1247" i="1"/>
  <c r="I1247" i="1" s="1"/>
  <c r="H1263" i="1"/>
  <c r="I1263" i="1" s="1"/>
  <c r="H1279" i="1"/>
  <c r="I1279" i="1" s="1"/>
  <c r="H1297" i="1"/>
  <c r="I1297" i="1" s="1"/>
  <c r="H1313" i="1"/>
  <c r="I1313" i="1" s="1"/>
  <c r="H1329" i="1"/>
  <c r="I1329" i="1" s="1"/>
  <c r="H1345" i="1"/>
  <c r="I1345" i="1" s="1"/>
  <c r="H1361" i="1"/>
  <c r="I1361" i="1" s="1"/>
  <c r="H1377" i="1"/>
  <c r="I1377" i="1" s="1"/>
  <c r="H1393" i="1"/>
  <c r="I1393" i="1" s="1"/>
  <c r="H1409" i="1"/>
  <c r="I1409" i="1" s="1"/>
  <c r="H1425" i="1"/>
  <c r="I1425" i="1" s="1"/>
  <c r="H1442" i="1"/>
  <c r="I1442" i="1" s="1"/>
  <c r="H1436" i="1"/>
  <c r="I1436" i="1" s="1"/>
  <c r="H1468" i="1"/>
  <c r="I1468" i="1" s="1"/>
  <c r="H1484" i="1"/>
  <c r="I1484" i="1" s="1"/>
  <c r="H1500" i="1"/>
  <c r="I1500" i="1" s="1"/>
  <c r="H1516" i="1"/>
  <c r="I1516" i="1" s="1"/>
  <c r="H1532" i="1"/>
  <c r="I1532" i="1" s="1"/>
  <c r="H1548" i="1"/>
  <c r="I1548" i="1" s="1"/>
  <c r="H1564" i="1"/>
  <c r="I1564" i="1" s="1"/>
  <c r="H1580" i="1"/>
  <c r="I1580" i="1" s="1"/>
  <c r="H1656" i="1"/>
  <c r="I1656" i="1" s="1"/>
  <c r="H1672" i="1"/>
  <c r="I1672" i="1" s="1"/>
  <c r="H1688" i="1"/>
  <c r="I1688" i="1" s="1"/>
  <c r="H1704" i="1"/>
  <c r="I1704" i="1" s="1"/>
  <c r="H1720" i="1"/>
  <c r="I1720" i="1" s="1"/>
  <c r="H1606" i="1"/>
  <c r="I1606" i="1" s="1"/>
  <c r="H1622" i="1"/>
  <c r="I1622" i="1" s="1"/>
  <c r="H1638" i="1"/>
  <c r="I1638" i="1" s="1"/>
  <c r="H1654" i="1"/>
  <c r="I1654" i="1" s="1"/>
  <c r="H1670" i="1"/>
  <c r="I1670" i="1" s="1"/>
  <c r="H1686" i="1"/>
  <c r="I1686" i="1" s="1"/>
  <c r="H1702" i="1"/>
  <c r="I1702" i="1" s="1"/>
  <c r="H1718" i="1"/>
  <c r="I1718" i="1" s="1"/>
  <c r="H1803" i="1"/>
  <c r="I1803" i="1" s="1"/>
  <c r="H1754" i="1"/>
  <c r="I1754" i="1" s="1"/>
  <c r="H1770" i="1"/>
  <c r="I1770" i="1" s="1"/>
  <c r="H1784" i="1"/>
  <c r="I1784" i="1" s="1"/>
  <c r="H1819" i="1"/>
  <c r="I1819" i="1" s="1"/>
  <c r="H1835" i="1"/>
  <c r="I1835" i="1" s="1"/>
  <c r="H1851" i="1"/>
  <c r="I1851" i="1" s="1"/>
  <c r="H1809" i="1"/>
  <c r="I1809" i="1" s="1"/>
  <c r="H1825" i="1"/>
  <c r="I1825" i="1" s="1"/>
  <c r="H1841" i="1"/>
  <c r="I1841" i="1" s="1"/>
  <c r="H1857" i="1"/>
  <c r="I1857" i="1" s="1"/>
  <c r="H1929" i="1"/>
  <c r="I1929" i="1" s="1"/>
  <c r="H1895" i="1"/>
  <c r="I1895" i="1" s="1"/>
  <c r="H1911" i="1"/>
  <c r="I1911" i="1" s="1"/>
  <c r="H1927" i="1"/>
  <c r="I1927" i="1" s="1"/>
  <c r="H1987" i="1"/>
  <c r="I1987" i="1" s="1"/>
  <c r="H2003" i="1"/>
  <c r="I2003" i="1" s="1"/>
  <c r="H1938" i="1"/>
  <c r="I1938" i="1" s="1"/>
  <c r="H1954" i="1"/>
  <c r="I1954" i="1" s="1"/>
  <c r="H1970" i="1"/>
  <c r="I1970" i="1" s="1"/>
  <c r="H1949" i="1"/>
  <c r="I1949" i="1" s="1"/>
  <c r="H1965" i="1"/>
  <c r="I1965" i="1" s="1"/>
  <c r="H545" i="1"/>
  <c r="I545" i="1" s="1"/>
  <c r="H529" i="1"/>
  <c r="I529" i="1" s="1"/>
  <c r="H513" i="1"/>
  <c r="I513" i="1" s="1"/>
  <c r="H497" i="1"/>
  <c r="I497" i="1" s="1"/>
  <c r="H481" i="1"/>
  <c r="I481" i="1" s="1"/>
  <c r="H465" i="1"/>
  <c r="I465" i="1" s="1"/>
  <c r="H449" i="1"/>
  <c r="I449" i="1" s="1"/>
  <c r="H433" i="1"/>
  <c r="I433" i="1" s="1"/>
  <c r="H413" i="1"/>
  <c r="I413" i="1" s="1"/>
  <c r="H397" i="1"/>
  <c r="I397" i="1" s="1"/>
  <c r="H381" i="1"/>
  <c r="I381" i="1" s="1"/>
  <c r="H365" i="1"/>
  <c r="I365" i="1" s="1"/>
  <c r="H349" i="1"/>
  <c r="I349" i="1" s="1"/>
  <c r="H557" i="1"/>
  <c r="I557" i="1" s="1"/>
  <c r="H559" i="1"/>
  <c r="I559" i="1" s="1"/>
  <c r="H551" i="1"/>
  <c r="I551" i="1" s="1"/>
  <c r="H543" i="1"/>
  <c r="I543" i="1" s="1"/>
  <c r="H535" i="1"/>
  <c r="I535" i="1" s="1"/>
  <c r="H527" i="1"/>
  <c r="I527" i="1" s="1"/>
  <c r="H519" i="1"/>
  <c r="I519" i="1" s="1"/>
  <c r="H511" i="1"/>
  <c r="I511" i="1" s="1"/>
  <c r="H503" i="1"/>
  <c r="I503" i="1" s="1"/>
  <c r="H495" i="1"/>
  <c r="I495" i="1" s="1"/>
  <c r="H487" i="1"/>
  <c r="I487" i="1" s="1"/>
  <c r="H479" i="1"/>
  <c r="I479" i="1" s="1"/>
  <c r="H471" i="1"/>
  <c r="I471" i="1" s="1"/>
  <c r="H462" i="1"/>
  <c r="I462" i="1" s="1"/>
  <c r="H454" i="1"/>
  <c r="I454" i="1" s="1"/>
  <c r="H446" i="1"/>
  <c r="I446" i="1" s="1"/>
  <c r="H438" i="1"/>
  <c r="I438" i="1" s="1"/>
  <c r="H430" i="1"/>
  <c r="I430" i="1" s="1"/>
  <c r="H422" i="1"/>
  <c r="I422" i="1" s="1"/>
  <c r="H414" i="1"/>
  <c r="I414" i="1" s="1"/>
  <c r="H406" i="1"/>
  <c r="I406" i="1" s="1"/>
  <c r="H398" i="1"/>
  <c r="I398" i="1" s="1"/>
  <c r="H390" i="1"/>
  <c r="I390" i="1" s="1"/>
  <c r="H382" i="1"/>
  <c r="I382" i="1" s="1"/>
  <c r="H374" i="1"/>
  <c r="I374" i="1" s="1"/>
  <c r="H366" i="1"/>
  <c r="I366" i="1" s="1"/>
  <c r="H351" i="1"/>
  <c r="I351" i="1" s="1"/>
  <c r="H333" i="1"/>
  <c r="I333" i="1" s="1"/>
  <c r="H294" i="1"/>
  <c r="I294" i="1" s="1"/>
  <c r="H95" i="1"/>
  <c r="I95" i="1" s="1"/>
  <c r="H304" i="1"/>
  <c r="I304" i="1" s="1"/>
  <c r="H288" i="1"/>
  <c r="I288" i="1" s="1"/>
  <c r="H279" i="1"/>
  <c r="I279" i="1" s="1"/>
  <c r="H271" i="1"/>
  <c r="I271" i="1" s="1"/>
  <c r="H263" i="1"/>
  <c r="I263" i="1" s="1"/>
  <c r="H255" i="1"/>
  <c r="I255" i="1" s="1"/>
  <c r="H247" i="1"/>
  <c r="I247" i="1" s="1"/>
  <c r="H239" i="1"/>
  <c r="I239" i="1" s="1"/>
  <c r="H231" i="1"/>
  <c r="I231" i="1" s="1"/>
  <c r="H223" i="1"/>
  <c r="I223" i="1" s="1"/>
  <c r="H215" i="1"/>
  <c r="I215" i="1" s="1"/>
  <c r="H207" i="1"/>
  <c r="I207" i="1" s="1"/>
  <c r="H199" i="1"/>
  <c r="I199" i="1" s="1"/>
  <c r="H302" i="1"/>
  <c r="I302" i="1" s="1"/>
  <c r="H195" i="1"/>
  <c r="I195" i="1" s="1"/>
  <c r="H115" i="1"/>
  <c r="I115" i="1" s="1"/>
  <c r="H91" i="1"/>
  <c r="I91" i="1" s="1"/>
  <c r="H71" i="1"/>
  <c r="I71" i="1" s="1"/>
  <c r="H55" i="1"/>
  <c r="I55" i="1" s="1"/>
  <c r="H39" i="1"/>
  <c r="I39" i="1" s="1"/>
  <c r="E4" i="1"/>
  <c r="H167" i="1"/>
  <c r="I167" i="1" s="1"/>
  <c r="H143" i="1"/>
  <c r="I143" i="1" s="1"/>
  <c r="H127" i="1"/>
  <c r="I127" i="1" s="1"/>
  <c r="H1993" i="1"/>
  <c r="I1993" i="1" s="1"/>
  <c r="H1909" i="1"/>
  <c r="I1909" i="1" s="1"/>
  <c r="H1876" i="1"/>
  <c r="I1876" i="1" s="1"/>
  <c r="H1800" i="1"/>
  <c r="I1800" i="1" s="1"/>
  <c r="H1869" i="1"/>
  <c r="I1869" i="1" s="1"/>
  <c r="H1502" i="1"/>
  <c r="I1502" i="1" s="1"/>
  <c r="H1494" i="1"/>
  <c r="I1494" i="1" s="1"/>
  <c r="H1486" i="1"/>
  <c r="I1486" i="1" s="1"/>
  <c r="H1478" i="1"/>
  <c r="I1478" i="1" s="1"/>
  <c r="H1470" i="1"/>
  <c r="I1470" i="1" s="1"/>
  <c r="H1462" i="1"/>
  <c r="I1462" i="1" s="1"/>
  <c r="H1452" i="1"/>
  <c r="I1452" i="1" s="1"/>
  <c r="H1153" i="1"/>
  <c r="I1153" i="1" s="1"/>
  <c r="H1145" i="1"/>
  <c r="I1145" i="1" s="1"/>
  <c r="H1273" i="1"/>
  <c r="I1273" i="1" s="1"/>
  <c r="H1257" i="1"/>
  <c r="I1257" i="1" s="1"/>
  <c r="H1241" i="1"/>
  <c r="I1241" i="1" s="1"/>
  <c r="H1274" i="1"/>
  <c r="I1274" i="1" s="1"/>
  <c r="H1258" i="1"/>
  <c r="I1258" i="1" s="1"/>
  <c r="H1242" i="1"/>
  <c r="I1242" i="1" s="1"/>
  <c r="H1123" i="1"/>
  <c r="I1123" i="1" s="1"/>
  <c r="H872" i="1"/>
  <c r="I872" i="1" s="1"/>
  <c r="H856" i="1"/>
  <c r="I856" i="1" s="1"/>
  <c r="H840" i="1"/>
  <c r="I840" i="1" s="1"/>
  <c r="H823" i="1"/>
  <c r="I823" i="1" s="1"/>
  <c r="H812" i="1"/>
  <c r="I812" i="1" s="1"/>
  <c r="H605" i="1"/>
  <c r="I605" i="1" s="1"/>
  <c r="H589" i="1"/>
  <c r="I589" i="1" s="1"/>
  <c r="H468" i="1"/>
  <c r="I468" i="1" s="1"/>
  <c r="H633" i="1"/>
  <c r="I633" i="1" s="1"/>
  <c r="H649" i="1"/>
  <c r="I649" i="1" s="1"/>
  <c r="H665" i="1"/>
  <c r="I665" i="1" s="1"/>
  <c r="H681" i="1"/>
  <c r="I681" i="1" s="1"/>
  <c r="H697" i="1"/>
  <c r="I697" i="1" s="1"/>
  <c r="H713" i="1"/>
  <c r="I713" i="1" s="1"/>
  <c r="H729" i="1"/>
  <c r="I729" i="1" s="1"/>
  <c r="H745" i="1"/>
  <c r="I745" i="1" s="1"/>
  <c r="H761" i="1"/>
  <c r="I761" i="1" s="1"/>
  <c r="H777" i="1"/>
  <c r="I777" i="1" s="1"/>
  <c r="H793" i="1"/>
  <c r="I793" i="1" s="1"/>
  <c r="H809" i="1"/>
  <c r="I809" i="1" s="1"/>
  <c r="H845" i="1"/>
  <c r="I845" i="1" s="1"/>
  <c r="H861" i="1"/>
  <c r="I861" i="1" s="1"/>
  <c r="H877" i="1"/>
  <c r="I877" i="1" s="1"/>
  <c r="H893" i="1"/>
  <c r="I893" i="1" s="1"/>
  <c r="H909" i="1"/>
  <c r="I909" i="1" s="1"/>
  <c r="H925" i="1"/>
  <c r="I925" i="1" s="1"/>
  <c r="H941" i="1"/>
  <c r="I941" i="1" s="1"/>
  <c r="H957" i="1"/>
  <c r="I957" i="1" s="1"/>
  <c r="H973" i="1"/>
  <c r="I973" i="1" s="1"/>
  <c r="H989" i="1"/>
  <c r="I989" i="1" s="1"/>
  <c r="H1005" i="1"/>
  <c r="I1005" i="1" s="1"/>
  <c r="H1021" i="1"/>
  <c r="I1021" i="1" s="1"/>
  <c r="H1037" i="1"/>
  <c r="I1037" i="1" s="1"/>
  <c r="H1053" i="1"/>
  <c r="I1053" i="1" s="1"/>
  <c r="H1069" i="1"/>
  <c r="I1069" i="1" s="1"/>
  <c r="H1085" i="1"/>
  <c r="I1085" i="1" s="1"/>
  <c r="H1101" i="1"/>
  <c r="I1101" i="1" s="1"/>
  <c r="H1116" i="1"/>
  <c r="I1116" i="1" s="1"/>
  <c r="H1139" i="1"/>
  <c r="I1139" i="1" s="1"/>
  <c r="H1155" i="1"/>
  <c r="I1155" i="1" s="1"/>
  <c r="H1171" i="1"/>
  <c r="I1171" i="1" s="1"/>
  <c r="H1187" i="1"/>
  <c r="I1187" i="1" s="1"/>
  <c r="H1203" i="1"/>
  <c r="I1203" i="1" s="1"/>
  <c r="H1219" i="1"/>
  <c r="I1219" i="1" s="1"/>
  <c r="H1235" i="1"/>
  <c r="I1235" i="1" s="1"/>
  <c r="H1251" i="1"/>
  <c r="I1251" i="1" s="1"/>
  <c r="H1267" i="1"/>
  <c r="I1267" i="1" s="1"/>
  <c r="H1283" i="1"/>
  <c r="I1283" i="1" s="1"/>
  <c r="H1301" i="1"/>
  <c r="I1301" i="1" s="1"/>
  <c r="H1317" i="1"/>
  <c r="I1317" i="1" s="1"/>
  <c r="H1333" i="1"/>
  <c r="I1333" i="1" s="1"/>
  <c r="H1349" i="1"/>
  <c r="I1349" i="1" s="1"/>
  <c r="H1365" i="1"/>
  <c r="I1365" i="1" s="1"/>
  <c r="H1381" i="1"/>
  <c r="I1381" i="1" s="1"/>
  <c r="H1397" i="1"/>
  <c r="I1397" i="1" s="1"/>
  <c r="H1413" i="1"/>
  <c r="I1413" i="1" s="1"/>
  <c r="H1429" i="1"/>
  <c r="I1429" i="1" s="1"/>
  <c r="H1446" i="1"/>
  <c r="I1446" i="1" s="1"/>
  <c r="H1456" i="1"/>
  <c r="I1456" i="1" s="1"/>
  <c r="H1472" i="1"/>
  <c r="I1472" i="1" s="1"/>
  <c r="H1488" i="1"/>
  <c r="I1488" i="1" s="1"/>
  <c r="H1504" i="1"/>
  <c r="I1504" i="1" s="1"/>
  <c r="H1520" i="1"/>
  <c r="I1520" i="1" s="1"/>
  <c r="H1536" i="1"/>
  <c r="I1536" i="1" s="1"/>
  <c r="H1552" i="1"/>
  <c r="I1552" i="1" s="1"/>
  <c r="H1568" i="1"/>
  <c r="I1568" i="1" s="1"/>
  <c r="H1584" i="1"/>
  <c r="I1584" i="1" s="1"/>
  <c r="H1660" i="1"/>
  <c r="I1660" i="1" s="1"/>
  <c r="H1676" i="1"/>
  <c r="I1676" i="1" s="1"/>
  <c r="H1692" i="1"/>
  <c r="I1692" i="1" s="1"/>
  <c r="H1708" i="1"/>
  <c r="I1708" i="1" s="1"/>
  <c r="H1724" i="1"/>
  <c r="I1724" i="1" s="1"/>
  <c r="H1610" i="1"/>
  <c r="I1610" i="1" s="1"/>
  <c r="H1626" i="1"/>
  <c r="I1626" i="1" s="1"/>
  <c r="H1642" i="1"/>
  <c r="I1642" i="1" s="1"/>
  <c r="H1658" i="1"/>
  <c r="I1658" i="1" s="1"/>
  <c r="H1674" i="1"/>
  <c r="I1674" i="1" s="1"/>
  <c r="H1690" i="1"/>
  <c r="I1690" i="1" s="1"/>
  <c r="H1706" i="1"/>
  <c r="I1706" i="1" s="1"/>
  <c r="H1722" i="1"/>
  <c r="I1722" i="1" s="1"/>
  <c r="H1742" i="1"/>
  <c r="I1742" i="1" s="1"/>
  <c r="H1758" i="1"/>
  <c r="I1758" i="1" s="1"/>
  <c r="H1774" i="1"/>
  <c r="I1774" i="1" s="1"/>
  <c r="H1807" i="1"/>
  <c r="I1807" i="1" s="1"/>
  <c r="H1823" i="1"/>
  <c r="I1823" i="1" s="1"/>
  <c r="H1839" i="1"/>
  <c r="I1839" i="1" s="1"/>
  <c r="H1855" i="1"/>
  <c r="I1855" i="1" s="1"/>
  <c r="H1813" i="1"/>
  <c r="I1813" i="1" s="1"/>
  <c r="H1829" i="1"/>
  <c r="I1829" i="1" s="1"/>
  <c r="H1845" i="1"/>
  <c r="I1845" i="1" s="1"/>
  <c r="H1861" i="1"/>
  <c r="I1861" i="1" s="1"/>
  <c r="H1933" i="1"/>
  <c r="I1933" i="1" s="1"/>
  <c r="H1899" i="1"/>
  <c r="I1899" i="1" s="1"/>
  <c r="H1915" i="1"/>
  <c r="I1915" i="1" s="1"/>
  <c r="H1931" i="1"/>
  <c r="I1931" i="1" s="1"/>
  <c r="H1975" i="1"/>
  <c r="I1975" i="1" s="1"/>
  <c r="H1991" i="1"/>
  <c r="I1991" i="1" s="1"/>
  <c r="H2007" i="1"/>
  <c r="I2007" i="1" s="1"/>
  <c r="H1937" i="1"/>
  <c r="I1937" i="1" s="1"/>
  <c r="H1953" i="1"/>
  <c r="I1953" i="1" s="1"/>
  <c r="H1969" i="1"/>
  <c r="I1969" i="1" s="1"/>
  <c r="H541" i="1"/>
  <c r="I541" i="1" s="1"/>
  <c r="H525" i="1"/>
  <c r="I525" i="1" s="1"/>
  <c r="H509" i="1"/>
  <c r="I509" i="1" s="1"/>
  <c r="H493" i="1"/>
  <c r="I493" i="1" s="1"/>
  <c r="H477" i="1"/>
  <c r="I477" i="1" s="1"/>
  <c r="H461" i="1"/>
  <c r="I461" i="1" s="1"/>
  <c r="H445" i="1"/>
  <c r="I445" i="1" s="1"/>
  <c r="H429" i="1"/>
  <c r="I429" i="1" s="1"/>
  <c r="H409" i="1"/>
  <c r="I409" i="1" s="1"/>
  <c r="H393" i="1"/>
  <c r="I393" i="1" s="1"/>
  <c r="H377" i="1"/>
  <c r="I377" i="1" s="1"/>
  <c r="H361" i="1"/>
  <c r="I361" i="1" s="1"/>
  <c r="H553" i="1"/>
  <c r="I553" i="1" s="1"/>
  <c r="H550" i="1"/>
  <c r="I550" i="1" s="1"/>
  <c r="H542" i="1"/>
  <c r="I542" i="1" s="1"/>
  <c r="H534" i="1"/>
  <c r="I534" i="1" s="1"/>
  <c r="H526" i="1"/>
  <c r="I526" i="1" s="1"/>
  <c r="H518" i="1"/>
  <c r="I518" i="1" s="1"/>
  <c r="H510" i="1"/>
  <c r="I510" i="1" s="1"/>
  <c r="H502" i="1"/>
  <c r="I502" i="1" s="1"/>
  <c r="H494" i="1"/>
  <c r="I494" i="1" s="1"/>
  <c r="H486" i="1"/>
  <c r="I486" i="1" s="1"/>
  <c r="H478" i="1"/>
  <c r="I478" i="1" s="1"/>
  <c r="H470" i="1"/>
  <c r="I470" i="1" s="1"/>
  <c r="H362" i="1"/>
  <c r="I362" i="1" s="1"/>
  <c r="H350" i="1"/>
  <c r="I350" i="1" s="1"/>
  <c r="H329" i="1"/>
  <c r="I329" i="1" s="1"/>
  <c r="H290" i="1"/>
  <c r="I290" i="1" s="1"/>
  <c r="H75" i="1"/>
  <c r="I75" i="1" s="1"/>
  <c r="H300" i="1"/>
  <c r="I300" i="1" s="1"/>
  <c r="H147" i="1"/>
  <c r="I147" i="1" s="1"/>
  <c r="H111" i="1"/>
  <c r="I111" i="1" s="1"/>
  <c r="H87" i="1"/>
  <c r="I87" i="1" s="1"/>
  <c r="H67" i="1"/>
  <c r="I67" i="1" s="1"/>
  <c r="H51" i="1"/>
  <c r="I51" i="1" s="1"/>
  <c r="H179" i="1"/>
  <c r="I179" i="1" s="1"/>
  <c r="H139" i="1"/>
  <c r="I139" i="1" s="1"/>
  <c r="H1901" i="1"/>
  <c r="I1901" i="1" s="1"/>
  <c r="H1893" i="1"/>
  <c r="I1893" i="1" s="1"/>
  <c r="H1883" i="1"/>
  <c r="I1883" i="1" s="1"/>
  <c r="H1867" i="1"/>
  <c r="I1867" i="1" s="1"/>
  <c r="H1885" i="1"/>
  <c r="I1885" i="1" s="1"/>
  <c r="H1791" i="1"/>
  <c r="I1791" i="1" s="1"/>
  <c r="H2010" i="1"/>
  <c r="I2010" i="1" s="1"/>
  <c r="H2002" i="1"/>
  <c r="I2002" i="1" s="1"/>
  <c r="H1994" i="1"/>
  <c r="I1994" i="1" s="1"/>
  <c r="H1982" i="1"/>
  <c r="I1982" i="1" s="1"/>
  <c r="H1977" i="1"/>
  <c r="I1977" i="1" s="1"/>
  <c r="H1878" i="1"/>
  <c r="I1878" i="1" s="1"/>
  <c r="H1906" i="1"/>
  <c r="I1906" i="1" s="1"/>
  <c r="H1898" i="1"/>
  <c r="I1898" i="1" s="1"/>
  <c r="H1890" i="1"/>
  <c r="I1890" i="1" s="1"/>
  <c r="H1910" i="1"/>
  <c r="I1910" i="1" s="1"/>
  <c r="H1872" i="1"/>
  <c r="I1872" i="1" s="1"/>
  <c r="H1879" i="1"/>
  <c r="I1879" i="1" s="1"/>
  <c r="H1863" i="1"/>
  <c r="I1863" i="1" s="1"/>
  <c r="H1796" i="1"/>
  <c r="I1796" i="1" s="1"/>
  <c r="H1881" i="1"/>
  <c r="I1881" i="1" s="1"/>
  <c r="H1865" i="1"/>
  <c r="I1865" i="1" s="1"/>
  <c r="H1787" i="1"/>
  <c r="I1787" i="1" s="1"/>
  <c r="H1739" i="1"/>
  <c r="I1739" i="1" s="1"/>
  <c r="H1776" i="1"/>
  <c r="I1776" i="1" s="1"/>
  <c r="H1768" i="1"/>
  <c r="I1768" i="1" s="1"/>
  <c r="H1760" i="1"/>
  <c r="I1760" i="1" s="1"/>
  <c r="H1752" i="1"/>
  <c r="I1752" i="1" s="1"/>
  <c r="H1744" i="1"/>
  <c r="I1744" i="1" s="1"/>
  <c r="H1801" i="1"/>
  <c r="I1801" i="1" s="1"/>
  <c r="H1591" i="1"/>
  <c r="I1591" i="1" s="1"/>
  <c r="H1728" i="1"/>
  <c r="I1728" i="1" s="1"/>
  <c r="H1644" i="1"/>
  <c r="I1644" i="1" s="1"/>
  <c r="H1628" i="1"/>
  <c r="I1628" i="1" s="1"/>
  <c r="H1612" i="1"/>
  <c r="I1612" i="1" s="1"/>
  <c r="H1600" i="1"/>
  <c r="I1600" i="1" s="1"/>
  <c r="H1609" i="1"/>
  <c r="I1609" i="1" s="1"/>
  <c r="H1579" i="1"/>
  <c r="I1579" i="1" s="1"/>
  <c r="H1563" i="1"/>
  <c r="I1563" i="1" s="1"/>
  <c r="H1592" i="1"/>
  <c r="I1592" i="1" s="1"/>
  <c r="H1586" i="1"/>
  <c r="I1586" i="1" s="1"/>
  <c r="H1570" i="1"/>
  <c r="I1570" i="1" s="1"/>
  <c r="H1555" i="1"/>
  <c r="I1555" i="1" s="1"/>
  <c r="H1547" i="1"/>
  <c r="I1547" i="1" s="1"/>
  <c r="H1539" i="1"/>
  <c r="I1539" i="1" s="1"/>
  <c r="H1531" i="1"/>
  <c r="I1531" i="1" s="1"/>
  <c r="H1523" i="1"/>
  <c r="I1523" i="1" s="1"/>
  <c r="H1515" i="1"/>
  <c r="I1515" i="1" s="1"/>
  <c r="H1507" i="1"/>
  <c r="I1507" i="1" s="1"/>
  <c r="H1499" i="1"/>
  <c r="I1499" i="1" s="1"/>
  <c r="H1491" i="1"/>
  <c r="I1491" i="1" s="1"/>
  <c r="H1483" i="1"/>
  <c r="I1483" i="1" s="1"/>
  <c r="H1475" i="1"/>
  <c r="I1475" i="1" s="1"/>
  <c r="H1467" i="1"/>
  <c r="I1467" i="1" s="1"/>
  <c r="H1458" i="1"/>
  <c r="I1458" i="1" s="1"/>
  <c r="H1441" i="1"/>
  <c r="I1441" i="1" s="1"/>
  <c r="H1431" i="1"/>
  <c r="I1431" i="1" s="1"/>
  <c r="H1423" i="1"/>
  <c r="I1423" i="1" s="1"/>
  <c r="H1415" i="1"/>
  <c r="I1415" i="1" s="1"/>
  <c r="H1407" i="1"/>
  <c r="I1407" i="1" s="1"/>
  <c r="H1399" i="1"/>
  <c r="I1399" i="1" s="1"/>
  <c r="H1391" i="1"/>
  <c r="I1391" i="1" s="1"/>
  <c r="H1383" i="1"/>
  <c r="I1383" i="1" s="1"/>
  <c r="H1376" i="1"/>
  <c r="I1376" i="1" s="1"/>
  <c r="H1371" i="1"/>
  <c r="I1371" i="1" s="1"/>
  <c r="H1360" i="1"/>
  <c r="I1360" i="1" s="1"/>
  <c r="H1352" i="1"/>
  <c r="I1352" i="1" s="1"/>
  <c r="H1344" i="1"/>
  <c r="I1344" i="1" s="1"/>
  <c r="H1336" i="1"/>
  <c r="I1336" i="1" s="1"/>
  <c r="H1328" i="1"/>
  <c r="I1328" i="1" s="1"/>
  <c r="H1320" i="1"/>
  <c r="I1320" i="1" s="1"/>
  <c r="H1312" i="1"/>
  <c r="I1312" i="1" s="1"/>
  <c r="H1304" i="1"/>
  <c r="I1304" i="1" s="1"/>
  <c r="H1296" i="1"/>
  <c r="I1296" i="1" s="1"/>
  <c r="H1291" i="1"/>
  <c r="I1291" i="1" s="1"/>
  <c r="H1448" i="1"/>
  <c r="I1448" i="1" s="1"/>
  <c r="H1428" i="1"/>
  <c r="I1428" i="1" s="1"/>
  <c r="H1412" i="1"/>
  <c r="I1412" i="1" s="1"/>
  <c r="H1396" i="1"/>
  <c r="I1396" i="1" s="1"/>
  <c r="H1380" i="1"/>
  <c r="I1380" i="1" s="1"/>
  <c r="H1285" i="1"/>
  <c r="I1285" i="1" s="1"/>
  <c r="H1150" i="1"/>
  <c r="I1150" i="1" s="1"/>
  <c r="H1142" i="1"/>
  <c r="I1142" i="1" s="1"/>
  <c r="H1130" i="1"/>
  <c r="I1130" i="1" s="1"/>
  <c r="H1269" i="1"/>
  <c r="I1269" i="1" s="1"/>
  <c r="H1253" i="1"/>
  <c r="I1253" i="1" s="1"/>
  <c r="H1238" i="1"/>
  <c r="I1238" i="1" s="1"/>
  <c r="H1229" i="1"/>
  <c r="I1229" i="1" s="1"/>
  <c r="H1221" i="1"/>
  <c r="I1221" i="1" s="1"/>
  <c r="H1213" i="1"/>
  <c r="I1213" i="1" s="1"/>
  <c r="H1205" i="1"/>
  <c r="I1205" i="1" s="1"/>
  <c r="H1197" i="1"/>
  <c r="I1197" i="1" s="1"/>
  <c r="H1189" i="1"/>
  <c r="I1189" i="1" s="1"/>
  <c r="H1181" i="1"/>
  <c r="I1181" i="1" s="1"/>
  <c r="H1173" i="1"/>
  <c r="I1173" i="1" s="1"/>
  <c r="H1165" i="1"/>
  <c r="I1165" i="1" s="1"/>
  <c r="H1157" i="1"/>
  <c r="I1157" i="1" s="1"/>
  <c r="H1270" i="1"/>
  <c r="I1270" i="1" s="1"/>
  <c r="H1254" i="1"/>
  <c r="I1254" i="1" s="1"/>
  <c r="H1234" i="1"/>
  <c r="I1234" i="1" s="1"/>
  <c r="H1115" i="1"/>
  <c r="I1115" i="1" s="1"/>
  <c r="H1107" i="1"/>
  <c r="I1107" i="1" s="1"/>
  <c r="H1099" i="1"/>
  <c r="I1099" i="1" s="1"/>
  <c r="H1091" i="1"/>
  <c r="I1091" i="1" s="1"/>
  <c r="H1083" i="1"/>
  <c r="I1083" i="1" s="1"/>
  <c r="H1075" i="1"/>
  <c r="I1075" i="1" s="1"/>
  <c r="H1067" i="1"/>
  <c r="I1067" i="1" s="1"/>
  <c r="H1059" i="1"/>
  <c r="I1059" i="1" s="1"/>
  <c r="H1051" i="1"/>
  <c r="I1051" i="1" s="1"/>
  <c r="H1043" i="1"/>
  <c r="I1043" i="1" s="1"/>
  <c r="H1035" i="1"/>
  <c r="I1035" i="1" s="1"/>
  <c r="H1027" i="1"/>
  <c r="I1027" i="1" s="1"/>
  <c r="H1019" i="1"/>
  <c r="I1019" i="1" s="1"/>
  <c r="H1011" i="1"/>
  <c r="I1011" i="1" s="1"/>
  <c r="H1003" i="1"/>
  <c r="I1003" i="1" s="1"/>
  <c r="H995" i="1"/>
  <c r="I995" i="1" s="1"/>
  <c r="H987" i="1"/>
  <c r="I987" i="1" s="1"/>
  <c r="H979" i="1"/>
  <c r="I979" i="1" s="1"/>
  <c r="H971" i="1"/>
  <c r="I971" i="1" s="1"/>
  <c r="H963" i="1"/>
  <c r="I963" i="1" s="1"/>
  <c r="H955" i="1"/>
  <c r="I955" i="1" s="1"/>
  <c r="H947" i="1"/>
  <c r="I947" i="1" s="1"/>
  <c r="H939" i="1"/>
  <c r="I939" i="1" s="1"/>
  <c r="H931" i="1"/>
  <c r="I931" i="1" s="1"/>
  <c r="H923" i="1"/>
  <c r="I923" i="1" s="1"/>
  <c r="H915" i="1"/>
  <c r="I915" i="1" s="1"/>
  <c r="H907" i="1"/>
  <c r="I907" i="1" s="1"/>
  <c r="H899" i="1"/>
  <c r="I899" i="1" s="1"/>
  <c r="H891" i="1"/>
  <c r="I891" i="1" s="1"/>
  <c r="H883" i="1"/>
  <c r="I883" i="1" s="1"/>
  <c r="H867" i="1"/>
  <c r="I867" i="1" s="1"/>
  <c r="H851" i="1"/>
  <c r="I851" i="1" s="1"/>
  <c r="H868" i="1"/>
  <c r="I868" i="1" s="1"/>
  <c r="H852" i="1"/>
  <c r="I852" i="1" s="1"/>
  <c r="H836" i="1"/>
  <c r="I836" i="1" s="1"/>
  <c r="H1125" i="1"/>
  <c r="I1125" i="1" s="1"/>
  <c r="H808" i="1"/>
  <c r="I808" i="1" s="1"/>
  <c r="H800" i="1"/>
  <c r="I800" i="1" s="1"/>
  <c r="H792" i="1"/>
  <c r="I792" i="1" s="1"/>
  <c r="H784" i="1"/>
  <c r="I784" i="1" s="1"/>
  <c r="H776" i="1"/>
  <c r="I776" i="1" s="1"/>
  <c r="H768" i="1"/>
  <c r="I768" i="1" s="1"/>
  <c r="H760" i="1"/>
  <c r="I760" i="1" s="1"/>
  <c r="H752" i="1"/>
  <c r="I752" i="1" s="1"/>
  <c r="H744" i="1"/>
  <c r="I744" i="1" s="1"/>
  <c r="H736" i="1"/>
  <c r="I736" i="1" s="1"/>
  <c r="H728" i="1"/>
  <c r="I728" i="1" s="1"/>
  <c r="H720" i="1"/>
  <c r="I720" i="1" s="1"/>
  <c r="H712" i="1"/>
  <c r="I712" i="1" s="1"/>
  <c r="H704" i="1"/>
  <c r="I704" i="1" s="1"/>
  <c r="H696" i="1"/>
  <c r="I696" i="1" s="1"/>
  <c r="H688" i="1"/>
  <c r="I688" i="1" s="1"/>
  <c r="H680" i="1"/>
  <c r="I680" i="1" s="1"/>
  <c r="H672" i="1"/>
  <c r="I672" i="1" s="1"/>
  <c r="H664" i="1"/>
  <c r="I664" i="1" s="1"/>
  <c r="H656" i="1"/>
  <c r="I656" i="1" s="1"/>
  <c r="H648" i="1"/>
  <c r="I648" i="1" s="1"/>
  <c r="H640" i="1"/>
  <c r="I640" i="1" s="1"/>
  <c r="H632" i="1"/>
  <c r="I632" i="1" s="1"/>
  <c r="H624" i="1"/>
  <c r="I624" i="1" s="1"/>
  <c r="H616" i="1"/>
  <c r="I616" i="1" s="1"/>
  <c r="H611" i="1"/>
  <c r="I611" i="1" s="1"/>
  <c r="H606" i="1"/>
  <c r="I606" i="1" s="1"/>
  <c r="H600" i="1"/>
  <c r="I600" i="1" s="1"/>
  <c r="H595" i="1"/>
  <c r="I595" i="1" s="1"/>
  <c r="H590" i="1"/>
  <c r="I590" i="1" s="1"/>
  <c r="H584" i="1"/>
  <c r="I584" i="1" s="1"/>
  <c r="H579" i="1"/>
  <c r="I579" i="1" s="1"/>
  <c r="H829" i="1"/>
  <c r="I829" i="1" s="1"/>
  <c r="H821" i="1"/>
  <c r="I821" i="1" s="1"/>
  <c r="H634" i="1"/>
  <c r="I634" i="1" s="1"/>
  <c r="H618" i="1"/>
  <c r="I618" i="1" s="1"/>
  <c r="H601" i="1"/>
  <c r="I601" i="1" s="1"/>
  <c r="H585" i="1"/>
  <c r="I585" i="1" s="1"/>
  <c r="H563" i="1"/>
  <c r="I563" i="1" s="1"/>
  <c r="H344" i="1"/>
  <c r="I344" i="1" s="1"/>
  <c r="H339" i="1"/>
  <c r="I339" i="1" s="1"/>
  <c r="H335" i="1"/>
  <c r="I335" i="1" s="1"/>
  <c r="H325" i="1"/>
  <c r="I325" i="1" s="1"/>
  <c r="H320" i="1"/>
  <c r="I320" i="1" s="1"/>
  <c r="H316" i="1"/>
  <c r="I316" i="1" s="1"/>
  <c r="H312" i="1"/>
  <c r="I312" i="1" s="1"/>
  <c r="H308" i="1"/>
  <c r="I308" i="1" s="1"/>
  <c r="H573" i="1"/>
  <c r="I573" i="1" s="1"/>
  <c r="H360" i="1"/>
  <c r="I360" i="1" s="1"/>
  <c r="H621" i="1"/>
  <c r="I621" i="1" s="1"/>
  <c r="H637" i="1"/>
  <c r="I637" i="1" s="1"/>
  <c r="H653" i="1"/>
  <c r="I653" i="1" s="1"/>
  <c r="H669" i="1"/>
  <c r="I669" i="1" s="1"/>
  <c r="H685" i="1"/>
  <c r="I685" i="1" s="1"/>
  <c r="H701" i="1"/>
  <c r="I701" i="1" s="1"/>
  <c r="H717" i="1"/>
  <c r="I717" i="1" s="1"/>
  <c r="H733" i="1"/>
  <c r="I733" i="1" s="1"/>
  <c r="H749" i="1"/>
  <c r="I749" i="1" s="1"/>
  <c r="H765" i="1"/>
  <c r="I765" i="1" s="1"/>
  <c r="H781" i="1"/>
  <c r="I781" i="1" s="1"/>
  <c r="H797" i="1"/>
  <c r="I797" i="1" s="1"/>
  <c r="H833" i="1"/>
  <c r="I833" i="1" s="1"/>
  <c r="H849" i="1"/>
  <c r="I849" i="1" s="1"/>
  <c r="H865" i="1"/>
  <c r="I865" i="1" s="1"/>
  <c r="H881" i="1"/>
  <c r="I881" i="1" s="1"/>
  <c r="H897" i="1"/>
  <c r="I897" i="1" s="1"/>
  <c r="H913" i="1"/>
  <c r="I913" i="1" s="1"/>
  <c r="H929" i="1"/>
  <c r="I929" i="1" s="1"/>
  <c r="H945" i="1"/>
  <c r="I945" i="1" s="1"/>
  <c r="H961" i="1"/>
  <c r="I961" i="1" s="1"/>
  <c r="H977" i="1"/>
  <c r="I977" i="1" s="1"/>
  <c r="H993" i="1"/>
  <c r="I993" i="1" s="1"/>
  <c r="H1009" i="1"/>
  <c r="I1009" i="1" s="1"/>
  <c r="H1025" i="1"/>
  <c r="I1025" i="1" s="1"/>
  <c r="H1041" i="1"/>
  <c r="I1041" i="1" s="1"/>
  <c r="H1057" i="1"/>
  <c r="I1057" i="1" s="1"/>
  <c r="H1073" i="1"/>
  <c r="I1073" i="1" s="1"/>
  <c r="H1089" i="1"/>
  <c r="I1089" i="1" s="1"/>
  <c r="H1105" i="1"/>
  <c r="I1105" i="1" s="1"/>
  <c r="H1127" i="1"/>
  <c r="I1127" i="1" s="1"/>
  <c r="H1143" i="1"/>
  <c r="I1143" i="1" s="1"/>
  <c r="H1159" i="1"/>
  <c r="I1159" i="1" s="1"/>
  <c r="H1175" i="1"/>
  <c r="I1175" i="1" s="1"/>
  <c r="H1191" i="1"/>
  <c r="I1191" i="1" s="1"/>
  <c r="H1207" i="1"/>
  <c r="I1207" i="1" s="1"/>
  <c r="H1223" i="1"/>
  <c r="I1223" i="1" s="1"/>
  <c r="H1239" i="1"/>
  <c r="I1239" i="1" s="1"/>
  <c r="H1255" i="1"/>
  <c r="I1255" i="1" s="1"/>
  <c r="H1271" i="1"/>
  <c r="I1271" i="1" s="1"/>
  <c r="H1289" i="1"/>
  <c r="I1289" i="1" s="1"/>
  <c r="H1305" i="1"/>
  <c r="I1305" i="1" s="1"/>
  <c r="H1321" i="1"/>
  <c r="I1321" i="1" s="1"/>
  <c r="H1337" i="1"/>
  <c r="I1337" i="1" s="1"/>
  <c r="H1353" i="1"/>
  <c r="I1353" i="1" s="1"/>
  <c r="H1369" i="1"/>
  <c r="I1369" i="1" s="1"/>
  <c r="H1385" i="1"/>
  <c r="I1385" i="1" s="1"/>
  <c r="H1401" i="1"/>
  <c r="I1401" i="1" s="1"/>
  <c r="H1417" i="1"/>
  <c r="I1417" i="1" s="1"/>
  <c r="H1433" i="1"/>
  <c r="I1433" i="1" s="1"/>
  <c r="H1450" i="1"/>
  <c r="I1450" i="1" s="1"/>
  <c r="H1460" i="1"/>
  <c r="I1460" i="1" s="1"/>
  <c r="H1476" i="1"/>
  <c r="I1476" i="1" s="1"/>
  <c r="H1492" i="1"/>
  <c r="I1492" i="1" s="1"/>
  <c r="H1508" i="1"/>
  <c r="I1508" i="1" s="1"/>
  <c r="H1524" i="1"/>
  <c r="I1524" i="1" s="1"/>
  <c r="H1540" i="1"/>
  <c r="I1540" i="1" s="1"/>
  <c r="H1556" i="1"/>
  <c r="I1556" i="1" s="1"/>
  <c r="H1572" i="1"/>
  <c r="I1572" i="1" s="1"/>
  <c r="H1648" i="1"/>
  <c r="I1648" i="1" s="1"/>
  <c r="H1664" i="1"/>
  <c r="I1664" i="1" s="1"/>
  <c r="H1680" i="1"/>
  <c r="I1680" i="1" s="1"/>
  <c r="H1696" i="1"/>
  <c r="I1696" i="1" s="1"/>
  <c r="H1712" i="1"/>
  <c r="I1712" i="1" s="1"/>
  <c r="H1598" i="1"/>
  <c r="I1598" i="1" s="1"/>
  <c r="H1614" i="1"/>
  <c r="I1614" i="1" s="1"/>
  <c r="H1630" i="1"/>
  <c r="I1630" i="1" s="1"/>
  <c r="H1646" i="1"/>
  <c r="I1646" i="1" s="1"/>
  <c r="H1662" i="1"/>
  <c r="I1662" i="1" s="1"/>
  <c r="H1678" i="1"/>
  <c r="I1678" i="1" s="1"/>
  <c r="H1694" i="1"/>
  <c r="I1694" i="1" s="1"/>
  <c r="H1710" i="1"/>
  <c r="I1710" i="1" s="1"/>
  <c r="H1726" i="1"/>
  <c r="I1726" i="1" s="1"/>
  <c r="H1746" i="1"/>
  <c r="I1746" i="1" s="1"/>
  <c r="H1762" i="1"/>
  <c r="I1762" i="1" s="1"/>
  <c r="H1778" i="1"/>
  <c r="I1778" i="1" s="1"/>
  <c r="H1811" i="1"/>
  <c r="I1811" i="1" s="1"/>
  <c r="H1827" i="1"/>
  <c r="I1827" i="1" s="1"/>
  <c r="H1843" i="1"/>
  <c r="I1843" i="1" s="1"/>
  <c r="H1859" i="1"/>
  <c r="I1859" i="1" s="1"/>
  <c r="H1817" i="1"/>
  <c r="I1817" i="1" s="1"/>
  <c r="H1833" i="1"/>
  <c r="I1833" i="1" s="1"/>
  <c r="H1849" i="1"/>
  <c r="I1849" i="1" s="1"/>
  <c r="H1921" i="1"/>
  <c r="I1921" i="1" s="1"/>
  <c r="H1887" i="1"/>
  <c r="I1887" i="1" s="1"/>
  <c r="H1903" i="1"/>
  <c r="I1903" i="1" s="1"/>
  <c r="H1919" i="1"/>
  <c r="I1919" i="1" s="1"/>
  <c r="H1934" i="1"/>
  <c r="I1934" i="1" s="1"/>
  <c r="H1979" i="1"/>
  <c r="I1979" i="1" s="1"/>
  <c r="H1995" i="1"/>
  <c r="I1995" i="1" s="1"/>
  <c r="H2011" i="1"/>
  <c r="I2011" i="1" s="1"/>
  <c r="H1946" i="1"/>
  <c r="I1946" i="1" s="1"/>
  <c r="H1962" i="1"/>
  <c r="I1962" i="1" s="1"/>
  <c r="H1941" i="1"/>
  <c r="I1941" i="1" s="1"/>
  <c r="H1957" i="1"/>
  <c r="I1957" i="1" s="1"/>
  <c r="H2017" i="1"/>
  <c r="I2017" i="1" s="1"/>
  <c r="H537" i="1"/>
  <c r="I537" i="1" s="1"/>
  <c r="H521" i="1"/>
  <c r="I521" i="1" s="1"/>
  <c r="H505" i="1"/>
  <c r="I505" i="1" s="1"/>
  <c r="H489" i="1"/>
  <c r="I489" i="1" s="1"/>
  <c r="H473" i="1"/>
  <c r="I473" i="1" s="1"/>
  <c r="H457" i="1"/>
  <c r="I457" i="1" s="1"/>
  <c r="H441" i="1"/>
  <c r="I441" i="1" s="1"/>
  <c r="H425" i="1"/>
  <c r="I425" i="1" s="1"/>
  <c r="H405" i="1"/>
  <c r="I405" i="1" s="1"/>
  <c r="H389" i="1"/>
  <c r="I389" i="1" s="1"/>
  <c r="H373" i="1"/>
  <c r="I373" i="1" s="1"/>
  <c r="H357" i="1"/>
  <c r="I357" i="1" s="1"/>
  <c r="H565" i="1"/>
  <c r="I565" i="1" s="1"/>
  <c r="H417" i="1"/>
  <c r="I417" i="1" s="1"/>
  <c r="H567" i="1"/>
  <c r="I567" i="1" s="1"/>
  <c r="H555" i="1"/>
  <c r="I555" i="1" s="1"/>
  <c r="H547" i="1"/>
  <c r="I547" i="1" s="1"/>
  <c r="H539" i="1"/>
  <c r="I539" i="1" s="1"/>
  <c r="H531" i="1"/>
  <c r="I531" i="1" s="1"/>
  <c r="H523" i="1"/>
  <c r="I523" i="1" s="1"/>
  <c r="H515" i="1"/>
  <c r="I515" i="1" s="1"/>
  <c r="H507" i="1"/>
  <c r="I507" i="1" s="1"/>
  <c r="H499" i="1"/>
  <c r="I499" i="1" s="1"/>
  <c r="H491" i="1"/>
  <c r="I491" i="1" s="1"/>
  <c r="H483" i="1"/>
  <c r="I483" i="1" s="1"/>
  <c r="H475" i="1"/>
  <c r="I475" i="1" s="1"/>
  <c r="H466" i="1"/>
  <c r="I466" i="1" s="1"/>
  <c r="H458" i="1"/>
  <c r="I458" i="1" s="1"/>
  <c r="H450" i="1"/>
  <c r="I450" i="1" s="1"/>
  <c r="H442" i="1"/>
  <c r="I442" i="1" s="1"/>
  <c r="H434" i="1"/>
  <c r="I434" i="1" s="1"/>
  <c r="H426" i="1"/>
  <c r="I426" i="1" s="1"/>
  <c r="H418" i="1"/>
  <c r="I418" i="1" s="1"/>
  <c r="H410" i="1"/>
  <c r="I410" i="1" s="1"/>
  <c r="H402" i="1"/>
  <c r="I402" i="1" s="1"/>
  <c r="H394" i="1"/>
  <c r="I394" i="1" s="1"/>
  <c r="H386" i="1"/>
  <c r="I386" i="1" s="1"/>
  <c r="H378" i="1"/>
  <c r="I378" i="1" s="1"/>
  <c r="H370" i="1"/>
  <c r="I370" i="1" s="1"/>
  <c r="H358" i="1"/>
  <c r="I358" i="1" s="1"/>
  <c r="H345" i="1"/>
  <c r="I345" i="1" s="1"/>
  <c r="H321" i="1"/>
  <c r="I321" i="1" s="1"/>
  <c r="H27" i="1"/>
  <c r="I27" i="1" s="1"/>
  <c r="H296" i="1"/>
  <c r="I296" i="1" s="1"/>
  <c r="H283" i="1"/>
  <c r="I283" i="1" s="1"/>
  <c r="H275" i="1"/>
  <c r="I275" i="1" s="1"/>
  <c r="H267" i="1"/>
  <c r="I267" i="1" s="1"/>
  <c r="H259" i="1"/>
  <c r="I259" i="1" s="1"/>
  <c r="H251" i="1"/>
  <c r="I251" i="1" s="1"/>
  <c r="H243" i="1"/>
  <c r="I243" i="1" s="1"/>
  <c r="H235" i="1"/>
  <c r="I235" i="1" s="1"/>
  <c r="H227" i="1"/>
  <c r="I227" i="1" s="1"/>
  <c r="H219" i="1"/>
  <c r="I219" i="1" s="1"/>
  <c r="H211" i="1"/>
  <c r="I211" i="1" s="1"/>
  <c r="H203" i="1"/>
  <c r="I203" i="1" s="1"/>
  <c r="H163" i="1"/>
  <c r="I163" i="1" s="1"/>
  <c r="H123" i="1"/>
  <c r="I123" i="1" s="1"/>
  <c r="H107" i="1"/>
  <c r="I107" i="1" s="1"/>
  <c r="H83" i="1"/>
  <c r="I83" i="1" s="1"/>
  <c r="H63" i="1"/>
  <c r="I63" i="1" s="1"/>
  <c r="H47" i="1"/>
  <c r="I47" i="1" s="1"/>
  <c r="H31" i="1"/>
  <c r="I31" i="1" s="1"/>
  <c r="H187" i="1"/>
  <c r="I187" i="1" s="1"/>
  <c r="H175" i="1"/>
  <c r="I175" i="1" s="1"/>
  <c r="H155" i="1"/>
  <c r="I155" i="1" s="1"/>
  <c r="H135" i="1"/>
  <c r="I135" i="1" s="1"/>
  <c r="E6" i="1"/>
  <c r="H1875" i="1"/>
  <c r="I1875" i="1" s="1"/>
  <c r="H1799" i="1"/>
  <c r="I1799" i="1" s="1"/>
  <c r="H1596" i="1"/>
  <c r="I1596" i="1" s="1"/>
  <c r="H1730" i="1"/>
  <c r="I1730" i="1" s="1"/>
  <c r="H1588" i="1"/>
  <c r="I1588" i="1" s="1"/>
  <c r="H1554" i="1"/>
  <c r="I1554" i="1" s="1"/>
  <c r="H1546" i="1"/>
  <c r="I1546" i="1" s="1"/>
  <c r="H1538" i="1"/>
  <c r="I1538" i="1" s="1"/>
  <c r="H1530" i="1"/>
  <c r="I1530" i="1" s="1"/>
  <c r="H1522" i="1"/>
  <c r="I1522" i="1" s="1"/>
  <c r="H1514" i="1"/>
  <c r="I1514" i="1" s="1"/>
  <c r="H1129" i="1"/>
  <c r="I1129" i="1" s="1"/>
  <c r="H1281" i="1"/>
  <c r="I1281" i="1" s="1"/>
  <c r="H1265" i="1"/>
  <c r="I1265" i="1" s="1"/>
  <c r="H1249" i="1"/>
  <c r="I1249" i="1" s="1"/>
  <c r="H1282" i="1"/>
  <c r="I1282" i="1" s="1"/>
  <c r="H1266" i="1"/>
  <c r="I1266" i="1" s="1"/>
  <c r="H1250" i="1"/>
  <c r="I1250" i="1" s="1"/>
  <c r="H880" i="1"/>
  <c r="I880" i="1" s="1"/>
  <c r="H864" i="1"/>
  <c r="I864" i="1" s="1"/>
  <c r="H848" i="1"/>
  <c r="I848" i="1" s="1"/>
  <c r="H832" i="1"/>
  <c r="I832" i="1" s="1"/>
  <c r="H1121" i="1"/>
  <c r="I1121" i="1" s="1"/>
  <c r="H827" i="1"/>
  <c r="I827" i="1" s="1"/>
  <c r="H819" i="1"/>
  <c r="I819" i="1" s="1"/>
  <c r="H613" i="1"/>
  <c r="I613" i="1" s="1"/>
  <c r="H597" i="1"/>
  <c r="I597" i="1" s="1"/>
  <c r="H581" i="1"/>
  <c r="I581" i="1" s="1"/>
  <c r="H617" i="1"/>
  <c r="I617" i="1" s="1"/>
  <c r="H364" i="1"/>
  <c r="I364" i="1" s="1"/>
  <c r="H625" i="1"/>
  <c r="I625" i="1" s="1"/>
  <c r="H641" i="1"/>
  <c r="I641" i="1" s="1"/>
  <c r="H657" i="1"/>
  <c r="I657" i="1" s="1"/>
  <c r="H673" i="1"/>
  <c r="I673" i="1" s="1"/>
  <c r="H689" i="1"/>
  <c r="I689" i="1" s="1"/>
  <c r="H705" i="1"/>
  <c r="I705" i="1" s="1"/>
  <c r="H721" i="1"/>
  <c r="I721" i="1" s="1"/>
  <c r="H737" i="1"/>
  <c r="I737" i="1" s="1"/>
  <c r="H753" i="1"/>
  <c r="I753" i="1" s="1"/>
  <c r="H769" i="1"/>
  <c r="I769" i="1" s="1"/>
  <c r="H785" i="1"/>
  <c r="I785" i="1" s="1"/>
  <c r="H801" i="1"/>
  <c r="I801" i="1" s="1"/>
  <c r="H837" i="1"/>
  <c r="I837" i="1" s="1"/>
  <c r="H853" i="1"/>
  <c r="I853" i="1" s="1"/>
  <c r="H869" i="1"/>
  <c r="I869" i="1" s="1"/>
  <c r="H885" i="1"/>
  <c r="I885" i="1" s="1"/>
  <c r="H901" i="1"/>
  <c r="I901" i="1" s="1"/>
  <c r="H917" i="1"/>
  <c r="I917" i="1" s="1"/>
  <c r="H933" i="1"/>
  <c r="I933" i="1" s="1"/>
  <c r="H949" i="1"/>
  <c r="I949" i="1" s="1"/>
  <c r="H965" i="1"/>
  <c r="I965" i="1" s="1"/>
  <c r="H981" i="1"/>
  <c r="I981" i="1" s="1"/>
  <c r="H997" i="1"/>
  <c r="I997" i="1" s="1"/>
  <c r="H1013" i="1"/>
  <c r="I1013" i="1" s="1"/>
  <c r="H1029" i="1"/>
  <c r="I1029" i="1" s="1"/>
  <c r="H1045" i="1"/>
  <c r="I1045" i="1" s="1"/>
  <c r="H1061" i="1"/>
  <c r="I1061" i="1" s="1"/>
  <c r="H1077" i="1"/>
  <c r="I1077" i="1" s="1"/>
  <c r="H1093" i="1"/>
  <c r="I1093" i="1" s="1"/>
  <c r="H1109" i="1"/>
  <c r="I1109" i="1" s="1"/>
  <c r="H1131" i="1"/>
  <c r="I1131" i="1" s="1"/>
  <c r="H1147" i="1"/>
  <c r="I1147" i="1" s="1"/>
  <c r="H1163" i="1"/>
  <c r="I1163" i="1" s="1"/>
  <c r="H1179" i="1"/>
  <c r="I1179" i="1" s="1"/>
  <c r="H1195" i="1"/>
  <c r="I1195" i="1" s="1"/>
  <c r="H1211" i="1"/>
  <c r="I1211" i="1" s="1"/>
  <c r="H1227" i="1"/>
  <c r="I1227" i="1" s="1"/>
  <c r="H1243" i="1"/>
  <c r="I1243" i="1" s="1"/>
  <c r="H1259" i="1"/>
  <c r="I1259" i="1" s="1"/>
  <c r="H1275" i="1"/>
  <c r="I1275" i="1" s="1"/>
  <c r="H1293" i="1"/>
  <c r="I1293" i="1" s="1"/>
  <c r="H1309" i="1"/>
  <c r="I1309" i="1" s="1"/>
  <c r="H1325" i="1"/>
  <c r="I1325" i="1" s="1"/>
  <c r="H1341" i="1"/>
  <c r="I1341" i="1" s="1"/>
  <c r="H1357" i="1"/>
  <c r="I1357" i="1" s="1"/>
  <c r="H1373" i="1"/>
  <c r="I1373" i="1" s="1"/>
  <c r="H1389" i="1"/>
  <c r="I1389" i="1" s="1"/>
  <c r="H1405" i="1"/>
  <c r="I1405" i="1" s="1"/>
  <c r="H1421" i="1"/>
  <c r="I1421" i="1" s="1"/>
  <c r="H1438" i="1"/>
  <c r="I1438" i="1" s="1"/>
  <c r="H1454" i="1"/>
  <c r="I1454" i="1" s="1"/>
  <c r="H1464" i="1"/>
  <c r="I1464" i="1" s="1"/>
  <c r="H1480" i="1"/>
  <c r="I1480" i="1" s="1"/>
  <c r="H1496" i="1"/>
  <c r="I1496" i="1" s="1"/>
  <c r="H1512" i="1"/>
  <c r="I1512" i="1" s="1"/>
  <c r="H1528" i="1"/>
  <c r="I1528" i="1" s="1"/>
  <c r="H1544" i="1"/>
  <c r="I1544" i="1" s="1"/>
  <c r="H1560" i="1"/>
  <c r="I1560" i="1" s="1"/>
  <c r="H1576" i="1"/>
  <c r="I1576" i="1" s="1"/>
  <c r="H1652" i="1"/>
  <c r="I1652" i="1" s="1"/>
  <c r="H1668" i="1"/>
  <c r="I1668" i="1" s="1"/>
  <c r="H1684" i="1"/>
  <c r="I1684" i="1" s="1"/>
  <c r="H1700" i="1"/>
  <c r="I1700" i="1" s="1"/>
  <c r="H1716" i="1"/>
  <c r="I1716" i="1" s="1"/>
  <c r="H1602" i="1"/>
  <c r="I1602" i="1" s="1"/>
  <c r="H1618" i="1"/>
  <c r="I1618" i="1" s="1"/>
  <c r="H1634" i="1"/>
  <c r="I1634" i="1" s="1"/>
  <c r="H1650" i="1"/>
  <c r="I1650" i="1" s="1"/>
  <c r="H1666" i="1"/>
  <c r="I1666" i="1" s="1"/>
  <c r="H1682" i="1"/>
  <c r="I1682" i="1" s="1"/>
  <c r="H1698" i="1"/>
  <c r="I1698" i="1" s="1"/>
  <c r="H1714" i="1"/>
  <c r="I1714" i="1" s="1"/>
  <c r="H1732" i="1"/>
  <c r="I1732" i="1" s="1"/>
  <c r="H1750" i="1"/>
  <c r="I1750" i="1" s="1"/>
  <c r="H1766" i="1"/>
  <c r="I1766" i="1" s="1"/>
  <c r="H1782" i="1"/>
  <c r="I1782" i="1" s="1"/>
  <c r="H1815" i="1"/>
  <c r="I1815" i="1" s="1"/>
  <c r="H1831" i="1"/>
  <c r="I1831" i="1" s="1"/>
  <c r="H1847" i="1"/>
  <c r="I1847" i="1" s="1"/>
  <c r="H1805" i="1"/>
  <c r="I1805" i="1" s="1"/>
  <c r="H1821" i="1"/>
  <c r="I1821" i="1" s="1"/>
  <c r="H1837" i="1"/>
  <c r="I1837" i="1" s="1"/>
  <c r="H1853" i="1"/>
  <c r="I1853" i="1" s="1"/>
  <c r="H1925" i="1"/>
  <c r="I1925" i="1" s="1"/>
  <c r="H1891" i="1"/>
  <c r="I1891" i="1" s="1"/>
  <c r="H1907" i="1"/>
  <c r="I1907" i="1" s="1"/>
  <c r="H1923" i="1"/>
  <c r="I1923" i="1" s="1"/>
  <c r="H1983" i="1"/>
  <c r="I1983" i="1" s="1"/>
  <c r="H1999" i="1"/>
  <c r="I1999" i="1" s="1"/>
  <c r="H2015" i="1"/>
  <c r="I2015" i="1" s="1"/>
  <c r="H1945" i="1"/>
  <c r="I1945" i="1" s="1"/>
  <c r="H1961" i="1"/>
  <c r="I1961" i="1" s="1"/>
  <c r="H549" i="1"/>
  <c r="I549" i="1" s="1"/>
  <c r="H533" i="1"/>
  <c r="I533" i="1" s="1"/>
  <c r="H517" i="1"/>
  <c r="I517" i="1" s="1"/>
  <c r="H501" i="1"/>
  <c r="I501" i="1" s="1"/>
  <c r="H485" i="1"/>
  <c r="I485" i="1" s="1"/>
  <c r="H469" i="1"/>
  <c r="I469" i="1" s="1"/>
  <c r="H453" i="1"/>
  <c r="I453" i="1" s="1"/>
  <c r="H437" i="1"/>
  <c r="I437" i="1" s="1"/>
  <c r="H421" i="1"/>
  <c r="I421" i="1" s="1"/>
  <c r="H401" i="1"/>
  <c r="I401" i="1" s="1"/>
  <c r="H385" i="1"/>
  <c r="I385" i="1" s="1"/>
  <c r="H369" i="1"/>
  <c r="I369" i="1" s="1"/>
  <c r="H353" i="1"/>
  <c r="I353" i="1" s="1"/>
  <c r="H561" i="1"/>
  <c r="I561" i="1" s="1"/>
  <c r="E7" i="1"/>
  <c r="H564" i="1"/>
  <c r="I564" i="1" s="1"/>
  <c r="H554" i="1"/>
  <c r="I554" i="1" s="1"/>
  <c r="H354" i="1"/>
  <c r="I354" i="1" s="1"/>
  <c r="H341" i="1"/>
  <c r="I341" i="1" s="1"/>
  <c r="H298" i="1"/>
  <c r="I298" i="1" s="1"/>
  <c r="H99" i="1"/>
  <c r="I99" i="1" s="1"/>
  <c r="H19" i="1"/>
  <c r="I19" i="1" s="1"/>
  <c r="E5" i="1" s="1"/>
  <c r="H292" i="1"/>
  <c r="I292" i="1" s="1"/>
  <c r="H191" i="1"/>
  <c r="I191" i="1" s="1"/>
  <c r="H159" i="1"/>
  <c r="I159" i="1" s="1"/>
  <c r="H119" i="1"/>
  <c r="I119" i="1" s="1"/>
  <c r="H103" i="1"/>
  <c r="I103" i="1" s="1"/>
  <c r="H79" i="1"/>
  <c r="I79" i="1" s="1"/>
  <c r="H59" i="1"/>
  <c r="I59" i="1" s="1"/>
  <c r="H43" i="1"/>
  <c r="I43" i="1" s="1"/>
  <c r="H23" i="1"/>
  <c r="I23" i="1" s="1"/>
  <c r="H183" i="1"/>
  <c r="I183" i="1" s="1"/>
  <c r="H171" i="1"/>
  <c r="I171" i="1" s="1"/>
  <c r="H151" i="1"/>
  <c r="I151" i="1" s="1"/>
  <c r="H131" i="1"/>
  <c r="I131" i="1" s="1"/>
  <c r="E9" i="1"/>
  <c r="C35" i="3" l="1"/>
  <c r="A36" i="3" s="1"/>
  <c r="E8" i="1"/>
  <c r="C36" i="3" l="1"/>
  <c r="A37" i="3" s="1"/>
  <c r="C37" i="3" l="1"/>
  <c r="A38" i="3" s="1"/>
  <c r="C38" i="3" l="1"/>
  <c r="A39" i="3" s="1"/>
  <c r="C39" i="3" l="1"/>
  <c r="A40" i="3" s="1"/>
  <c r="C40" i="3" l="1"/>
  <c r="A41" i="3" s="1"/>
  <c r="C41" i="3" l="1"/>
  <c r="A42" i="3" s="1"/>
  <c r="C42" i="3" l="1"/>
  <c r="A43" i="3" s="1"/>
  <c r="C43" i="3" l="1"/>
  <c r="A44" i="3" s="1"/>
  <c r="C44" i="3" l="1"/>
  <c r="A45" i="3" s="1"/>
  <c r="C45" i="3" l="1"/>
  <c r="A46" i="3" s="1"/>
  <c r="C46" i="3" l="1"/>
  <c r="A47" i="3" s="1"/>
  <c r="C47" i="3" l="1"/>
  <c r="A48" i="3" s="1"/>
  <c r="C48" i="3" l="1"/>
  <c r="A49" i="3" s="1"/>
  <c r="C49" i="3" l="1"/>
  <c r="A50" i="3" s="1"/>
  <c r="C50" i="3" l="1"/>
  <c r="A51" i="3" s="1"/>
  <c r="C51" i="3" l="1"/>
  <c r="A52" i="3" s="1"/>
  <c r="C52" i="3" l="1"/>
  <c r="A53" i="3" s="1"/>
  <c r="C53" i="3" l="1"/>
  <c r="A54" i="3" s="1"/>
  <c r="C54" i="3" l="1"/>
  <c r="A55" i="3" s="1"/>
  <c r="C55" i="3" l="1"/>
  <c r="A56" i="3" s="1"/>
  <c r="C56" i="3" l="1"/>
  <c r="A57" i="3" s="1"/>
  <c r="C57" i="3" l="1"/>
  <c r="A58" i="3" s="1"/>
  <c r="C58" i="3" l="1"/>
  <c r="A59" i="3" s="1"/>
  <c r="C59" i="3" l="1"/>
  <c r="A60" i="3" s="1"/>
  <c r="C60" i="3" l="1"/>
  <c r="A61" i="3" s="1"/>
  <c r="C61" i="3" l="1"/>
  <c r="A62" i="3" s="1"/>
  <c r="C62" i="3" l="1"/>
  <c r="A63" i="3" s="1"/>
  <c r="C63" i="3" l="1"/>
  <c r="A64" i="3" s="1"/>
  <c r="C64" i="3" l="1"/>
  <c r="A65" i="3" s="1"/>
  <c r="C65" i="3" l="1"/>
  <c r="A66" i="3" s="1"/>
  <c r="C66" i="3" l="1"/>
  <c r="A67" i="3" s="1"/>
  <c r="C67" i="3" l="1"/>
  <c r="A68" i="3" s="1"/>
  <c r="C68" i="3" l="1"/>
  <c r="A69" i="3" s="1"/>
  <c r="C69" i="3" l="1"/>
  <c r="A70" i="3" s="1"/>
  <c r="C70" i="3" l="1"/>
  <c r="A71" i="3" s="1"/>
  <c r="C71" i="3" l="1"/>
  <c r="A72" i="3" s="1"/>
  <c r="C72" i="3" l="1"/>
  <c r="A73" i="3" s="1"/>
  <c r="C73" i="3" l="1"/>
  <c r="A74" i="3" s="1"/>
  <c r="C74" i="3" l="1"/>
  <c r="A75" i="3" s="1"/>
  <c r="C75" i="3" l="1"/>
  <c r="A76" i="3" s="1"/>
  <c r="C76" i="3" l="1"/>
  <c r="A77" i="3" s="1"/>
  <c r="C77" i="3" l="1"/>
  <c r="A78" i="3" s="1"/>
  <c r="C78" i="3" l="1"/>
  <c r="A79" i="3" s="1"/>
  <c r="C79" i="3" l="1"/>
  <c r="A80" i="3" s="1"/>
  <c r="C80" i="3" l="1"/>
  <c r="A81" i="3" s="1"/>
  <c r="C81" i="3" l="1"/>
  <c r="A82" i="3" s="1"/>
  <c r="C82" i="3" l="1"/>
  <c r="A83" i="3" s="1"/>
  <c r="C83" i="3" l="1"/>
  <c r="A84" i="3" s="1"/>
  <c r="C84" i="3" l="1"/>
  <c r="A85" i="3" s="1"/>
  <c r="C85" i="3" l="1"/>
  <c r="A86" i="3" s="1"/>
  <c r="C86" i="3" l="1"/>
  <c r="A87" i="3" s="1"/>
  <c r="C87" i="3" l="1"/>
  <c r="A88" i="3" s="1"/>
  <c r="C88" i="3" l="1"/>
  <c r="A89" i="3" s="1"/>
  <c r="C89" i="3" l="1"/>
  <c r="A90" i="3" s="1"/>
  <c r="C90" i="3" l="1"/>
  <c r="A91" i="3" s="1"/>
  <c r="C91" i="3" l="1"/>
  <c r="A92" i="3" s="1"/>
  <c r="C92" i="3" l="1"/>
  <c r="A93" i="3" s="1"/>
  <c r="C93" i="3" l="1"/>
  <c r="A94" i="3" s="1"/>
  <c r="C94" i="3" l="1"/>
  <c r="A95" i="3" s="1"/>
  <c r="C95" i="3" l="1"/>
  <c r="A96" i="3" s="1"/>
  <c r="C96" i="3" l="1"/>
  <c r="A97" i="3" s="1"/>
  <c r="C97" i="3" l="1"/>
  <c r="A98" i="3" s="1"/>
  <c r="C98" i="3" l="1"/>
  <c r="A99" i="3" s="1"/>
  <c r="C99" i="3" l="1"/>
  <c r="A100" i="3" s="1"/>
  <c r="C100" i="3" l="1"/>
  <c r="A101" i="3" s="1"/>
  <c r="C101" i="3" l="1"/>
  <c r="A102" i="3" s="1"/>
  <c r="C102" i="3" l="1"/>
  <c r="A103" i="3" s="1"/>
  <c r="C103" i="3" l="1"/>
  <c r="A104" i="3" s="1"/>
  <c r="C104" i="3" l="1"/>
  <c r="A105" i="3" s="1"/>
  <c r="C105" i="3" l="1"/>
  <c r="A106" i="3" s="1"/>
  <c r="C106" i="3" l="1"/>
  <c r="A107" i="3" s="1"/>
  <c r="C107" i="3" l="1"/>
  <c r="A108" i="3" s="1"/>
  <c r="C108" i="3" l="1"/>
  <c r="A109" i="3" s="1"/>
  <c r="C109" i="3" l="1"/>
  <c r="A110" i="3" s="1"/>
  <c r="C110" i="3" l="1"/>
  <c r="A111" i="3" s="1"/>
  <c r="C111" i="3" l="1"/>
  <c r="A112" i="3" s="1"/>
  <c r="C112" i="3" l="1"/>
  <c r="A113" i="3" s="1"/>
  <c r="C113" i="3" l="1"/>
  <c r="A114" i="3" s="1"/>
  <c r="C114" i="3" l="1"/>
  <c r="A115" i="3" s="1"/>
  <c r="C115" i="3" l="1"/>
  <c r="A116" i="3" s="1"/>
  <c r="C116" i="3" l="1"/>
  <c r="A117" i="3" s="1"/>
  <c r="C117" i="3" l="1"/>
  <c r="A118" i="3" s="1"/>
  <c r="C118" i="3" l="1"/>
  <c r="A119" i="3" s="1"/>
  <c r="C119" i="3" l="1"/>
  <c r="A120" i="3" s="1"/>
  <c r="C120" i="3" l="1"/>
  <c r="A121" i="3" s="1"/>
  <c r="C121" i="3" l="1"/>
  <c r="A122" i="3" s="1"/>
  <c r="C122" i="3" l="1"/>
  <c r="A123" i="3" s="1"/>
  <c r="C123" i="3" l="1"/>
  <c r="A124" i="3" s="1"/>
  <c r="C124" i="3" l="1"/>
  <c r="A125" i="3" s="1"/>
  <c r="C125" i="3" l="1"/>
  <c r="A126" i="3" s="1"/>
  <c r="C126" i="3" l="1"/>
  <c r="A127" i="3" s="1"/>
  <c r="C127" i="3" l="1"/>
  <c r="A128" i="3" s="1"/>
  <c r="C128" i="3" l="1"/>
  <c r="A129" i="3" s="1"/>
  <c r="C129" i="3" l="1"/>
  <c r="A130" i="3" s="1"/>
  <c r="C130" i="3" s="1"/>
</calcChain>
</file>

<file path=xl/sharedStrings.xml><?xml version="1.0" encoding="utf-8"?>
<sst xmlns="http://schemas.openxmlformats.org/spreadsheetml/2006/main" count="127" uniqueCount="124">
  <si>
    <t>Monte-Carlo-Simulation</t>
  </si>
  <si>
    <t>Grunddaten</t>
  </si>
  <si>
    <t>Eckdaten</t>
  </si>
  <si>
    <t>Indexkurs</t>
  </si>
  <si>
    <t>Mittelwert</t>
  </si>
  <si>
    <t>Volatilität</t>
  </si>
  <si>
    <t>Standardabweichung</t>
  </si>
  <si>
    <t>Rendite</t>
  </si>
  <si>
    <t>Minimum</t>
  </si>
  <si>
    <t>Zeitinterval (in Tagen)</t>
  </si>
  <si>
    <t>Maximum</t>
  </si>
  <si>
    <t>Indexstart</t>
  </si>
  <si>
    <t>Mittelwert Rendite</t>
  </si>
  <si>
    <t>empirische Grundlage</t>
  </si>
  <si>
    <t>Schlusskurse</t>
  </si>
  <si>
    <t>Index</t>
  </si>
  <si>
    <t>Diskrete Rendite</t>
  </si>
  <si>
    <t>Portfolio Rendite</t>
  </si>
  <si>
    <t>Lauf 100</t>
  </si>
  <si>
    <t>Lauf 99</t>
  </si>
  <si>
    <t>Lauf 98</t>
  </si>
  <si>
    <t>Lauf 97</t>
  </si>
  <si>
    <t>Lauf 96</t>
  </si>
  <si>
    <t>Lauf 95</t>
  </si>
  <si>
    <t>Lauf 94</t>
  </si>
  <si>
    <t>Lauf 93</t>
  </si>
  <si>
    <t>Lauf 92</t>
  </si>
  <si>
    <t>Lauf 91</t>
  </si>
  <si>
    <t>Lauf 90</t>
  </si>
  <si>
    <t>Lauf 89</t>
  </si>
  <si>
    <t>Lauf 88</t>
  </si>
  <si>
    <t>Lauf 87</t>
  </si>
  <si>
    <t>Lauf 86</t>
  </si>
  <si>
    <t>Lauf 85</t>
  </si>
  <si>
    <t>Lauf 84</t>
  </si>
  <si>
    <t>Lauf 83</t>
  </si>
  <si>
    <t>Lauf 82</t>
  </si>
  <si>
    <t>Lauf 81</t>
  </si>
  <si>
    <t>Lauf 80</t>
  </si>
  <si>
    <t>Lauf 79</t>
  </si>
  <si>
    <t>Lauf 78</t>
  </si>
  <si>
    <t>Lauf 77</t>
  </si>
  <si>
    <t>Lauf 76</t>
  </si>
  <si>
    <t>Lauf 75</t>
  </si>
  <si>
    <t>Lauf 74</t>
  </si>
  <si>
    <t>Lauf 73</t>
  </si>
  <si>
    <t>Lauf 72</t>
  </si>
  <si>
    <t>Lauf 71</t>
  </si>
  <si>
    <t>Lauf 70</t>
  </si>
  <si>
    <t>Lauf 69</t>
  </si>
  <si>
    <t>Lauf 68</t>
  </si>
  <si>
    <t>Lauf 67</t>
  </si>
  <si>
    <t>Lauf 66</t>
  </si>
  <si>
    <t>Lauf 65</t>
  </si>
  <si>
    <t>Lauf 64</t>
  </si>
  <si>
    <t>Lauf 63</t>
  </si>
  <si>
    <t>Lauf 62</t>
  </si>
  <si>
    <t>Lauf 61</t>
  </si>
  <si>
    <t>Lauf 60</t>
  </si>
  <si>
    <t>Lauf 59</t>
  </si>
  <si>
    <t>Lauf 58</t>
  </si>
  <si>
    <t>Lauf 57</t>
  </si>
  <si>
    <t>Lauf 56</t>
  </si>
  <si>
    <t>Lauf 55</t>
  </si>
  <si>
    <t>Lauf 54</t>
  </si>
  <si>
    <t>Lauf 53</t>
  </si>
  <si>
    <t>Lauf 52</t>
  </si>
  <si>
    <t>Lauf 51</t>
  </si>
  <si>
    <t>Lauf 50</t>
  </si>
  <si>
    <t>Lauf 49</t>
  </si>
  <si>
    <t>Lauf 48</t>
  </si>
  <si>
    <t>Lauf 47</t>
  </si>
  <si>
    <t>Lauf 46</t>
  </si>
  <si>
    <t>Lauf 45</t>
  </si>
  <si>
    <t>Lauf 44</t>
  </si>
  <si>
    <t>Lauf 43</t>
  </si>
  <si>
    <t>Lauf 42</t>
  </si>
  <si>
    <t>Lauf 41</t>
  </si>
  <si>
    <t>Lauf 40</t>
  </si>
  <si>
    <t>Lauf 39</t>
  </si>
  <si>
    <t>Lauf 38</t>
  </si>
  <si>
    <t>Lauf 37</t>
  </si>
  <si>
    <t>Lauf 36</t>
  </si>
  <si>
    <t>Lauf 35</t>
  </si>
  <si>
    <t>Lauf 34</t>
  </si>
  <si>
    <t>Lauf 33</t>
  </si>
  <si>
    <t>Lauf 32</t>
  </si>
  <si>
    <t>Lauf 31</t>
  </si>
  <si>
    <t>Lauf 30</t>
  </si>
  <si>
    <t>Lauf 29</t>
  </si>
  <si>
    <t>Lauf 28</t>
  </si>
  <si>
    <t>Lauf 27</t>
  </si>
  <si>
    <t>Lauf 26</t>
  </si>
  <si>
    <t>Lauf 25</t>
  </si>
  <si>
    <t>Lauf 24</t>
  </si>
  <si>
    <t>Lauf 23</t>
  </si>
  <si>
    <t>Lauf 22</t>
  </si>
  <si>
    <t>Lauf 21</t>
  </si>
  <si>
    <t>Lauf 20</t>
  </si>
  <si>
    <t>Lauf 19</t>
  </si>
  <si>
    <t>Lauf 18</t>
  </si>
  <si>
    <t>Lauf 17</t>
  </si>
  <si>
    <t>Lauf 16</t>
  </si>
  <si>
    <t>Lauf 15</t>
  </si>
  <si>
    <t>Lauf 14</t>
  </si>
  <si>
    <t>Lauf 13</t>
  </si>
  <si>
    <t>Lauf 12</t>
  </si>
  <si>
    <t>Lauf 11</t>
  </si>
  <si>
    <t>Lauf 10</t>
  </si>
  <si>
    <t>Lauf 9</t>
  </si>
  <si>
    <t>Lauf 8</t>
  </si>
  <si>
    <t>Lauf 7</t>
  </si>
  <si>
    <t>Lauf 6</t>
  </si>
  <si>
    <t>Lauf 5</t>
  </si>
  <si>
    <t>Lauf 4</t>
  </si>
  <si>
    <t>Lauf 3</t>
  </si>
  <si>
    <t>Lauf 2</t>
  </si>
  <si>
    <t>Lauf 1</t>
  </si>
  <si>
    <t>Änderung des Aktienkurses</t>
  </si>
  <si>
    <t>zufälliger Wert von E</t>
  </si>
  <si>
    <t>Aktienpreis</t>
  </si>
  <si>
    <t>Zeitintervall</t>
  </si>
  <si>
    <t>Aktienkurs</t>
  </si>
  <si>
    <t>Monte Carlo Simulation für divendenlose Aktie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</si>
</sst>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0.000000%"/>
    <numFmt numFmtId="165" formatCode="0.0000%"/>
    <numFmt numFmtId="166" formatCode="_-* #,##0.00\ _D_M_-;\-* #,##0.00\ _D_M_-;_-* &quot;-&quot;??\ _D_M_-;_-@_-"/>
    <numFmt numFmtId="167" formatCode="_-* #,##0.00_-;\-* #,##0.00_-;_-* &quot;-&quot;??_-;_-@_-"/>
    <numFmt numFmtId="168" formatCode="0.0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charset val="129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u/>
      <sz val="10"/>
      <name val="Arial"/>
      <family val="2"/>
    </font>
    <font>
      <b/>
      <i/>
      <u/>
      <sz val="2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8" borderId="0"/>
    <xf numFmtId="0" fontId="2" fillId="0" borderId="0">
      <alignment vertical="center"/>
    </xf>
    <xf numFmtId="43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7" fillId="0" borderId="0"/>
    <xf numFmtId="0" fontId="8" fillId="0" borderId="0">
      <alignment vertical="center"/>
    </xf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9" fontId="3" fillId="0" borderId="0" xfId="1" applyFont="1"/>
    <xf numFmtId="164" fontId="3" fillId="0" borderId="0" xfId="0" applyNumberFormat="1" applyFont="1"/>
    <xf numFmtId="0" fontId="5" fillId="7" borderId="0" xfId="0" applyFont="1" applyFill="1"/>
    <xf numFmtId="165" fontId="3" fillId="0" borderId="0" xfId="1" applyNumberFormat="1" applyFont="1"/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7" fillId="9" borderId="0" xfId="12" applyFill="1" applyBorder="1"/>
    <xf numFmtId="0" fontId="7" fillId="9" borderId="1" xfId="12" applyFill="1" applyBorder="1"/>
    <xf numFmtId="0" fontId="7" fillId="9" borderId="2" xfId="12" applyFill="1" applyBorder="1"/>
    <xf numFmtId="0" fontId="7" fillId="9" borderId="3" xfId="12" applyFill="1" applyBorder="1"/>
    <xf numFmtId="0" fontId="7" fillId="9" borderId="4" xfId="12" applyFill="1" applyBorder="1"/>
    <xf numFmtId="0" fontId="9" fillId="10" borderId="5" xfId="12" applyFont="1" applyFill="1" applyBorder="1" applyAlignment="1">
      <alignment horizontal="center" vertical="center" wrapText="1"/>
    </xf>
    <xf numFmtId="0" fontId="9" fillId="10" borderId="6" xfId="12" applyFont="1" applyFill="1" applyBorder="1" applyAlignment="1">
      <alignment horizontal="center" vertical="center" wrapText="1"/>
    </xf>
    <xf numFmtId="0" fontId="9" fillId="10" borderId="7" xfId="12" applyFont="1" applyFill="1" applyBorder="1" applyAlignment="1">
      <alignment horizontal="center" vertical="center" wrapText="1"/>
    </xf>
    <xf numFmtId="0" fontId="10" fillId="9" borderId="0" xfId="12" applyFont="1" applyFill="1"/>
    <xf numFmtId="0" fontId="11" fillId="9" borderId="0" xfId="12" applyFont="1" applyFill="1" applyBorder="1"/>
    <xf numFmtId="0" fontId="12" fillId="9" borderId="0" xfId="12" applyFont="1" applyFill="1" applyBorder="1"/>
    <xf numFmtId="0" fontId="13" fillId="10" borderId="8" xfId="12" applyFont="1" applyFill="1" applyBorder="1"/>
    <xf numFmtId="0" fontId="9" fillId="10" borderId="4" xfId="12" applyFont="1" applyFill="1" applyBorder="1"/>
    <xf numFmtId="168" fontId="11" fillId="9" borderId="0" xfId="12" applyNumberFormat="1" applyFont="1" applyFill="1" applyBorder="1"/>
    <xf numFmtId="0" fontId="13" fillId="10" borderId="2" xfId="12" applyFont="1" applyFill="1" applyBorder="1"/>
    <xf numFmtId="0" fontId="9" fillId="10" borderId="1" xfId="12" applyFont="1" applyFill="1" applyBorder="1"/>
    <xf numFmtId="0" fontId="13" fillId="10" borderId="9" xfId="12" applyFont="1" applyFill="1" applyBorder="1"/>
    <xf numFmtId="0" fontId="9" fillId="10" borderId="10" xfId="12" applyFont="1" applyFill="1" applyBorder="1"/>
    <xf numFmtId="0" fontId="14" fillId="9" borderId="0" xfId="12" applyFont="1" applyFill="1" applyBorder="1"/>
    <xf numFmtId="0" fontId="15" fillId="9" borderId="0" xfId="12" applyFont="1" applyFill="1" applyBorder="1"/>
  </cellXfs>
  <cellStyles count="14">
    <cellStyle name="20 % - Akzent3 2" xfId="2"/>
    <cellStyle name="20 % - Akzent6 2" xfId="3"/>
    <cellStyle name="Berech %" xfId="4"/>
    <cellStyle name="Inhaltsverzeichnis" xfId="5"/>
    <cellStyle name="Komma 2" xfId="6"/>
    <cellStyle name="Komma 3" xfId="7"/>
    <cellStyle name="Komma 4" xfId="8"/>
    <cellStyle name="Prozent" xfId="1" builtinId="5"/>
    <cellStyle name="Prozent 2" xfId="9"/>
    <cellStyle name="Prozent 3" xfId="10"/>
    <cellStyle name="Standard" xfId="0" builtinId="0"/>
    <cellStyle name="Standard 2" xfId="11"/>
    <cellStyle name="Standard 3" xfId="12"/>
    <cellStyle name="Standard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187777990842382E-2"/>
          <c:y val="7.0621663747086172E-2"/>
          <c:w val="0.94540318318514949"/>
          <c:h val="0.8135615663664326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'MC - Anschauung'!$E$31:$E$130</c:f>
              <c:numCache>
                <c:formatCode>General</c:formatCode>
                <c:ptCount val="100"/>
                <c:pt idx="0">
                  <c:v>100</c:v>
                </c:pt>
                <c:pt idx="1">
                  <c:v>100.33256203364121</c:v>
                </c:pt>
                <c:pt idx="2">
                  <c:v>100.7342572847129</c:v>
                </c:pt>
                <c:pt idx="3">
                  <c:v>100.68869199377802</c:v>
                </c:pt>
                <c:pt idx="4">
                  <c:v>100.14571144577445</c:v>
                </c:pt>
                <c:pt idx="5">
                  <c:v>100.6481039875204</c:v>
                </c:pt>
                <c:pt idx="6">
                  <c:v>100.0899140832063</c:v>
                </c:pt>
                <c:pt idx="7">
                  <c:v>100.28068911226926</c:v>
                </c:pt>
                <c:pt idx="8">
                  <c:v>100.91184111621311</c:v>
                </c:pt>
                <c:pt idx="9">
                  <c:v>101.15109127477855</c:v>
                </c:pt>
                <c:pt idx="10">
                  <c:v>101.1008941538672</c:v>
                </c:pt>
                <c:pt idx="11">
                  <c:v>101.09582556069432</c:v>
                </c:pt>
                <c:pt idx="12">
                  <c:v>100.99196480623883</c:v>
                </c:pt>
                <c:pt idx="13">
                  <c:v>101.04472828332165</c:v>
                </c:pt>
                <c:pt idx="14">
                  <c:v>101.24947407971648</c:v>
                </c:pt>
                <c:pt idx="15">
                  <c:v>101.64981037527026</c:v>
                </c:pt>
                <c:pt idx="16">
                  <c:v>101.43587955047937</c:v>
                </c:pt>
                <c:pt idx="17">
                  <c:v>102.02144297865181</c:v>
                </c:pt>
                <c:pt idx="18">
                  <c:v>101.44118038349158</c:v>
                </c:pt>
                <c:pt idx="19">
                  <c:v>101.73739614134293</c:v>
                </c:pt>
                <c:pt idx="20">
                  <c:v>101.97495269147646</c:v>
                </c:pt>
                <c:pt idx="21">
                  <c:v>101.88717499972911</c:v>
                </c:pt>
                <c:pt idx="22">
                  <c:v>101.87663200611671</c:v>
                </c:pt>
                <c:pt idx="23">
                  <c:v>102.06520966655096</c:v>
                </c:pt>
                <c:pt idx="24">
                  <c:v>102.04964894119931</c:v>
                </c:pt>
                <c:pt idx="25">
                  <c:v>102.50670051102649</c:v>
                </c:pt>
                <c:pt idx="26">
                  <c:v>102.9077571811567</c:v>
                </c:pt>
                <c:pt idx="27">
                  <c:v>102.78423750918022</c:v>
                </c:pt>
                <c:pt idx="28">
                  <c:v>102.58113666078268</c:v>
                </c:pt>
                <c:pt idx="29">
                  <c:v>103.32296262123722</c:v>
                </c:pt>
                <c:pt idx="30">
                  <c:v>103.56713235345011</c:v>
                </c:pt>
                <c:pt idx="31">
                  <c:v>103.71978596494694</c:v>
                </c:pt>
                <c:pt idx="32">
                  <c:v>103.99055439152974</c:v>
                </c:pt>
                <c:pt idx="33">
                  <c:v>104.19932874806551</c:v>
                </c:pt>
                <c:pt idx="34">
                  <c:v>104.54259556413105</c:v>
                </c:pt>
                <c:pt idx="35">
                  <c:v>105.09693972067792</c:v>
                </c:pt>
                <c:pt idx="36">
                  <c:v>104.44675989882357</c:v>
                </c:pt>
                <c:pt idx="37">
                  <c:v>104.94389687457031</c:v>
                </c:pt>
                <c:pt idx="38">
                  <c:v>104.79555678763522</c:v>
                </c:pt>
                <c:pt idx="39">
                  <c:v>104.81614413311648</c:v>
                </c:pt>
                <c:pt idx="40">
                  <c:v>104.73237206279801</c:v>
                </c:pt>
                <c:pt idx="41">
                  <c:v>104.7901850439152</c:v>
                </c:pt>
                <c:pt idx="42">
                  <c:v>104.79853155244355</c:v>
                </c:pt>
                <c:pt idx="43">
                  <c:v>104.89382924282181</c:v>
                </c:pt>
                <c:pt idx="44">
                  <c:v>104.91533214419449</c:v>
                </c:pt>
                <c:pt idx="45">
                  <c:v>104.90804635241277</c:v>
                </c:pt>
                <c:pt idx="46">
                  <c:v>105.52925463696471</c:v>
                </c:pt>
                <c:pt idx="47">
                  <c:v>105.72477330776684</c:v>
                </c:pt>
                <c:pt idx="48">
                  <c:v>105.81340716540149</c:v>
                </c:pt>
                <c:pt idx="49">
                  <c:v>106.08962119529066</c:v>
                </c:pt>
                <c:pt idx="50">
                  <c:v>105.94438632849149</c:v>
                </c:pt>
                <c:pt idx="51">
                  <c:v>106.31136511199338</c:v>
                </c:pt>
                <c:pt idx="52">
                  <c:v>106.09107402633913</c:v>
                </c:pt>
                <c:pt idx="53">
                  <c:v>106.1531498056339</c:v>
                </c:pt>
                <c:pt idx="54">
                  <c:v>106.59677450292919</c:v>
                </c:pt>
                <c:pt idx="55">
                  <c:v>106.15977306636249</c:v>
                </c:pt>
                <c:pt idx="56">
                  <c:v>105.79712028047967</c:v>
                </c:pt>
                <c:pt idx="57">
                  <c:v>106.36934944050581</c:v>
                </c:pt>
                <c:pt idx="58">
                  <c:v>106.2419620262088</c:v>
                </c:pt>
                <c:pt idx="59">
                  <c:v>106.52485496789285</c:v>
                </c:pt>
                <c:pt idx="60">
                  <c:v>106.8850344338383</c:v>
                </c:pt>
                <c:pt idx="61">
                  <c:v>106.53101496508336</c:v>
                </c:pt>
                <c:pt idx="62">
                  <c:v>106.92730067190226</c:v>
                </c:pt>
                <c:pt idx="63">
                  <c:v>106.99290890044641</c:v>
                </c:pt>
                <c:pt idx="64">
                  <c:v>106.58834607751086</c:v>
                </c:pt>
                <c:pt idx="65">
                  <c:v>106.52335992979253</c:v>
                </c:pt>
                <c:pt idx="66">
                  <c:v>107.48476612458596</c:v>
                </c:pt>
                <c:pt idx="67">
                  <c:v>107.97505356491557</c:v>
                </c:pt>
                <c:pt idx="68">
                  <c:v>108.47839734171906</c:v>
                </c:pt>
                <c:pt idx="69">
                  <c:v>108.24084760120147</c:v>
                </c:pt>
                <c:pt idx="70">
                  <c:v>109.03864244300891</c:v>
                </c:pt>
                <c:pt idx="71">
                  <c:v>109.36969763377158</c:v>
                </c:pt>
                <c:pt idx="72">
                  <c:v>109.5445207781094</c:v>
                </c:pt>
                <c:pt idx="73">
                  <c:v>109.93508610697586</c:v>
                </c:pt>
                <c:pt idx="74">
                  <c:v>110.92950487391248</c:v>
                </c:pt>
                <c:pt idx="75">
                  <c:v>111.73610005484495</c:v>
                </c:pt>
                <c:pt idx="76">
                  <c:v>111.7615406030081</c:v>
                </c:pt>
                <c:pt idx="77">
                  <c:v>111.66791698857386</c:v>
                </c:pt>
                <c:pt idx="78">
                  <c:v>112.1255428046574</c:v>
                </c:pt>
                <c:pt idx="79">
                  <c:v>112.41168353902306</c:v>
                </c:pt>
                <c:pt idx="80">
                  <c:v>112.88086325139379</c:v>
                </c:pt>
                <c:pt idx="81">
                  <c:v>113.78745896896302</c:v>
                </c:pt>
                <c:pt idx="82">
                  <c:v>113.54928634487864</c:v>
                </c:pt>
                <c:pt idx="83">
                  <c:v>114.04396243621089</c:v>
                </c:pt>
                <c:pt idx="84">
                  <c:v>114.01463754302202</c:v>
                </c:pt>
                <c:pt idx="85">
                  <c:v>113.9566703670193</c:v>
                </c:pt>
                <c:pt idx="86">
                  <c:v>114.25838505783547</c:v>
                </c:pt>
                <c:pt idx="87">
                  <c:v>114.90647239577939</c:v>
                </c:pt>
                <c:pt idx="88">
                  <c:v>115.21260425672604</c:v>
                </c:pt>
                <c:pt idx="89">
                  <c:v>115.53974120884637</c:v>
                </c:pt>
                <c:pt idx="90">
                  <c:v>115.48250123212696</c:v>
                </c:pt>
                <c:pt idx="91">
                  <c:v>114.82570534885488</c:v>
                </c:pt>
                <c:pt idx="92">
                  <c:v>115.03297049096803</c:v>
                </c:pt>
                <c:pt idx="93">
                  <c:v>115.27105475443855</c:v>
                </c:pt>
                <c:pt idx="94">
                  <c:v>115.20510861073097</c:v>
                </c:pt>
                <c:pt idx="95">
                  <c:v>115.58663101562118</c:v>
                </c:pt>
                <c:pt idx="96">
                  <c:v>115.65720878742893</c:v>
                </c:pt>
                <c:pt idx="97">
                  <c:v>115.00118488433957</c:v>
                </c:pt>
                <c:pt idx="98">
                  <c:v>115.09296668069491</c:v>
                </c:pt>
                <c:pt idx="99">
                  <c:v>115.49574872605042</c:v>
                </c:pt>
              </c:numCache>
            </c:numRef>
          </c:val>
          <c:smooth val="0"/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'MC - Anschauung'!$F$31:$F$130</c:f>
              <c:numCache>
                <c:formatCode>General</c:formatCode>
                <c:ptCount val="100"/>
                <c:pt idx="0">
                  <c:v>100</c:v>
                </c:pt>
                <c:pt idx="1">
                  <c:v>99.861155782025861</c:v>
                </c:pt>
                <c:pt idx="2">
                  <c:v>100.23383969401804</c:v>
                </c:pt>
                <c:pt idx="3">
                  <c:v>100.3870292979136</c:v>
                </c:pt>
                <c:pt idx="4">
                  <c:v>100.58351867480424</c:v>
                </c:pt>
                <c:pt idx="5">
                  <c:v>100.56509911888321</c:v>
                </c:pt>
                <c:pt idx="6">
                  <c:v>100.23778318789962</c:v>
                </c:pt>
                <c:pt idx="7">
                  <c:v>100.38681733674532</c:v>
                </c:pt>
                <c:pt idx="8">
                  <c:v>101.02432746936181</c:v>
                </c:pt>
                <c:pt idx="9">
                  <c:v>101.64063965124431</c:v>
                </c:pt>
                <c:pt idx="10">
                  <c:v>101.32434887029831</c:v>
                </c:pt>
                <c:pt idx="11">
                  <c:v>101.74575473497897</c:v>
                </c:pt>
                <c:pt idx="12">
                  <c:v>102.27653718723309</c:v>
                </c:pt>
                <c:pt idx="13">
                  <c:v>102.2116167037143</c:v>
                </c:pt>
                <c:pt idx="14">
                  <c:v>102.24495307668481</c:v>
                </c:pt>
                <c:pt idx="15">
                  <c:v>101.62125923479691</c:v>
                </c:pt>
                <c:pt idx="16">
                  <c:v>101.92812010727145</c:v>
                </c:pt>
                <c:pt idx="17">
                  <c:v>101.43160941319128</c:v>
                </c:pt>
                <c:pt idx="18">
                  <c:v>101.27017907801989</c:v>
                </c:pt>
                <c:pt idx="19">
                  <c:v>101.72752453429693</c:v>
                </c:pt>
                <c:pt idx="20">
                  <c:v>101.71865273507423</c:v>
                </c:pt>
                <c:pt idx="21">
                  <c:v>102.19056458773539</c:v>
                </c:pt>
                <c:pt idx="22">
                  <c:v>102.45808267987971</c:v>
                </c:pt>
                <c:pt idx="23">
                  <c:v>101.73920212622222</c:v>
                </c:pt>
                <c:pt idx="24">
                  <c:v>102.02883608614867</c:v>
                </c:pt>
                <c:pt idx="25">
                  <c:v>102.10652019936234</c:v>
                </c:pt>
                <c:pt idx="26">
                  <c:v>102.5123778972178</c:v>
                </c:pt>
                <c:pt idx="27">
                  <c:v>102.50774173560686</c:v>
                </c:pt>
                <c:pt idx="28">
                  <c:v>102.5342300410792</c:v>
                </c:pt>
                <c:pt idx="29">
                  <c:v>102.71924245307528</c:v>
                </c:pt>
                <c:pt idx="30">
                  <c:v>102.79182175425376</c:v>
                </c:pt>
                <c:pt idx="31">
                  <c:v>102.8135304412362</c:v>
                </c:pt>
                <c:pt idx="32">
                  <c:v>103.1570194727102</c:v>
                </c:pt>
                <c:pt idx="33">
                  <c:v>103.09444480350159</c:v>
                </c:pt>
                <c:pt idx="34">
                  <c:v>103.11501450972159</c:v>
                </c:pt>
                <c:pt idx="35">
                  <c:v>103.85089338067765</c:v>
                </c:pt>
                <c:pt idx="36">
                  <c:v>103.94206103271038</c:v>
                </c:pt>
                <c:pt idx="37">
                  <c:v>103.84789714637303</c:v>
                </c:pt>
                <c:pt idx="38">
                  <c:v>103.45579081635429</c:v>
                </c:pt>
                <c:pt idx="39">
                  <c:v>103.84656170010351</c:v>
                </c:pt>
                <c:pt idx="40">
                  <c:v>103.97132771525366</c:v>
                </c:pt>
                <c:pt idx="41">
                  <c:v>103.23824323412295</c:v>
                </c:pt>
                <c:pt idx="42">
                  <c:v>103.40776190342336</c:v>
                </c:pt>
                <c:pt idx="43">
                  <c:v>103.5108350452326</c:v>
                </c:pt>
                <c:pt idx="44">
                  <c:v>103.93626800138539</c:v>
                </c:pt>
                <c:pt idx="45">
                  <c:v>104.50462044429173</c:v>
                </c:pt>
                <c:pt idx="46">
                  <c:v>104.89121721759622</c:v>
                </c:pt>
                <c:pt idx="47">
                  <c:v>104.95301303193474</c:v>
                </c:pt>
                <c:pt idx="48">
                  <c:v>104.99957262798851</c:v>
                </c:pt>
                <c:pt idx="49">
                  <c:v>105.65048018953004</c:v>
                </c:pt>
                <c:pt idx="50">
                  <c:v>105.65342029908443</c:v>
                </c:pt>
                <c:pt idx="51">
                  <c:v>106.50431640192514</c:v>
                </c:pt>
                <c:pt idx="52">
                  <c:v>106.44008482812484</c:v>
                </c:pt>
                <c:pt idx="53">
                  <c:v>106.37329219962724</c:v>
                </c:pt>
                <c:pt idx="54">
                  <c:v>106.53926945165631</c:v>
                </c:pt>
                <c:pt idx="55">
                  <c:v>107.309517782971</c:v>
                </c:pt>
                <c:pt idx="56">
                  <c:v>107.28087764182513</c:v>
                </c:pt>
                <c:pt idx="57">
                  <c:v>107.18147246090211</c:v>
                </c:pt>
                <c:pt idx="58">
                  <c:v>107.48140074943642</c:v>
                </c:pt>
                <c:pt idx="59">
                  <c:v>107.9523028716611</c:v>
                </c:pt>
                <c:pt idx="60">
                  <c:v>108.39464354938606</c:v>
                </c:pt>
                <c:pt idx="61">
                  <c:v>108.63478396292453</c:v>
                </c:pt>
                <c:pt idx="62">
                  <c:v>109.56702726084998</c:v>
                </c:pt>
                <c:pt idx="63">
                  <c:v>110.1613544055087</c:v>
                </c:pt>
                <c:pt idx="64">
                  <c:v>110.23143966747324</c:v>
                </c:pt>
                <c:pt idx="65">
                  <c:v>110.19773527768048</c:v>
                </c:pt>
                <c:pt idx="66">
                  <c:v>110.51487436849906</c:v>
                </c:pt>
                <c:pt idx="67">
                  <c:v>110.1517036895881</c:v>
                </c:pt>
                <c:pt idx="68">
                  <c:v>110.11796313966028</c:v>
                </c:pt>
                <c:pt idx="69">
                  <c:v>110.2857736336444</c:v>
                </c:pt>
                <c:pt idx="70">
                  <c:v>110.41346588071325</c:v>
                </c:pt>
                <c:pt idx="71">
                  <c:v>110.62972376441527</c:v>
                </c:pt>
                <c:pt idx="72">
                  <c:v>110.35263878805064</c:v>
                </c:pt>
                <c:pt idx="73">
                  <c:v>109.93598914298774</c:v>
                </c:pt>
                <c:pt idx="74">
                  <c:v>109.6441389766194</c:v>
                </c:pt>
                <c:pt idx="75">
                  <c:v>109.6929143362949</c:v>
                </c:pt>
                <c:pt idx="76">
                  <c:v>109.96504757858577</c:v>
                </c:pt>
                <c:pt idx="77">
                  <c:v>109.78183048195808</c:v>
                </c:pt>
                <c:pt idx="78">
                  <c:v>109.81454596780034</c:v>
                </c:pt>
                <c:pt idx="79">
                  <c:v>109.58045241418496</c:v>
                </c:pt>
                <c:pt idx="80">
                  <c:v>109.86930158493914</c:v>
                </c:pt>
                <c:pt idx="81">
                  <c:v>109.59023243541306</c:v>
                </c:pt>
                <c:pt idx="82">
                  <c:v>110.08304049715822</c:v>
                </c:pt>
                <c:pt idx="83">
                  <c:v>110.51767083220288</c:v>
                </c:pt>
                <c:pt idx="84">
                  <c:v>110.38761681151058</c:v>
                </c:pt>
                <c:pt idx="85">
                  <c:v>110.64971029543518</c:v>
                </c:pt>
                <c:pt idx="86">
                  <c:v>111.06702470514969</c:v>
                </c:pt>
                <c:pt idx="87">
                  <c:v>111.49930395890925</c:v>
                </c:pt>
                <c:pt idx="88">
                  <c:v>111.48680848460744</c:v>
                </c:pt>
                <c:pt idx="89">
                  <c:v>111.52938811385934</c:v>
                </c:pt>
                <c:pt idx="90">
                  <c:v>112.0641683099653</c:v>
                </c:pt>
                <c:pt idx="91">
                  <c:v>111.7249450119775</c:v>
                </c:pt>
                <c:pt idx="92">
                  <c:v>111.44357612912812</c:v>
                </c:pt>
                <c:pt idx="93">
                  <c:v>111.2937404800373</c:v>
                </c:pt>
                <c:pt idx="94">
                  <c:v>111.34677255309943</c:v>
                </c:pt>
                <c:pt idx="95">
                  <c:v>111.31606875776663</c:v>
                </c:pt>
                <c:pt idx="96">
                  <c:v>111.04274034072128</c:v>
                </c:pt>
                <c:pt idx="97">
                  <c:v>111.57143732278158</c:v>
                </c:pt>
                <c:pt idx="98">
                  <c:v>112.53262231547605</c:v>
                </c:pt>
                <c:pt idx="99">
                  <c:v>112.2614432803027</c:v>
                </c:pt>
              </c:numCache>
            </c:numRef>
          </c:val>
          <c:smooth val="0"/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'MC - Anschauung'!$G$31:$G$130</c:f>
              <c:numCache>
                <c:formatCode>General</c:formatCode>
                <c:ptCount val="100"/>
                <c:pt idx="0">
                  <c:v>100</c:v>
                </c:pt>
                <c:pt idx="1">
                  <c:v>100.22266017685368</c:v>
                </c:pt>
                <c:pt idx="2">
                  <c:v>100.77635950761984</c:v>
                </c:pt>
                <c:pt idx="3">
                  <c:v>100.58127397572778</c:v>
                </c:pt>
                <c:pt idx="4">
                  <c:v>100.63745054866661</c:v>
                </c:pt>
                <c:pt idx="5">
                  <c:v>100.97563552030759</c:v>
                </c:pt>
                <c:pt idx="6">
                  <c:v>101.05378423625741</c:v>
                </c:pt>
                <c:pt idx="7">
                  <c:v>100.67751485943555</c:v>
                </c:pt>
                <c:pt idx="8">
                  <c:v>100.58516665346119</c:v>
                </c:pt>
                <c:pt idx="9">
                  <c:v>100.2204999349223</c:v>
                </c:pt>
                <c:pt idx="10">
                  <c:v>100.56004553904235</c:v>
                </c:pt>
                <c:pt idx="11">
                  <c:v>100.50481634301745</c:v>
                </c:pt>
                <c:pt idx="12">
                  <c:v>101.23015114946716</c:v>
                </c:pt>
                <c:pt idx="13">
                  <c:v>101.14407728231353</c:v>
                </c:pt>
                <c:pt idx="14">
                  <c:v>100.95903508460729</c:v>
                </c:pt>
                <c:pt idx="15">
                  <c:v>101.06873735358469</c:v>
                </c:pt>
                <c:pt idx="16">
                  <c:v>101.18371983985224</c:v>
                </c:pt>
                <c:pt idx="17">
                  <c:v>101.88838033637145</c:v>
                </c:pt>
                <c:pt idx="18">
                  <c:v>101.82847475336818</c:v>
                </c:pt>
                <c:pt idx="19">
                  <c:v>102.38443851457453</c:v>
                </c:pt>
                <c:pt idx="20">
                  <c:v>102.51195421738346</c:v>
                </c:pt>
                <c:pt idx="21">
                  <c:v>102.39007864942437</c:v>
                </c:pt>
                <c:pt idx="22">
                  <c:v>102.12018157278872</c:v>
                </c:pt>
                <c:pt idx="23">
                  <c:v>102.52442560969047</c:v>
                </c:pt>
                <c:pt idx="24">
                  <c:v>103.09653985147955</c:v>
                </c:pt>
                <c:pt idx="25">
                  <c:v>103.13347007855546</c:v>
                </c:pt>
                <c:pt idx="26">
                  <c:v>103.2647613163965</c:v>
                </c:pt>
                <c:pt idx="27">
                  <c:v>102.93112025215898</c:v>
                </c:pt>
                <c:pt idx="28">
                  <c:v>103.80468342706148</c:v>
                </c:pt>
                <c:pt idx="29">
                  <c:v>103.59505469556305</c:v>
                </c:pt>
                <c:pt idx="30">
                  <c:v>103.79643314075564</c:v>
                </c:pt>
                <c:pt idx="31">
                  <c:v>104.2723240578174</c:v>
                </c:pt>
                <c:pt idx="32">
                  <c:v>104.72321490187393</c:v>
                </c:pt>
                <c:pt idx="33">
                  <c:v>105.16441085482283</c:v>
                </c:pt>
                <c:pt idx="34">
                  <c:v>105.29168944708766</c:v>
                </c:pt>
                <c:pt idx="35">
                  <c:v>105.39237176532578</c:v>
                </c:pt>
                <c:pt idx="36">
                  <c:v>105.11049310897813</c:v>
                </c:pt>
                <c:pt idx="37">
                  <c:v>105.66696327516129</c:v>
                </c:pt>
                <c:pt idx="38">
                  <c:v>105.47206638863685</c:v>
                </c:pt>
                <c:pt idx="39">
                  <c:v>106.1053369545902</c:v>
                </c:pt>
                <c:pt idx="40">
                  <c:v>105.93204965422269</c:v>
                </c:pt>
                <c:pt idx="41">
                  <c:v>105.8950617459702</c:v>
                </c:pt>
                <c:pt idx="42">
                  <c:v>106.39359516349981</c:v>
                </c:pt>
                <c:pt idx="43">
                  <c:v>106.73004712931842</c:v>
                </c:pt>
                <c:pt idx="44">
                  <c:v>106.82773846731753</c:v>
                </c:pt>
                <c:pt idx="45">
                  <c:v>107.44713320638431</c:v>
                </c:pt>
                <c:pt idx="46">
                  <c:v>107.73973896930146</c:v>
                </c:pt>
                <c:pt idx="47">
                  <c:v>107.71686187876753</c:v>
                </c:pt>
                <c:pt idx="48">
                  <c:v>107.67531379748841</c:v>
                </c:pt>
                <c:pt idx="49">
                  <c:v>107.41124078589672</c:v>
                </c:pt>
                <c:pt idx="50">
                  <c:v>107.94585250047615</c:v>
                </c:pt>
                <c:pt idx="51">
                  <c:v>108.1302853599022</c:v>
                </c:pt>
                <c:pt idx="52">
                  <c:v>107.70360105068303</c:v>
                </c:pt>
                <c:pt idx="53">
                  <c:v>107.70603262345789</c:v>
                </c:pt>
                <c:pt idx="54">
                  <c:v>107.49965569662724</c:v>
                </c:pt>
                <c:pt idx="55">
                  <c:v>107.84114102021253</c:v>
                </c:pt>
                <c:pt idx="56">
                  <c:v>108.05675277916457</c:v>
                </c:pt>
                <c:pt idx="57">
                  <c:v>108.27209732083348</c:v>
                </c:pt>
                <c:pt idx="58">
                  <c:v>108.49754131539238</c:v>
                </c:pt>
                <c:pt idx="59">
                  <c:v>108.27847080307987</c:v>
                </c:pt>
                <c:pt idx="60">
                  <c:v>108.10471514167921</c:v>
                </c:pt>
                <c:pt idx="61">
                  <c:v>107.90638116403215</c:v>
                </c:pt>
                <c:pt idx="62">
                  <c:v>108.09948286686875</c:v>
                </c:pt>
                <c:pt idx="63">
                  <c:v>108.39206440508764</c:v>
                </c:pt>
                <c:pt idx="64">
                  <c:v>108.62214698021774</c:v>
                </c:pt>
                <c:pt idx="65">
                  <c:v>108.43609028467762</c:v>
                </c:pt>
                <c:pt idx="66">
                  <c:v>109.19994949302243</c:v>
                </c:pt>
                <c:pt idx="67">
                  <c:v>109.46732908498414</c:v>
                </c:pt>
                <c:pt idx="68">
                  <c:v>110.06249817093958</c:v>
                </c:pt>
                <c:pt idx="69">
                  <c:v>110.00504414498214</c:v>
                </c:pt>
                <c:pt idx="70">
                  <c:v>110.25526715057215</c:v>
                </c:pt>
                <c:pt idx="71">
                  <c:v>110.68808061766248</c:v>
                </c:pt>
                <c:pt idx="72">
                  <c:v>111.35703506474576</c:v>
                </c:pt>
                <c:pt idx="73">
                  <c:v>111.69044967505246</c:v>
                </c:pt>
                <c:pt idx="74">
                  <c:v>112.23691544049557</c:v>
                </c:pt>
                <c:pt idx="75">
                  <c:v>112.60528694522374</c:v>
                </c:pt>
                <c:pt idx="76">
                  <c:v>112.9230482882142</c:v>
                </c:pt>
                <c:pt idx="77">
                  <c:v>113.90407472594853</c:v>
                </c:pt>
                <c:pt idx="78">
                  <c:v>114.36540127537137</c:v>
                </c:pt>
                <c:pt idx="79">
                  <c:v>114.71299329647746</c:v>
                </c:pt>
                <c:pt idx="80">
                  <c:v>114.92497458535689</c:v>
                </c:pt>
                <c:pt idx="81">
                  <c:v>115.03831244113161</c:v>
                </c:pt>
                <c:pt idx="82">
                  <c:v>115.22173888841463</c:v>
                </c:pt>
                <c:pt idx="83">
                  <c:v>115.22656060210308</c:v>
                </c:pt>
                <c:pt idx="84">
                  <c:v>115.55708156110406</c:v>
                </c:pt>
                <c:pt idx="85">
                  <c:v>116.58795493838726</c:v>
                </c:pt>
                <c:pt idx="86">
                  <c:v>116.47004539178867</c:v>
                </c:pt>
                <c:pt idx="87">
                  <c:v>117.05976830937587</c:v>
                </c:pt>
                <c:pt idx="88">
                  <c:v>117.29620922949917</c:v>
                </c:pt>
                <c:pt idx="89">
                  <c:v>117.84690331760648</c:v>
                </c:pt>
                <c:pt idx="90">
                  <c:v>117.9324597075924</c:v>
                </c:pt>
                <c:pt idx="91">
                  <c:v>117.7954738443817</c:v>
                </c:pt>
                <c:pt idx="92">
                  <c:v>118.0924125409565</c:v>
                </c:pt>
                <c:pt idx="93">
                  <c:v>118.00218248971477</c:v>
                </c:pt>
                <c:pt idx="94">
                  <c:v>118.33161283199198</c:v>
                </c:pt>
                <c:pt idx="95">
                  <c:v>119.35681151859784</c:v>
                </c:pt>
                <c:pt idx="96">
                  <c:v>119.34934901250246</c:v>
                </c:pt>
                <c:pt idx="97">
                  <c:v>119.91614208072512</c:v>
                </c:pt>
                <c:pt idx="98">
                  <c:v>119.89240107475703</c:v>
                </c:pt>
                <c:pt idx="99">
                  <c:v>120.1949681491696</c:v>
                </c:pt>
              </c:numCache>
            </c:numRef>
          </c:val>
          <c:smooth val="0"/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'MC - Anschauung'!$H$31:$H$130</c:f>
              <c:numCache>
                <c:formatCode>General</c:formatCode>
                <c:ptCount val="100"/>
                <c:pt idx="0">
                  <c:v>100</c:v>
                </c:pt>
                <c:pt idx="1">
                  <c:v>99.617237646634067</c:v>
                </c:pt>
                <c:pt idx="2">
                  <c:v>99.197435960933944</c:v>
                </c:pt>
                <c:pt idx="3">
                  <c:v>99.455536618140115</c:v>
                </c:pt>
                <c:pt idx="4">
                  <c:v>99.634994856367953</c:v>
                </c:pt>
                <c:pt idx="5">
                  <c:v>100.03183658995269</c:v>
                </c:pt>
                <c:pt idx="6">
                  <c:v>99.917814577945435</c:v>
                </c:pt>
                <c:pt idx="7">
                  <c:v>100.0546241042275</c:v>
                </c:pt>
                <c:pt idx="8">
                  <c:v>100.55040526692386</c:v>
                </c:pt>
                <c:pt idx="9">
                  <c:v>100.2478698852114</c:v>
                </c:pt>
                <c:pt idx="10">
                  <c:v>100.2525024661897</c:v>
                </c:pt>
                <c:pt idx="11">
                  <c:v>100.34757336635558</c:v>
                </c:pt>
                <c:pt idx="12">
                  <c:v>100.41545589740439</c:v>
                </c:pt>
                <c:pt idx="13">
                  <c:v>100.79789993825895</c:v>
                </c:pt>
                <c:pt idx="14">
                  <c:v>101.15448512107655</c:v>
                </c:pt>
                <c:pt idx="15">
                  <c:v>101.34030993839843</c:v>
                </c:pt>
                <c:pt idx="16">
                  <c:v>101.14110417325098</c:v>
                </c:pt>
                <c:pt idx="17">
                  <c:v>101.77402133130259</c:v>
                </c:pt>
                <c:pt idx="18">
                  <c:v>101.80858069888876</c:v>
                </c:pt>
                <c:pt idx="19">
                  <c:v>101.89170490818969</c:v>
                </c:pt>
                <c:pt idx="20">
                  <c:v>101.58630744071702</c:v>
                </c:pt>
                <c:pt idx="21">
                  <c:v>101.59961116768008</c:v>
                </c:pt>
                <c:pt idx="22">
                  <c:v>101.92071634688084</c:v>
                </c:pt>
                <c:pt idx="23">
                  <c:v>102.54985876174014</c:v>
                </c:pt>
                <c:pt idx="24">
                  <c:v>103.54012120702002</c:v>
                </c:pt>
                <c:pt idx="25">
                  <c:v>104.04242128079636</c:v>
                </c:pt>
                <c:pt idx="26">
                  <c:v>104.10828817226788</c:v>
                </c:pt>
                <c:pt idx="27">
                  <c:v>104.63000262853399</c:v>
                </c:pt>
                <c:pt idx="28">
                  <c:v>104.75441138979475</c:v>
                </c:pt>
                <c:pt idx="29">
                  <c:v>104.48141466816807</c:v>
                </c:pt>
                <c:pt idx="30">
                  <c:v>104.82111780924436</c:v>
                </c:pt>
                <c:pt idx="31">
                  <c:v>105.43026098753967</c:v>
                </c:pt>
                <c:pt idx="32">
                  <c:v>105.44365263893445</c:v>
                </c:pt>
                <c:pt idx="33">
                  <c:v>105.65737202658494</c:v>
                </c:pt>
                <c:pt idx="34">
                  <c:v>106.20897671420433</c:v>
                </c:pt>
                <c:pt idx="35">
                  <c:v>106.13453086703079</c:v>
                </c:pt>
                <c:pt idx="36">
                  <c:v>106.0037372650584</c:v>
                </c:pt>
                <c:pt idx="37">
                  <c:v>106.26463969847352</c:v>
                </c:pt>
                <c:pt idx="38">
                  <c:v>106.46332541260936</c:v>
                </c:pt>
                <c:pt idx="39">
                  <c:v>106.64724197500374</c:v>
                </c:pt>
                <c:pt idx="40">
                  <c:v>107.20386137050563</c:v>
                </c:pt>
                <c:pt idx="41">
                  <c:v>107.58838625606232</c:v>
                </c:pt>
                <c:pt idx="42">
                  <c:v>108.01122795423127</c:v>
                </c:pt>
                <c:pt idx="43">
                  <c:v>108.30764877215125</c:v>
                </c:pt>
                <c:pt idx="44">
                  <c:v>108.0087732619309</c:v>
                </c:pt>
                <c:pt idx="45">
                  <c:v>108.61702784704075</c:v>
                </c:pt>
                <c:pt idx="46">
                  <c:v>109.03362007620586</c:v>
                </c:pt>
                <c:pt idx="47">
                  <c:v>109.08457925602181</c:v>
                </c:pt>
                <c:pt idx="48">
                  <c:v>109.22712628060253</c:v>
                </c:pt>
                <c:pt idx="49">
                  <c:v>109.53250798495861</c:v>
                </c:pt>
                <c:pt idx="50">
                  <c:v>109.92107223054069</c:v>
                </c:pt>
                <c:pt idx="51">
                  <c:v>110.37048650613197</c:v>
                </c:pt>
                <c:pt idx="52">
                  <c:v>110.22636474228204</c:v>
                </c:pt>
                <c:pt idx="53">
                  <c:v>109.85472586666046</c:v>
                </c:pt>
                <c:pt idx="54">
                  <c:v>110.24985962663574</c:v>
                </c:pt>
                <c:pt idx="55">
                  <c:v>110.15137712460167</c:v>
                </c:pt>
                <c:pt idx="56">
                  <c:v>110.49304365548494</c:v>
                </c:pt>
                <c:pt idx="57">
                  <c:v>110.68857885388488</c:v>
                </c:pt>
                <c:pt idx="58">
                  <c:v>110.9766341534668</c:v>
                </c:pt>
                <c:pt idx="59">
                  <c:v>110.85003045520121</c:v>
                </c:pt>
                <c:pt idx="60">
                  <c:v>110.85616654529473</c:v>
                </c:pt>
                <c:pt idx="61">
                  <c:v>110.58906521091245</c:v>
                </c:pt>
                <c:pt idx="62">
                  <c:v>110.37145503336622</c:v>
                </c:pt>
                <c:pt idx="63">
                  <c:v>110.74407955687002</c:v>
                </c:pt>
                <c:pt idx="64">
                  <c:v>110.48611447922168</c:v>
                </c:pt>
                <c:pt idx="65">
                  <c:v>110.16002325482992</c:v>
                </c:pt>
                <c:pt idx="66">
                  <c:v>110.18805163444537</c:v>
                </c:pt>
                <c:pt idx="67">
                  <c:v>109.83530803299354</c:v>
                </c:pt>
                <c:pt idx="68">
                  <c:v>110.49852209994037</c:v>
                </c:pt>
                <c:pt idx="69">
                  <c:v>110.6219186616816</c:v>
                </c:pt>
                <c:pt idx="70">
                  <c:v>110.96249650247073</c:v>
                </c:pt>
                <c:pt idx="71">
                  <c:v>111.23750335840197</c:v>
                </c:pt>
                <c:pt idx="72">
                  <c:v>111.53352813620937</c:v>
                </c:pt>
                <c:pt idx="73">
                  <c:v>112.03773418858678</c:v>
                </c:pt>
                <c:pt idx="74">
                  <c:v>112.49520678534273</c:v>
                </c:pt>
                <c:pt idx="75">
                  <c:v>112.52803289675667</c:v>
                </c:pt>
                <c:pt idx="76">
                  <c:v>113.4000871110086</c:v>
                </c:pt>
                <c:pt idx="77">
                  <c:v>113.36848503693011</c:v>
                </c:pt>
                <c:pt idx="78">
                  <c:v>113.26932045143175</c:v>
                </c:pt>
                <c:pt idx="79">
                  <c:v>112.93062114335571</c:v>
                </c:pt>
                <c:pt idx="80">
                  <c:v>113.23574578204752</c:v>
                </c:pt>
                <c:pt idx="81">
                  <c:v>113.72871564371204</c:v>
                </c:pt>
                <c:pt idx="82">
                  <c:v>113.94750220786136</c:v>
                </c:pt>
                <c:pt idx="83">
                  <c:v>113.79853124260001</c:v>
                </c:pt>
                <c:pt idx="84">
                  <c:v>113.92683845352913</c:v>
                </c:pt>
                <c:pt idx="85">
                  <c:v>113.83950715881217</c:v>
                </c:pt>
                <c:pt idx="86">
                  <c:v>114.37903114406917</c:v>
                </c:pt>
                <c:pt idx="87">
                  <c:v>114.6333486098798</c:v>
                </c:pt>
                <c:pt idx="88">
                  <c:v>115.13586704603185</c:v>
                </c:pt>
                <c:pt idx="89">
                  <c:v>115.14382042812296</c:v>
                </c:pt>
                <c:pt idx="90">
                  <c:v>114.3996028659156</c:v>
                </c:pt>
                <c:pt idx="91">
                  <c:v>114.70559424088806</c:v>
                </c:pt>
                <c:pt idx="92">
                  <c:v>114.65131599714098</c:v>
                </c:pt>
                <c:pt idx="93">
                  <c:v>115.25199042398621</c:v>
                </c:pt>
                <c:pt idx="94">
                  <c:v>115.72611251000988</c:v>
                </c:pt>
                <c:pt idx="95">
                  <c:v>115.9712434427061</c:v>
                </c:pt>
                <c:pt idx="96">
                  <c:v>116.31050723166659</c:v>
                </c:pt>
                <c:pt idx="97">
                  <c:v>116.26265645337205</c:v>
                </c:pt>
                <c:pt idx="98">
                  <c:v>116.33448930653766</c:v>
                </c:pt>
                <c:pt idx="99">
                  <c:v>116.54518756801016</c:v>
                </c:pt>
              </c:numCache>
            </c:numRef>
          </c:val>
          <c:smooth val="0"/>
        </c:ser>
        <c:ser>
          <c:idx val="4"/>
          <c:order val="4"/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'MC - Anschauung'!$I$31:$I$130</c:f>
              <c:numCache>
                <c:formatCode>General</c:formatCode>
                <c:ptCount val="100"/>
                <c:pt idx="0">
                  <c:v>100</c:v>
                </c:pt>
                <c:pt idx="1">
                  <c:v>100.0457567382103</c:v>
                </c:pt>
                <c:pt idx="2">
                  <c:v>99.906162823610828</c:v>
                </c:pt>
                <c:pt idx="3">
                  <c:v>100.17971258302181</c:v>
                </c:pt>
                <c:pt idx="4">
                  <c:v>100.51178349470503</c:v>
                </c:pt>
                <c:pt idx="5">
                  <c:v>100.71119301262776</c:v>
                </c:pt>
                <c:pt idx="6">
                  <c:v>101.11065515858084</c:v>
                </c:pt>
                <c:pt idx="7">
                  <c:v>101.11703698908133</c:v>
                </c:pt>
                <c:pt idx="8">
                  <c:v>101.22743404738083</c:v>
                </c:pt>
                <c:pt idx="9">
                  <c:v>101.54759951285445</c:v>
                </c:pt>
                <c:pt idx="10">
                  <c:v>102.19450148280939</c:v>
                </c:pt>
                <c:pt idx="11">
                  <c:v>102.32310591719961</c:v>
                </c:pt>
                <c:pt idx="12">
                  <c:v>102.60988130024826</c:v>
                </c:pt>
                <c:pt idx="13">
                  <c:v>102.81480195470621</c:v>
                </c:pt>
                <c:pt idx="14">
                  <c:v>102.99827627960178</c:v>
                </c:pt>
                <c:pt idx="15">
                  <c:v>103.1884809338121</c:v>
                </c:pt>
                <c:pt idx="16">
                  <c:v>102.83975640845979</c:v>
                </c:pt>
                <c:pt idx="17">
                  <c:v>103.51768537252259</c:v>
                </c:pt>
                <c:pt idx="18">
                  <c:v>103.68039176813616</c:v>
                </c:pt>
                <c:pt idx="19">
                  <c:v>103.76704974054141</c:v>
                </c:pt>
                <c:pt idx="20">
                  <c:v>104.02812291782725</c:v>
                </c:pt>
                <c:pt idx="21">
                  <c:v>104.03251396190096</c:v>
                </c:pt>
                <c:pt idx="22">
                  <c:v>103.97071591328583</c:v>
                </c:pt>
                <c:pt idx="23">
                  <c:v>104.02335296780524</c:v>
                </c:pt>
                <c:pt idx="24">
                  <c:v>103.93920340636609</c:v>
                </c:pt>
                <c:pt idx="25">
                  <c:v>104.36445183364334</c:v>
                </c:pt>
                <c:pt idx="26">
                  <c:v>104.19919145825853</c:v>
                </c:pt>
                <c:pt idx="27">
                  <c:v>104.61355793828787</c:v>
                </c:pt>
                <c:pt idx="28">
                  <c:v>104.60353994170322</c:v>
                </c:pt>
                <c:pt idx="29">
                  <c:v>105.19677106981568</c:v>
                </c:pt>
                <c:pt idx="30">
                  <c:v>104.912238383135</c:v>
                </c:pt>
                <c:pt idx="31">
                  <c:v>104.88819103253446</c:v>
                </c:pt>
                <c:pt idx="32">
                  <c:v>105.27801469759176</c:v>
                </c:pt>
                <c:pt idx="33">
                  <c:v>105.81142382803844</c:v>
                </c:pt>
                <c:pt idx="34">
                  <c:v>105.77626615041112</c:v>
                </c:pt>
                <c:pt idx="35">
                  <c:v>106.22007467569473</c:v>
                </c:pt>
                <c:pt idx="36">
                  <c:v>105.89751506708093</c:v>
                </c:pt>
                <c:pt idx="37">
                  <c:v>105.97712538523048</c:v>
                </c:pt>
                <c:pt idx="38">
                  <c:v>106.38466556548455</c:v>
                </c:pt>
                <c:pt idx="39">
                  <c:v>106.79163946058782</c:v>
                </c:pt>
                <c:pt idx="40">
                  <c:v>107.45561202797599</c:v>
                </c:pt>
                <c:pt idx="41">
                  <c:v>107.83387023954602</c:v>
                </c:pt>
                <c:pt idx="42">
                  <c:v>107.69278148629431</c:v>
                </c:pt>
                <c:pt idx="43">
                  <c:v>107.37331237533763</c:v>
                </c:pt>
                <c:pt idx="44">
                  <c:v>107.43851342419164</c:v>
                </c:pt>
                <c:pt idx="45">
                  <c:v>107.33405697344658</c:v>
                </c:pt>
                <c:pt idx="46">
                  <c:v>107.6573243046173</c:v>
                </c:pt>
                <c:pt idx="47">
                  <c:v>107.15006940481085</c:v>
                </c:pt>
                <c:pt idx="48">
                  <c:v>107.35997100543001</c:v>
                </c:pt>
                <c:pt idx="49">
                  <c:v>107.70416337777785</c:v>
                </c:pt>
                <c:pt idx="50">
                  <c:v>108.20945444748762</c:v>
                </c:pt>
                <c:pt idx="51">
                  <c:v>108.54875342015916</c:v>
                </c:pt>
                <c:pt idx="52">
                  <c:v>108.6360138998827</c:v>
                </c:pt>
                <c:pt idx="53">
                  <c:v>108.84153380486711</c:v>
                </c:pt>
                <c:pt idx="54">
                  <c:v>108.51277086816924</c:v>
                </c:pt>
                <c:pt idx="55">
                  <c:v>108.7751465154027</c:v>
                </c:pt>
                <c:pt idx="56">
                  <c:v>108.81698238323054</c:v>
                </c:pt>
                <c:pt idx="57">
                  <c:v>109.01020397757652</c:v>
                </c:pt>
                <c:pt idx="58">
                  <c:v>109.13197472096027</c:v>
                </c:pt>
                <c:pt idx="59">
                  <c:v>108.81210018435395</c:v>
                </c:pt>
                <c:pt idx="60">
                  <c:v>109.05381135723795</c:v>
                </c:pt>
                <c:pt idx="61">
                  <c:v>108.88838327193746</c:v>
                </c:pt>
                <c:pt idx="62">
                  <c:v>108.80336292503462</c:v>
                </c:pt>
                <c:pt idx="63">
                  <c:v>109.08821795987816</c:v>
                </c:pt>
                <c:pt idx="64">
                  <c:v>109.40382837221271</c:v>
                </c:pt>
                <c:pt idx="65">
                  <c:v>109.14176219008959</c:v>
                </c:pt>
                <c:pt idx="66">
                  <c:v>109.22779554738028</c:v>
                </c:pt>
                <c:pt idx="67">
                  <c:v>109.09383625355674</c:v>
                </c:pt>
                <c:pt idx="68">
                  <c:v>109.27707677074876</c:v>
                </c:pt>
                <c:pt idx="69">
                  <c:v>108.50150059715226</c:v>
                </c:pt>
                <c:pt idx="70">
                  <c:v>108.80155385947253</c:v>
                </c:pt>
                <c:pt idx="71">
                  <c:v>109.45713982122371</c:v>
                </c:pt>
                <c:pt idx="72">
                  <c:v>109.68384820070419</c:v>
                </c:pt>
                <c:pt idx="73">
                  <c:v>109.2324767680376</c:v>
                </c:pt>
                <c:pt idx="74">
                  <c:v>109.64948343286504</c:v>
                </c:pt>
                <c:pt idx="75">
                  <c:v>110.38880729419014</c:v>
                </c:pt>
                <c:pt idx="76">
                  <c:v>110.40622922536183</c:v>
                </c:pt>
                <c:pt idx="77">
                  <c:v>110.17715451820639</c:v>
                </c:pt>
                <c:pt idx="78">
                  <c:v>110.6691511284331</c:v>
                </c:pt>
                <c:pt idx="79">
                  <c:v>110.70338736855422</c:v>
                </c:pt>
                <c:pt idx="80">
                  <c:v>110.88452786330693</c:v>
                </c:pt>
                <c:pt idx="81">
                  <c:v>111.38778745643485</c:v>
                </c:pt>
                <c:pt idx="82">
                  <c:v>111.22199901649326</c:v>
                </c:pt>
                <c:pt idx="83">
                  <c:v>111.34125655350202</c:v>
                </c:pt>
                <c:pt idx="84">
                  <c:v>111.40846068163719</c:v>
                </c:pt>
                <c:pt idx="85">
                  <c:v>111.43119814856524</c:v>
                </c:pt>
                <c:pt idx="86">
                  <c:v>111.16125542555098</c:v>
                </c:pt>
                <c:pt idx="87">
                  <c:v>111.93353671336234</c:v>
                </c:pt>
                <c:pt idx="88">
                  <c:v>112.11317162274308</c:v>
                </c:pt>
                <c:pt idx="89">
                  <c:v>112.22388782033916</c:v>
                </c:pt>
                <c:pt idx="90">
                  <c:v>112.08314664866033</c:v>
                </c:pt>
                <c:pt idx="91">
                  <c:v>112.10317245874103</c:v>
                </c:pt>
                <c:pt idx="92">
                  <c:v>112.19062366345416</c:v>
                </c:pt>
                <c:pt idx="93">
                  <c:v>112.05571321092593</c:v>
                </c:pt>
                <c:pt idx="94">
                  <c:v>112.0215569406386</c:v>
                </c:pt>
                <c:pt idx="95">
                  <c:v>113.05940749125152</c:v>
                </c:pt>
                <c:pt idx="96">
                  <c:v>113.17864190455177</c:v>
                </c:pt>
                <c:pt idx="97">
                  <c:v>113.11415523988784</c:v>
                </c:pt>
                <c:pt idx="98">
                  <c:v>113.63936900023252</c:v>
                </c:pt>
                <c:pt idx="99">
                  <c:v>113.76017500586713</c:v>
                </c:pt>
              </c:numCache>
            </c:numRef>
          </c:val>
          <c:smooth val="0"/>
        </c:ser>
        <c:ser>
          <c:idx val="5"/>
          <c:order val="5"/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'MC - Anschauung'!$J$31:$J$130</c:f>
              <c:numCache>
                <c:formatCode>General</c:formatCode>
                <c:ptCount val="100"/>
                <c:pt idx="0">
                  <c:v>100</c:v>
                </c:pt>
                <c:pt idx="1">
                  <c:v>99.798263885062156</c:v>
                </c:pt>
                <c:pt idx="2">
                  <c:v>100.11862886733913</c:v>
                </c:pt>
                <c:pt idx="3">
                  <c:v>100.72801513217985</c:v>
                </c:pt>
                <c:pt idx="4">
                  <c:v>101.10178017490496</c:v>
                </c:pt>
                <c:pt idx="5">
                  <c:v>101.20742286524587</c:v>
                </c:pt>
                <c:pt idx="6">
                  <c:v>101.46145570018268</c:v>
                </c:pt>
                <c:pt idx="7">
                  <c:v>101.88378775373053</c:v>
                </c:pt>
                <c:pt idx="8">
                  <c:v>102.4716238328877</c:v>
                </c:pt>
                <c:pt idx="9">
                  <c:v>102.54268919064532</c:v>
                </c:pt>
                <c:pt idx="10">
                  <c:v>102.63575676197487</c:v>
                </c:pt>
                <c:pt idx="11">
                  <c:v>103.04512341278135</c:v>
                </c:pt>
                <c:pt idx="12">
                  <c:v>103.3711734974483</c:v>
                </c:pt>
                <c:pt idx="13">
                  <c:v>102.91076694406902</c:v>
                </c:pt>
                <c:pt idx="14">
                  <c:v>103.44836150733316</c:v>
                </c:pt>
                <c:pt idx="15">
                  <c:v>103.72863866436076</c:v>
                </c:pt>
                <c:pt idx="16">
                  <c:v>104.10808495951625</c:v>
                </c:pt>
                <c:pt idx="17">
                  <c:v>104.14685745355018</c:v>
                </c:pt>
                <c:pt idx="18">
                  <c:v>104.02762846882185</c:v>
                </c:pt>
                <c:pt idx="19">
                  <c:v>104.36633777949797</c:v>
                </c:pt>
                <c:pt idx="20">
                  <c:v>104.61890183313689</c:v>
                </c:pt>
                <c:pt idx="21">
                  <c:v>105.22417245369259</c:v>
                </c:pt>
                <c:pt idx="22">
                  <c:v>105.65381858880401</c:v>
                </c:pt>
                <c:pt idx="23">
                  <c:v>105.75391961788443</c:v>
                </c:pt>
                <c:pt idx="24">
                  <c:v>106.67761188616279</c:v>
                </c:pt>
                <c:pt idx="25">
                  <c:v>106.20900163683682</c:v>
                </c:pt>
                <c:pt idx="26">
                  <c:v>106.92889488063767</c:v>
                </c:pt>
                <c:pt idx="27">
                  <c:v>107.32426895080343</c:v>
                </c:pt>
                <c:pt idx="28">
                  <c:v>107.39499728180184</c:v>
                </c:pt>
                <c:pt idx="29">
                  <c:v>107.35689691261243</c:v>
                </c:pt>
                <c:pt idx="30">
                  <c:v>107.31451582479411</c:v>
                </c:pt>
                <c:pt idx="31">
                  <c:v>107.15582240935686</c:v>
                </c:pt>
                <c:pt idx="32">
                  <c:v>107.52205754131411</c:v>
                </c:pt>
                <c:pt idx="33">
                  <c:v>107.69734238448449</c:v>
                </c:pt>
                <c:pt idx="34">
                  <c:v>107.38718703643944</c:v>
                </c:pt>
                <c:pt idx="35">
                  <c:v>107.57907926519994</c:v>
                </c:pt>
                <c:pt idx="36">
                  <c:v>107.73613406476485</c:v>
                </c:pt>
                <c:pt idx="37">
                  <c:v>108.15862699023502</c:v>
                </c:pt>
                <c:pt idx="38">
                  <c:v>107.89332071484323</c:v>
                </c:pt>
                <c:pt idx="39">
                  <c:v>108.2017430072831</c:v>
                </c:pt>
                <c:pt idx="40">
                  <c:v>108.79701952088395</c:v>
                </c:pt>
                <c:pt idx="41">
                  <c:v>108.97448619877994</c:v>
                </c:pt>
                <c:pt idx="42">
                  <c:v>108.84862629611926</c:v>
                </c:pt>
                <c:pt idx="43">
                  <c:v>108.59772999162098</c:v>
                </c:pt>
                <c:pt idx="44">
                  <c:v>108.98228086739076</c:v>
                </c:pt>
                <c:pt idx="45">
                  <c:v>109.18361634241964</c:v>
                </c:pt>
                <c:pt idx="46">
                  <c:v>108.95264949281064</c:v>
                </c:pt>
                <c:pt idx="47">
                  <c:v>109.23036804085669</c:v>
                </c:pt>
                <c:pt idx="48">
                  <c:v>109.1779246132856</c:v>
                </c:pt>
                <c:pt idx="49">
                  <c:v>109.18209929873561</c:v>
                </c:pt>
                <c:pt idx="50">
                  <c:v>108.99824419861002</c:v>
                </c:pt>
                <c:pt idx="51">
                  <c:v>109.65540590170744</c:v>
                </c:pt>
                <c:pt idx="52">
                  <c:v>110.22013888399229</c:v>
                </c:pt>
                <c:pt idx="53">
                  <c:v>110.55536414870495</c:v>
                </c:pt>
                <c:pt idx="54">
                  <c:v>110.43511384927854</c:v>
                </c:pt>
                <c:pt idx="55">
                  <c:v>110.93337447202049</c:v>
                </c:pt>
                <c:pt idx="56">
                  <c:v>111.04549746571111</c:v>
                </c:pt>
                <c:pt idx="57">
                  <c:v>111.76722858095566</c:v>
                </c:pt>
                <c:pt idx="58">
                  <c:v>111.53591282697593</c:v>
                </c:pt>
                <c:pt idx="59">
                  <c:v>111.5543590570479</c:v>
                </c:pt>
                <c:pt idx="60">
                  <c:v>111.74931294322717</c:v>
                </c:pt>
                <c:pt idx="61">
                  <c:v>112.09424271306644</c:v>
                </c:pt>
                <c:pt idx="62">
                  <c:v>112.54559802027312</c:v>
                </c:pt>
                <c:pt idx="63">
                  <c:v>112.36980191582434</c:v>
                </c:pt>
                <c:pt idx="64">
                  <c:v>112.71835914354959</c:v>
                </c:pt>
                <c:pt idx="65">
                  <c:v>112.63989885535742</c:v>
                </c:pt>
                <c:pt idx="66">
                  <c:v>112.54279136804966</c:v>
                </c:pt>
                <c:pt idx="67">
                  <c:v>112.98816197682542</c:v>
                </c:pt>
                <c:pt idx="68">
                  <c:v>113.39453225789939</c:v>
                </c:pt>
                <c:pt idx="69">
                  <c:v>113.97564160411575</c:v>
                </c:pt>
                <c:pt idx="70">
                  <c:v>114.28730317752127</c:v>
                </c:pt>
                <c:pt idx="71">
                  <c:v>114.19970890622201</c:v>
                </c:pt>
                <c:pt idx="72">
                  <c:v>113.91961079653551</c:v>
                </c:pt>
                <c:pt idx="73">
                  <c:v>113.76434414129253</c:v>
                </c:pt>
                <c:pt idx="74">
                  <c:v>114.04004194667912</c:v>
                </c:pt>
                <c:pt idx="75">
                  <c:v>114.28999372282874</c:v>
                </c:pt>
                <c:pt idx="76">
                  <c:v>114.57293077601078</c:v>
                </c:pt>
                <c:pt idx="77">
                  <c:v>115.16720257055951</c:v>
                </c:pt>
                <c:pt idx="78">
                  <c:v>115.09650570745653</c:v>
                </c:pt>
                <c:pt idx="79">
                  <c:v>115.13590961591889</c:v>
                </c:pt>
                <c:pt idx="80">
                  <c:v>114.96615447396977</c:v>
                </c:pt>
                <c:pt idx="81">
                  <c:v>115.61219050063325</c:v>
                </c:pt>
                <c:pt idx="82">
                  <c:v>115.32055957094384</c:v>
                </c:pt>
                <c:pt idx="83">
                  <c:v>115.02999884725553</c:v>
                </c:pt>
                <c:pt idx="84">
                  <c:v>114.85369227492392</c:v>
                </c:pt>
                <c:pt idx="85">
                  <c:v>114.83732359320734</c:v>
                </c:pt>
                <c:pt idx="86">
                  <c:v>114.99591198768279</c:v>
                </c:pt>
                <c:pt idx="87">
                  <c:v>115.41178795886199</c:v>
                </c:pt>
                <c:pt idx="88">
                  <c:v>115.1820512824989</c:v>
                </c:pt>
                <c:pt idx="89">
                  <c:v>115.22077010591148</c:v>
                </c:pt>
                <c:pt idx="90">
                  <c:v>115.23206034855014</c:v>
                </c:pt>
                <c:pt idx="91">
                  <c:v>115.73324048400526</c:v>
                </c:pt>
                <c:pt idx="92">
                  <c:v>115.73159756638522</c:v>
                </c:pt>
                <c:pt idx="93">
                  <c:v>116.05066578722958</c:v>
                </c:pt>
                <c:pt idx="94">
                  <c:v>116.49318927866192</c:v>
                </c:pt>
                <c:pt idx="95">
                  <c:v>116.73735651899722</c:v>
                </c:pt>
                <c:pt idx="96">
                  <c:v>116.96701449550909</c:v>
                </c:pt>
                <c:pt idx="97">
                  <c:v>116.98164739030497</c:v>
                </c:pt>
                <c:pt idx="98">
                  <c:v>116.95317474186561</c:v>
                </c:pt>
                <c:pt idx="99">
                  <c:v>116.98918410301937</c:v>
                </c:pt>
              </c:numCache>
            </c:numRef>
          </c:val>
          <c:smooth val="0"/>
        </c:ser>
        <c:ser>
          <c:idx val="6"/>
          <c:order val="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val>
            <c:numRef>
              <c:f>'MC - Anschauung'!$K$31:$K$130</c:f>
              <c:numCache>
                <c:formatCode>General</c:formatCode>
                <c:ptCount val="100"/>
                <c:pt idx="0">
                  <c:v>100</c:v>
                </c:pt>
                <c:pt idx="1">
                  <c:v>99.940582735073193</c:v>
                </c:pt>
                <c:pt idx="2">
                  <c:v>100.38049120020258</c:v>
                </c:pt>
                <c:pt idx="3">
                  <c:v>100.36740149414253</c:v>
                </c:pt>
                <c:pt idx="4">
                  <c:v>100.32905528488951</c:v>
                </c:pt>
                <c:pt idx="5">
                  <c:v>100.65924322484469</c:v>
                </c:pt>
                <c:pt idx="6">
                  <c:v>100.89393005712687</c:v>
                </c:pt>
                <c:pt idx="7">
                  <c:v>100.86392486759225</c:v>
                </c:pt>
                <c:pt idx="8">
                  <c:v>100.73372832621051</c:v>
                </c:pt>
                <c:pt idx="9">
                  <c:v>101.29436592974534</c:v>
                </c:pt>
                <c:pt idx="10">
                  <c:v>101.52459718531199</c:v>
                </c:pt>
                <c:pt idx="11">
                  <c:v>101.44979085238262</c:v>
                </c:pt>
                <c:pt idx="12">
                  <c:v>101.43244993648203</c:v>
                </c:pt>
                <c:pt idx="13">
                  <c:v>101.68188466292338</c:v>
                </c:pt>
                <c:pt idx="14">
                  <c:v>102.41925750958367</c:v>
                </c:pt>
                <c:pt idx="15">
                  <c:v>102.60245339400333</c:v>
                </c:pt>
                <c:pt idx="16">
                  <c:v>102.52307759302501</c:v>
                </c:pt>
                <c:pt idx="17">
                  <c:v>102.89772078410229</c:v>
                </c:pt>
                <c:pt idx="18">
                  <c:v>102.95104091531803</c:v>
                </c:pt>
                <c:pt idx="19">
                  <c:v>103.22575889275376</c:v>
                </c:pt>
                <c:pt idx="20">
                  <c:v>102.99496399950699</c:v>
                </c:pt>
                <c:pt idx="21">
                  <c:v>103.49657500479016</c:v>
                </c:pt>
                <c:pt idx="22">
                  <c:v>103.25056048530502</c:v>
                </c:pt>
                <c:pt idx="23">
                  <c:v>103.36061267349822</c:v>
                </c:pt>
                <c:pt idx="24">
                  <c:v>103.47207552183816</c:v>
                </c:pt>
                <c:pt idx="25">
                  <c:v>104.0664712517268</c:v>
                </c:pt>
                <c:pt idx="26">
                  <c:v>104.39755460091583</c:v>
                </c:pt>
                <c:pt idx="27">
                  <c:v>104.32813254090492</c:v>
                </c:pt>
                <c:pt idx="28">
                  <c:v>104.5308291920885</c:v>
                </c:pt>
                <c:pt idx="29">
                  <c:v>104.81468962504077</c:v>
                </c:pt>
                <c:pt idx="30">
                  <c:v>105.0415605072865</c:v>
                </c:pt>
                <c:pt idx="31">
                  <c:v>105.47955055597653</c:v>
                </c:pt>
                <c:pt idx="32">
                  <c:v>105.72687639612703</c:v>
                </c:pt>
                <c:pt idx="33">
                  <c:v>105.61227927575972</c:v>
                </c:pt>
                <c:pt idx="34">
                  <c:v>105.39049640013138</c:v>
                </c:pt>
                <c:pt idx="35">
                  <c:v>105.17428394323144</c:v>
                </c:pt>
                <c:pt idx="36">
                  <c:v>105.34011349541422</c:v>
                </c:pt>
                <c:pt idx="37">
                  <c:v>105.73482613040426</c:v>
                </c:pt>
                <c:pt idx="38">
                  <c:v>106.21815128791033</c:v>
                </c:pt>
                <c:pt idx="39">
                  <c:v>106.47886951504226</c:v>
                </c:pt>
                <c:pt idx="40">
                  <c:v>106.51245163628759</c:v>
                </c:pt>
                <c:pt idx="41">
                  <c:v>106.62602224676615</c:v>
                </c:pt>
                <c:pt idx="42">
                  <c:v>106.68620343476027</c:v>
                </c:pt>
                <c:pt idx="43">
                  <c:v>106.99278855961876</c:v>
                </c:pt>
                <c:pt idx="44">
                  <c:v>107.81050077064268</c:v>
                </c:pt>
                <c:pt idx="45">
                  <c:v>108.05676441778006</c:v>
                </c:pt>
                <c:pt idx="46">
                  <c:v>109.09456053944039</c:v>
                </c:pt>
                <c:pt idx="47">
                  <c:v>109.13815159430435</c:v>
                </c:pt>
                <c:pt idx="48">
                  <c:v>109.53423222109349</c:v>
                </c:pt>
                <c:pt idx="49">
                  <c:v>109.82691913837499</c:v>
                </c:pt>
                <c:pt idx="50">
                  <c:v>109.90479047740877</c:v>
                </c:pt>
                <c:pt idx="51">
                  <c:v>109.73095635182608</c:v>
                </c:pt>
                <c:pt idx="52">
                  <c:v>110.42346393491448</c:v>
                </c:pt>
                <c:pt idx="53">
                  <c:v>110.76951547941451</c:v>
                </c:pt>
                <c:pt idx="54">
                  <c:v>111.11568902694339</c:v>
                </c:pt>
                <c:pt idx="55">
                  <c:v>111.09540830700118</c:v>
                </c:pt>
                <c:pt idx="56">
                  <c:v>111.43674455600222</c:v>
                </c:pt>
                <c:pt idx="57">
                  <c:v>111.38058040119721</c:v>
                </c:pt>
                <c:pt idx="58">
                  <c:v>111.69807175256256</c:v>
                </c:pt>
                <c:pt idx="59">
                  <c:v>111.93359996650815</c:v>
                </c:pt>
                <c:pt idx="60">
                  <c:v>112.41646481534099</c:v>
                </c:pt>
                <c:pt idx="61">
                  <c:v>112.92675732240737</c:v>
                </c:pt>
                <c:pt idx="62">
                  <c:v>113.20888304417409</c:v>
                </c:pt>
                <c:pt idx="63">
                  <c:v>112.82513013266956</c:v>
                </c:pt>
                <c:pt idx="64">
                  <c:v>112.96961432529665</c:v>
                </c:pt>
                <c:pt idx="65">
                  <c:v>113.16626983160866</c:v>
                </c:pt>
                <c:pt idx="66">
                  <c:v>112.68353408490491</c:v>
                </c:pt>
                <c:pt idx="67">
                  <c:v>113.1614607497815</c:v>
                </c:pt>
                <c:pt idx="68">
                  <c:v>113.48382034528206</c:v>
                </c:pt>
                <c:pt idx="69">
                  <c:v>113.80290628479518</c:v>
                </c:pt>
                <c:pt idx="70">
                  <c:v>113.72960415346282</c:v>
                </c:pt>
                <c:pt idx="71">
                  <c:v>113.60164521771962</c:v>
                </c:pt>
                <c:pt idx="72">
                  <c:v>114.20153537199</c:v>
                </c:pt>
                <c:pt idx="73">
                  <c:v>114.4855289559917</c:v>
                </c:pt>
                <c:pt idx="74">
                  <c:v>114.933577741009</c:v>
                </c:pt>
                <c:pt idx="75">
                  <c:v>115.16450798958259</c:v>
                </c:pt>
                <c:pt idx="76">
                  <c:v>115.74119580805629</c:v>
                </c:pt>
                <c:pt idx="77">
                  <c:v>115.5218445603665</c:v>
                </c:pt>
                <c:pt idx="78">
                  <c:v>115.56932657195492</c:v>
                </c:pt>
                <c:pt idx="79">
                  <c:v>115.76543439839028</c:v>
                </c:pt>
                <c:pt idx="80">
                  <c:v>116.04471647632776</c:v>
                </c:pt>
                <c:pt idx="81">
                  <c:v>116.43044681111772</c:v>
                </c:pt>
                <c:pt idx="82">
                  <c:v>116.35734672237552</c:v>
                </c:pt>
                <c:pt idx="83">
                  <c:v>116.73300193813223</c:v>
                </c:pt>
                <c:pt idx="84">
                  <c:v>116.92508356749236</c:v>
                </c:pt>
                <c:pt idx="85">
                  <c:v>117.63173093819519</c:v>
                </c:pt>
                <c:pt idx="86">
                  <c:v>117.48046508834084</c:v>
                </c:pt>
                <c:pt idx="87">
                  <c:v>117.98379340656709</c:v>
                </c:pt>
                <c:pt idx="88">
                  <c:v>117.74224616148767</c:v>
                </c:pt>
                <c:pt idx="89">
                  <c:v>117.82921499775414</c:v>
                </c:pt>
                <c:pt idx="90">
                  <c:v>118.16212790867512</c:v>
                </c:pt>
                <c:pt idx="91">
                  <c:v>118.26793226759084</c:v>
                </c:pt>
                <c:pt idx="92">
                  <c:v>117.98896065428906</c:v>
                </c:pt>
                <c:pt idx="93">
                  <c:v>117.76496785190777</c:v>
                </c:pt>
                <c:pt idx="94">
                  <c:v>118.07276165744507</c:v>
                </c:pt>
                <c:pt idx="95">
                  <c:v>117.65952124985682</c:v>
                </c:pt>
                <c:pt idx="96">
                  <c:v>117.79096076160121</c:v>
                </c:pt>
                <c:pt idx="97">
                  <c:v>118.1344357325013</c:v>
                </c:pt>
                <c:pt idx="98">
                  <c:v>118.95357376232916</c:v>
                </c:pt>
                <c:pt idx="99">
                  <c:v>119.17399952795877</c:v>
                </c:pt>
              </c:numCache>
            </c:numRef>
          </c:val>
          <c:smooth val="0"/>
        </c:ser>
        <c:ser>
          <c:idx val="7"/>
          <c:order val="7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Ref>
              <c:f>'MC - Anschauung'!$L$31:$L$130</c:f>
              <c:numCache>
                <c:formatCode>General</c:formatCode>
                <c:ptCount val="100"/>
                <c:pt idx="0">
                  <c:v>100</c:v>
                </c:pt>
                <c:pt idx="1">
                  <c:v>100.0742323684027</c:v>
                </c:pt>
                <c:pt idx="2">
                  <c:v>100.68709323868538</c:v>
                </c:pt>
                <c:pt idx="3">
                  <c:v>100.86114322044223</c:v>
                </c:pt>
                <c:pt idx="4">
                  <c:v>101.15034018763762</c:v>
                </c:pt>
                <c:pt idx="5">
                  <c:v>100.94955477339771</c:v>
                </c:pt>
                <c:pt idx="6">
                  <c:v>100.61669047793801</c:v>
                </c:pt>
                <c:pt idx="7">
                  <c:v>100.59445142235583</c:v>
                </c:pt>
                <c:pt idx="8">
                  <c:v>100.78806996741852</c:v>
                </c:pt>
                <c:pt idx="9">
                  <c:v>100.91302099229011</c:v>
                </c:pt>
                <c:pt idx="10">
                  <c:v>101.2317108185826</c:v>
                </c:pt>
                <c:pt idx="11">
                  <c:v>100.98236709482566</c:v>
                </c:pt>
                <c:pt idx="12">
                  <c:v>100.95574933627624</c:v>
                </c:pt>
                <c:pt idx="13">
                  <c:v>101.44179582170513</c:v>
                </c:pt>
                <c:pt idx="14">
                  <c:v>101.81034957177933</c:v>
                </c:pt>
                <c:pt idx="15">
                  <c:v>102.01485358526001</c:v>
                </c:pt>
                <c:pt idx="16">
                  <c:v>102.03309348457972</c:v>
                </c:pt>
                <c:pt idx="17">
                  <c:v>101.5248257772592</c:v>
                </c:pt>
                <c:pt idx="18">
                  <c:v>101.99540663667231</c:v>
                </c:pt>
                <c:pt idx="19">
                  <c:v>102.06207941690053</c:v>
                </c:pt>
                <c:pt idx="20">
                  <c:v>102.03621903494566</c:v>
                </c:pt>
                <c:pt idx="21">
                  <c:v>102.5389990873704</c:v>
                </c:pt>
                <c:pt idx="22">
                  <c:v>102.76675920772679</c:v>
                </c:pt>
                <c:pt idx="23">
                  <c:v>102.91303864487394</c:v>
                </c:pt>
                <c:pt idx="24">
                  <c:v>102.79720200217835</c:v>
                </c:pt>
                <c:pt idx="25">
                  <c:v>102.97087778371805</c:v>
                </c:pt>
                <c:pt idx="26">
                  <c:v>103.16674302662932</c:v>
                </c:pt>
                <c:pt idx="27">
                  <c:v>103.49397661074235</c:v>
                </c:pt>
                <c:pt idx="28">
                  <c:v>103.55971207353267</c:v>
                </c:pt>
                <c:pt idx="29">
                  <c:v>103.32639216786917</c:v>
                </c:pt>
                <c:pt idx="30">
                  <c:v>103.42032069228399</c:v>
                </c:pt>
                <c:pt idx="31">
                  <c:v>103.67141284421996</c:v>
                </c:pt>
                <c:pt idx="32">
                  <c:v>103.87758738062016</c:v>
                </c:pt>
                <c:pt idx="33">
                  <c:v>104.29509396937266</c:v>
                </c:pt>
                <c:pt idx="34">
                  <c:v>104.40703577239651</c:v>
                </c:pt>
                <c:pt idx="35">
                  <c:v>105.06749049744769</c:v>
                </c:pt>
                <c:pt idx="36">
                  <c:v>105.27624908559932</c:v>
                </c:pt>
                <c:pt idx="37">
                  <c:v>106.15814328042015</c:v>
                </c:pt>
                <c:pt idx="38">
                  <c:v>105.72458693430909</c:v>
                </c:pt>
                <c:pt idx="39">
                  <c:v>105.73129078856486</c:v>
                </c:pt>
                <c:pt idx="40">
                  <c:v>105.78147962183843</c:v>
                </c:pt>
                <c:pt idx="41">
                  <c:v>105.74971609613587</c:v>
                </c:pt>
                <c:pt idx="42">
                  <c:v>106.17409135851658</c:v>
                </c:pt>
                <c:pt idx="43">
                  <c:v>106.20655137198681</c:v>
                </c:pt>
                <c:pt idx="44">
                  <c:v>106.16468941810435</c:v>
                </c:pt>
                <c:pt idx="45">
                  <c:v>105.75426006121866</c:v>
                </c:pt>
                <c:pt idx="46">
                  <c:v>105.77004625482526</c:v>
                </c:pt>
                <c:pt idx="47">
                  <c:v>106.36109087983105</c:v>
                </c:pt>
                <c:pt idx="48">
                  <c:v>106.36492167004543</c:v>
                </c:pt>
                <c:pt idx="49">
                  <c:v>106.51731397967772</c:v>
                </c:pt>
                <c:pt idx="50">
                  <c:v>106.10152181922689</c:v>
                </c:pt>
                <c:pt idx="51">
                  <c:v>106.32049774942367</c:v>
                </c:pt>
                <c:pt idx="52">
                  <c:v>106.27818754516937</c:v>
                </c:pt>
                <c:pt idx="53">
                  <c:v>106.31944259308312</c:v>
                </c:pt>
                <c:pt idx="54">
                  <c:v>107.02539860177855</c:v>
                </c:pt>
                <c:pt idx="55">
                  <c:v>106.96394163655731</c:v>
                </c:pt>
                <c:pt idx="56">
                  <c:v>106.92944945014864</c:v>
                </c:pt>
                <c:pt idx="57">
                  <c:v>106.75591092849007</c:v>
                </c:pt>
                <c:pt idx="58">
                  <c:v>106.24409477234843</c:v>
                </c:pt>
                <c:pt idx="59">
                  <c:v>106.89412305641216</c:v>
                </c:pt>
                <c:pt idx="60">
                  <c:v>107.71850604116189</c:v>
                </c:pt>
                <c:pt idx="61">
                  <c:v>107.21151620873167</c:v>
                </c:pt>
                <c:pt idx="62">
                  <c:v>107.17646412408577</c:v>
                </c:pt>
                <c:pt idx="63">
                  <c:v>107.21491555601796</c:v>
                </c:pt>
                <c:pt idx="64">
                  <c:v>107.25022109835278</c:v>
                </c:pt>
                <c:pt idx="65">
                  <c:v>107.70228194749232</c:v>
                </c:pt>
                <c:pt idx="66">
                  <c:v>108.92349202336396</c:v>
                </c:pt>
                <c:pt idx="67">
                  <c:v>108.99138461573369</c:v>
                </c:pt>
                <c:pt idx="68">
                  <c:v>109.07596561951657</c:v>
                </c:pt>
                <c:pt idx="69">
                  <c:v>109.01868514226605</c:v>
                </c:pt>
                <c:pt idx="70">
                  <c:v>109.38266485728643</c:v>
                </c:pt>
                <c:pt idx="71">
                  <c:v>108.96785473585928</c:v>
                </c:pt>
                <c:pt idx="72">
                  <c:v>108.48004082175784</c:v>
                </c:pt>
                <c:pt idx="73">
                  <c:v>108.57626222287581</c:v>
                </c:pt>
                <c:pt idx="74">
                  <c:v>108.46779878441048</c:v>
                </c:pt>
                <c:pt idx="75">
                  <c:v>108.2120768519319</c:v>
                </c:pt>
                <c:pt idx="76">
                  <c:v>108.10341717619019</c:v>
                </c:pt>
                <c:pt idx="77">
                  <c:v>108.09426749502663</c:v>
                </c:pt>
                <c:pt idx="78">
                  <c:v>108.20423177253217</c:v>
                </c:pt>
                <c:pt idx="79">
                  <c:v>108.83698696341266</c:v>
                </c:pt>
                <c:pt idx="80">
                  <c:v>109.1610795865288</c:v>
                </c:pt>
                <c:pt idx="81">
                  <c:v>109.57724853243319</c:v>
                </c:pt>
                <c:pt idx="82">
                  <c:v>110.34892233451157</c:v>
                </c:pt>
                <c:pt idx="83">
                  <c:v>110.46073204844281</c:v>
                </c:pt>
                <c:pt idx="84">
                  <c:v>110.47770440280814</c:v>
                </c:pt>
                <c:pt idx="85">
                  <c:v>111.2285826311041</c:v>
                </c:pt>
                <c:pt idx="86">
                  <c:v>111.67705323325063</c:v>
                </c:pt>
                <c:pt idx="87">
                  <c:v>112.22829260190373</c:v>
                </c:pt>
                <c:pt idx="88">
                  <c:v>112.27302206186931</c:v>
                </c:pt>
                <c:pt idx="89">
                  <c:v>112.30724798171509</c:v>
                </c:pt>
                <c:pt idx="90">
                  <c:v>112.3487239925018</c:v>
                </c:pt>
                <c:pt idx="91">
                  <c:v>112.89962202132581</c:v>
                </c:pt>
                <c:pt idx="92">
                  <c:v>113.29112972471655</c:v>
                </c:pt>
                <c:pt idx="93">
                  <c:v>112.70666649704468</c:v>
                </c:pt>
                <c:pt idx="94">
                  <c:v>112.34612206770954</c:v>
                </c:pt>
                <c:pt idx="95">
                  <c:v>113.05428946748451</c:v>
                </c:pt>
                <c:pt idx="96">
                  <c:v>112.96558288346426</c:v>
                </c:pt>
                <c:pt idx="97">
                  <c:v>113.30890643563664</c:v>
                </c:pt>
                <c:pt idx="98">
                  <c:v>113.85979277301557</c:v>
                </c:pt>
                <c:pt idx="99">
                  <c:v>114.2061041656512</c:v>
                </c:pt>
              </c:numCache>
            </c:numRef>
          </c:val>
          <c:smooth val="0"/>
        </c:ser>
        <c:ser>
          <c:idx val="8"/>
          <c:order val="8"/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val>
            <c:numRef>
              <c:f>'MC - Anschauung'!$M$31:$M$130</c:f>
              <c:numCache>
                <c:formatCode>General</c:formatCode>
                <c:ptCount val="100"/>
                <c:pt idx="0">
                  <c:v>100</c:v>
                </c:pt>
                <c:pt idx="1">
                  <c:v>100.21833534188221</c:v>
                </c:pt>
                <c:pt idx="2">
                  <c:v>100.04943588046461</c:v>
                </c:pt>
                <c:pt idx="3">
                  <c:v>100.22463317266784</c:v>
                </c:pt>
                <c:pt idx="4">
                  <c:v>100.39324736179935</c:v>
                </c:pt>
                <c:pt idx="5">
                  <c:v>100.27211388726676</c:v>
                </c:pt>
                <c:pt idx="6">
                  <c:v>100.53111787425971</c:v>
                </c:pt>
                <c:pt idx="7">
                  <c:v>100.7380043296006</c:v>
                </c:pt>
                <c:pt idx="8">
                  <c:v>101.10966959483417</c:v>
                </c:pt>
                <c:pt idx="9">
                  <c:v>101.02467447417831</c:v>
                </c:pt>
                <c:pt idx="10">
                  <c:v>100.78022478135938</c:v>
                </c:pt>
                <c:pt idx="11">
                  <c:v>100.87495819748376</c:v>
                </c:pt>
                <c:pt idx="12">
                  <c:v>101.27425721536896</c:v>
                </c:pt>
                <c:pt idx="13">
                  <c:v>101.43682879510894</c:v>
                </c:pt>
                <c:pt idx="14">
                  <c:v>101.56377501163432</c:v>
                </c:pt>
                <c:pt idx="15">
                  <c:v>102.3681366867327</c:v>
                </c:pt>
                <c:pt idx="16">
                  <c:v>102.00899946782654</c:v>
                </c:pt>
                <c:pt idx="17">
                  <c:v>102.24010472795011</c:v>
                </c:pt>
                <c:pt idx="18">
                  <c:v>102.94969762846682</c:v>
                </c:pt>
                <c:pt idx="19">
                  <c:v>102.91261840137466</c:v>
                </c:pt>
                <c:pt idx="20">
                  <c:v>103.32014045772644</c:v>
                </c:pt>
                <c:pt idx="21">
                  <c:v>103.610986968953</c:v>
                </c:pt>
                <c:pt idx="22">
                  <c:v>103.47080441573372</c:v>
                </c:pt>
                <c:pt idx="23">
                  <c:v>102.99092556363087</c:v>
                </c:pt>
                <c:pt idx="24">
                  <c:v>103.37405478735155</c:v>
                </c:pt>
                <c:pt idx="25">
                  <c:v>103.12947408511889</c:v>
                </c:pt>
                <c:pt idx="26">
                  <c:v>103.18621270714719</c:v>
                </c:pt>
                <c:pt idx="27">
                  <c:v>103.18570003753264</c:v>
                </c:pt>
                <c:pt idx="28">
                  <c:v>102.91165201938722</c:v>
                </c:pt>
                <c:pt idx="29">
                  <c:v>102.80272831696165</c:v>
                </c:pt>
                <c:pt idx="30">
                  <c:v>102.86065942641723</c:v>
                </c:pt>
                <c:pt idx="31">
                  <c:v>103.42143057149963</c:v>
                </c:pt>
                <c:pt idx="32">
                  <c:v>103.5814975809253</c:v>
                </c:pt>
                <c:pt idx="33">
                  <c:v>104.30320260864839</c:v>
                </c:pt>
                <c:pt idx="34">
                  <c:v>104.5215205989614</c:v>
                </c:pt>
                <c:pt idx="35">
                  <c:v>104.4828795965181</c:v>
                </c:pt>
                <c:pt idx="36">
                  <c:v>104.66366594948796</c:v>
                </c:pt>
                <c:pt idx="37">
                  <c:v>105.30226419835205</c:v>
                </c:pt>
                <c:pt idx="38">
                  <c:v>105.6006708463661</c:v>
                </c:pt>
                <c:pt idx="39">
                  <c:v>105.4664941666195</c:v>
                </c:pt>
                <c:pt idx="40">
                  <c:v>105.42280853225876</c:v>
                </c:pt>
                <c:pt idx="41">
                  <c:v>105.41655705259663</c:v>
                </c:pt>
                <c:pt idx="42">
                  <c:v>105.31748392024782</c:v>
                </c:pt>
                <c:pt idx="43">
                  <c:v>105.63063980699219</c:v>
                </c:pt>
                <c:pt idx="44">
                  <c:v>104.84748354080514</c:v>
                </c:pt>
                <c:pt idx="45">
                  <c:v>104.89726652173039</c:v>
                </c:pt>
                <c:pt idx="46">
                  <c:v>104.78303527564997</c:v>
                </c:pt>
                <c:pt idx="47">
                  <c:v>105.15012213554579</c:v>
                </c:pt>
                <c:pt idx="48">
                  <c:v>104.95606364908383</c:v>
                </c:pt>
                <c:pt idx="49">
                  <c:v>105.19947013923253</c:v>
                </c:pt>
                <c:pt idx="50">
                  <c:v>105.3409925336485</c:v>
                </c:pt>
                <c:pt idx="51">
                  <c:v>106.27194726756684</c:v>
                </c:pt>
                <c:pt idx="52">
                  <c:v>106.16324647849595</c:v>
                </c:pt>
                <c:pt idx="53">
                  <c:v>106.08013146283503</c:v>
                </c:pt>
                <c:pt idx="54">
                  <c:v>106.61668594328903</c:v>
                </c:pt>
                <c:pt idx="55">
                  <c:v>106.64676396102448</c:v>
                </c:pt>
                <c:pt idx="56">
                  <c:v>106.74211227307957</c:v>
                </c:pt>
                <c:pt idx="57">
                  <c:v>106.93309358118756</c:v>
                </c:pt>
                <c:pt idx="58">
                  <c:v>106.56560813769009</c:v>
                </c:pt>
                <c:pt idx="59">
                  <c:v>106.72841673989487</c:v>
                </c:pt>
                <c:pt idx="60">
                  <c:v>107.58487981082982</c:v>
                </c:pt>
                <c:pt idx="61">
                  <c:v>107.79775095315684</c:v>
                </c:pt>
                <c:pt idx="62">
                  <c:v>107.93515214890573</c:v>
                </c:pt>
                <c:pt idx="63">
                  <c:v>109.03264040818129</c:v>
                </c:pt>
                <c:pt idx="64">
                  <c:v>109.54614747603922</c:v>
                </c:pt>
                <c:pt idx="65">
                  <c:v>109.40021978089543</c:v>
                </c:pt>
                <c:pt idx="66">
                  <c:v>109.87386645836769</c:v>
                </c:pt>
                <c:pt idx="67">
                  <c:v>110.15669387583084</c:v>
                </c:pt>
                <c:pt idx="68">
                  <c:v>110.26832536431323</c:v>
                </c:pt>
                <c:pt idx="69">
                  <c:v>110.72140230957234</c:v>
                </c:pt>
                <c:pt idx="70">
                  <c:v>110.70955992747871</c:v>
                </c:pt>
                <c:pt idx="71">
                  <c:v>111.15568327884601</c:v>
                </c:pt>
                <c:pt idx="72">
                  <c:v>111.16436462512</c:v>
                </c:pt>
                <c:pt idx="73">
                  <c:v>111.1341991136681</c:v>
                </c:pt>
                <c:pt idx="74">
                  <c:v>111.42174168438416</c:v>
                </c:pt>
                <c:pt idx="75">
                  <c:v>111.38724515463787</c:v>
                </c:pt>
                <c:pt idx="76">
                  <c:v>111.65589578527141</c:v>
                </c:pt>
                <c:pt idx="77">
                  <c:v>112.1939475209212</c:v>
                </c:pt>
                <c:pt idx="78">
                  <c:v>112.44719434747786</c:v>
                </c:pt>
                <c:pt idx="79">
                  <c:v>112.94775055030398</c:v>
                </c:pt>
                <c:pt idx="80">
                  <c:v>113.45374459768911</c:v>
                </c:pt>
                <c:pt idx="81">
                  <c:v>113.28585752276433</c:v>
                </c:pt>
                <c:pt idx="82">
                  <c:v>113.36531499874536</c:v>
                </c:pt>
                <c:pt idx="83">
                  <c:v>113.56482743744964</c:v>
                </c:pt>
                <c:pt idx="84">
                  <c:v>113.56497024319343</c:v>
                </c:pt>
                <c:pt idx="85">
                  <c:v>113.83007958757176</c:v>
                </c:pt>
                <c:pt idx="86">
                  <c:v>114.22949945579605</c:v>
                </c:pt>
                <c:pt idx="87">
                  <c:v>114.52340810551929</c:v>
                </c:pt>
                <c:pt idx="88">
                  <c:v>114.78467060152961</c:v>
                </c:pt>
                <c:pt idx="89">
                  <c:v>114.87507004769266</c:v>
                </c:pt>
                <c:pt idx="90">
                  <c:v>114.86919406961287</c:v>
                </c:pt>
                <c:pt idx="91">
                  <c:v>115.23657690934307</c:v>
                </c:pt>
                <c:pt idx="92">
                  <c:v>115.46479393079763</c:v>
                </c:pt>
                <c:pt idx="93">
                  <c:v>115.5964147519786</c:v>
                </c:pt>
                <c:pt idx="94">
                  <c:v>116.04270644176401</c:v>
                </c:pt>
                <c:pt idx="95">
                  <c:v>116.23244744152159</c:v>
                </c:pt>
                <c:pt idx="96">
                  <c:v>116.78515543081072</c:v>
                </c:pt>
                <c:pt idx="97">
                  <c:v>116.4261783605283</c:v>
                </c:pt>
                <c:pt idx="98">
                  <c:v>116.5683540181001</c:v>
                </c:pt>
                <c:pt idx="99">
                  <c:v>116.873818932112</c:v>
                </c:pt>
              </c:numCache>
            </c:numRef>
          </c:val>
          <c:smooth val="0"/>
        </c:ser>
        <c:ser>
          <c:idx val="9"/>
          <c:order val="9"/>
          <c:spPr>
            <a:ln w="12700">
              <a:solidFill>
                <a:srgbClr val="CCFFFF"/>
              </a:solidFill>
              <a:prstDash val="solid"/>
            </a:ln>
          </c:spPr>
          <c:marker>
            <c:symbol val="none"/>
          </c:marker>
          <c:val>
            <c:numRef>
              <c:f>'MC - Anschauung'!$N$31:$N$130</c:f>
              <c:numCache>
                <c:formatCode>General</c:formatCode>
                <c:ptCount val="100"/>
                <c:pt idx="0">
                  <c:v>100</c:v>
                </c:pt>
                <c:pt idx="1">
                  <c:v>99.953907786524169</c:v>
                </c:pt>
                <c:pt idx="2">
                  <c:v>100.16124284503638</c:v>
                </c:pt>
                <c:pt idx="3">
                  <c:v>100.15555089074537</c:v>
                </c:pt>
                <c:pt idx="4">
                  <c:v>99.933223565942441</c:v>
                </c:pt>
                <c:pt idx="5">
                  <c:v>100.33343081107749</c:v>
                </c:pt>
                <c:pt idx="6">
                  <c:v>100.39370386240263</c:v>
                </c:pt>
                <c:pt idx="7">
                  <c:v>100.78179105643019</c:v>
                </c:pt>
                <c:pt idx="8">
                  <c:v>101.24115607081922</c:v>
                </c:pt>
                <c:pt idx="9">
                  <c:v>101.67434541379585</c:v>
                </c:pt>
                <c:pt idx="10">
                  <c:v>101.74441211190398</c:v>
                </c:pt>
                <c:pt idx="11">
                  <c:v>101.95818252095857</c:v>
                </c:pt>
                <c:pt idx="12">
                  <c:v>102.18829541769557</c:v>
                </c:pt>
                <c:pt idx="13">
                  <c:v>101.94928625253114</c:v>
                </c:pt>
                <c:pt idx="14">
                  <c:v>102.37830994063444</c:v>
                </c:pt>
                <c:pt idx="15">
                  <c:v>102.86396959490446</c:v>
                </c:pt>
                <c:pt idx="16">
                  <c:v>102.59682492480242</c:v>
                </c:pt>
                <c:pt idx="17">
                  <c:v>102.5279431305233</c:v>
                </c:pt>
                <c:pt idx="18">
                  <c:v>103.08057100917196</c:v>
                </c:pt>
                <c:pt idx="19">
                  <c:v>103.35398295665634</c:v>
                </c:pt>
                <c:pt idx="20">
                  <c:v>103.10322853447632</c:v>
                </c:pt>
                <c:pt idx="21">
                  <c:v>103.26550873927927</c:v>
                </c:pt>
                <c:pt idx="22">
                  <c:v>103.15467865879029</c:v>
                </c:pt>
                <c:pt idx="23">
                  <c:v>103.13575464206249</c:v>
                </c:pt>
                <c:pt idx="24">
                  <c:v>103.47655968595696</c:v>
                </c:pt>
                <c:pt idx="25">
                  <c:v>103.59432262211801</c:v>
                </c:pt>
                <c:pt idx="26">
                  <c:v>103.8562947069675</c:v>
                </c:pt>
                <c:pt idx="27">
                  <c:v>103.27770255370987</c:v>
                </c:pt>
                <c:pt idx="28">
                  <c:v>103.5831460399783</c:v>
                </c:pt>
                <c:pt idx="29">
                  <c:v>103.97274396380355</c:v>
                </c:pt>
                <c:pt idx="30">
                  <c:v>104.09492328565217</c:v>
                </c:pt>
                <c:pt idx="31">
                  <c:v>104.33874990577048</c:v>
                </c:pt>
                <c:pt idx="32">
                  <c:v>104.51428670412548</c:v>
                </c:pt>
                <c:pt idx="33">
                  <c:v>105.03636249239985</c:v>
                </c:pt>
                <c:pt idx="34">
                  <c:v>105.26336969858654</c:v>
                </c:pt>
                <c:pt idx="35">
                  <c:v>105.03004715849589</c:v>
                </c:pt>
                <c:pt idx="36">
                  <c:v>104.82503635829457</c:v>
                </c:pt>
                <c:pt idx="37">
                  <c:v>104.87497363896945</c:v>
                </c:pt>
                <c:pt idx="38">
                  <c:v>104.7972269364839</c:v>
                </c:pt>
                <c:pt idx="39">
                  <c:v>104.82341173115172</c:v>
                </c:pt>
                <c:pt idx="40">
                  <c:v>105.24771515755801</c:v>
                </c:pt>
                <c:pt idx="41">
                  <c:v>105.53065761971992</c:v>
                </c:pt>
                <c:pt idx="42">
                  <c:v>105.87303763980908</c:v>
                </c:pt>
                <c:pt idx="43">
                  <c:v>106.32691318297864</c:v>
                </c:pt>
                <c:pt idx="44">
                  <c:v>106.496549001066</c:v>
                </c:pt>
                <c:pt idx="45">
                  <c:v>106.79035593690986</c:v>
                </c:pt>
                <c:pt idx="46">
                  <c:v>106.37101287027163</c:v>
                </c:pt>
                <c:pt idx="47">
                  <c:v>106.24717149604508</c:v>
                </c:pt>
                <c:pt idx="48">
                  <c:v>106.17323764428717</c:v>
                </c:pt>
                <c:pt idx="49">
                  <c:v>106.55536588105437</c:v>
                </c:pt>
                <c:pt idx="50">
                  <c:v>106.46759368522645</c:v>
                </c:pt>
                <c:pt idx="51">
                  <c:v>106.64136188159992</c:v>
                </c:pt>
                <c:pt idx="52">
                  <c:v>106.92530199342286</c:v>
                </c:pt>
                <c:pt idx="53">
                  <c:v>106.75415878699597</c:v>
                </c:pt>
                <c:pt idx="54">
                  <c:v>106.76214811767576</c:v>
                </c:pt>
                <c:pt idx="55">
                  <c:v>107.3162521042958</c:v>
                </c:pt>
                <c:pt idx="56">
                  <c:v>107.66541685802557</c:v>
                </c:pt>
                <c:pt idx="57">
                  <c:v>108.15546865494589</c:v>
                </c:pt>
                <c:pt idx="58">
                  <c:v>108.20367809788081</c:v>
                </c:pt>
                <c:pt idx="59">
                  <c:v>108.94138002023975</c:v>
                </c:pt>
                <c:pt idx="60">
                  <c:v>109.98056330918067</c:v>
                </c:pt>
                <c:pt idx="61">
                  <c:v>109.68378616457994</c:v>
                </c:pt>
                <c:pt idx="62">
                  <c:v>109.90303142550948</c:v>
                </c:pt>
                <c:pt idx="63">
                  <c:v>110.14879138193038</c:v>
                </c:pt>
                <c:pt idx="64">
                  <c:v>110.6170832892971</c:v>
                </c:pt>
                <c:pt idx="65">
                  <c:v>110.43831481871044</c:v>
                </c:pt>
                <c:pt idx="66">
                  <c:v>110.36958728654845</c:v>
                </c:pt>
                <c:pt idx="67">
                  <c:v>110.31571897734734</c:v>
                </c:pt>
                <c:pt idx="68">
                  <c:v>110.48773945161872</c:v>
                </c:pt>
                <c:pt idx="69">
                  <c:v>111.36454521854641</c:v>
                </c:pt>
                <c:pt idx="70">
                  <c:v>111.17145317094263</c:v>
                </c:pt>
                <c:pt idx="71">
                  <c:v>111.91874554190767</c:v>
                </c:pt>
                <c:pt idx="72">
                  <c:v>112.01403084890137</c:v>
                </c:pt>
                <c:pt idx="73">
                  <c:v>112.42594207608921</c:v>
                </c:pt>
                <c:pt idx="74">
                  <c:v>113.30609807909879</c:v>
                </c:pt>
                <c:pt idx="75">
                  <c:v>113.32165717846063</c:v>
                </c:pt>
                <c:pt idx="76">
                  <c:v>112.7449368442292</c:v>
                </c:pt>
                <c:pt idx="77">
                  <c:v>113.32883848051603</c:v>
                </c:pt>
                <c:pt idx="78">
                  <c:v>113.80812664277875</c:v>
                </c:pt>
                <c:pt idx="79">
                  <c:v>113.71616756448752</c:v>
                </c:pt>
                <c:pt idx="80">
                  <c:v>114.24985451022246</c:v>
                </c:pt>
                <c:pt idx="81">
                  <c:v>115.06355520545478</c:v>
                </c:pt>
                <c:pt idx="82">
                  <c:v>115.41909637236498</c:v>
                </c:pt>
                <c:pt idx="83">
                  <c:v>115.77855552687336</c:v>
                </c:pt>
                <c:pt idx="84">
                  <c:v>115.48565104342522</c:v>
                </c:pt>
                <c:pt idx="85">
                  <c:v>115.43796085250121</c:v>
                </c:pt>
                <c:pt idx="86">
                  <c:v>115.3816400490873</c:v>
                </c:pt>
                <c:pt idx="87">
                  <c:v>114.75152199526259</c:v>
                </c:pt>
                <c:pt idx="88">
                  <c:v>114.77473689539917</c:v>
                </c:pt>
                <c:pt idx="89">
                  <c:v>114.92793228639341</c:v>
                </c:pt>
                <c:pt idx="90">
                  <c:v>115.13435825683075</c:v>
                </c:pt>
                <c:pt idx="91">
                  <c:v>115.35218207970863</c:v>
                </c:pt>
                <c:pt idx="92">
                  <c:v>115.4168612461747</c:v>
                </c:pt>
                <c:pt idx="93">
                  <c:v>115.99177025885822</c:v>
                </c:pt>
                <c:pt idx="94">
                  <c:v>116.16308088477868</c:v>
                </c:pt>
                <c:pt idx="95">
                  <c:v>116.29825662449338</c:v>
                </c:pt>
                <c:pt idx="96">
                  <c:v>116.38743329716225</c:v>
                </c:pt>
                <c:pt idx="97">
                  <c:v>116.45423980170511</c:v>
                </c:pt>
                <c:pt idx="98">
                  <c:v>116.65976894357637</c:v>
                </c:pt>
                <c:pt idx="99">
                  <c:v>117.09325570029068</c:v>
                </c:pt>
              </c:numCache>
            </c:numRef>
          </c:val>
          <c:smooth val="0"/>
        </c:ser>
        <c:ser>
          <c:idx val="10"/>
          <c:order val="10"/>
          <c:spPr>
            <a:ln w="12700">
              <a:solidFill>
                <a:srgbClr val="CCFFCC"/>
              </a:solidFill>
              <a:prstDash val="solid"/>
            </a:ln>
          </c:spPr>
          <c:marker>
            <c:symbol val="none"/>
          </c:marker>
          <c:val>
            <c:numRef>
              <c:f>'MC - Anschauung'!$O$31:$O$130</c:f>
              <c:numCache>
                <c:formatCode>General</c:formatCode>
                <c:ptCount val="100"/>
                <c:pt idx="0">
                  <c:v>100</c:v>
                </c:pt>
                <c:pt idx="1">
                  <c:v>99.859956699092635</c:v>
                </c:pt>
                <c:pt idx="2">
                  <c:v>100.15663647928429</c:v>
                </c:pt>
                <c:pt idx="3">
                  <c:v>100.39206458165543</c:v>
                </c:pt>
                <c:pt idx="4">
                  <c:v>100.38531815310787</c:v>
                </c:pt>
                <c:pt idx="5">
                  <c:v>100.78330422280639</c:v>
                </c:pt>
                <c:pt idx="6">
                  <c:v>100.87460479024345</c:v>
                </c:pt>
                <c:pt idx="7">
                  <c:v>100.87863888293404</c:v>
                </c:pt>
                <c:pt idx="8">
                  <c:v>101.23870058553084</c:v>
                </c:pt>
                <c:pt idx="9">
                  <c:v>101.64780270993307</c:v>
                </c:pt>
                <c:pt idx="10">
                  <c:v>101.74489525381927</c:v>
                </c:pt>
                <c:pt idx="11">
                  <c:v>102.14134581931758</c:v>
                </c:pt>
                <c:pt idx="12">
                  <c:v>102.74959128323472</c:v>
                </c:pt>
                <c:pt idx="13">
                  <c:v>102.40206372677245</c:v>
                </c:pt>
                <c:pt idx="14">
                  <c:v>102.86254564118532</c:v>
                </c:pt>
                <c:pt idx="15">
                  <c:v>103.11959664455796</c:v>
                </c:pt>
                <c:pt idx="16">
                  <c:v>103.64340891219115</c:v>
                </c:pt>
                <c:pt idx="17">
                  <c:v>103.35616048672286</c:v>
                </c:pt>
                <c:pt idx="18">
                  <c:v>103.30327389513943</c:v>
                </c:pt>
                <c:pt idx="19">
                  <c:v>103.44417374317187</c:v>
                </c:pt>
                <c:pt idx="20">
                  <c:v>103.41851587005971</c:v>
                </c:pt>
                <c:pt idx="21">
                  <c:v>104.28711958749548</c:v>
                </c:pt>
                <c:pt idx="22">
                  <c:v>104.2221898017287</c:v>
                </c:pt>
                <c:pt idx="23">
                  <c:v>104.55075883019893</c:v>
                </c:pt>
                <c:pt idx="24">
                  <c:v>104.99350711221351</c:v>
                </c:pt>
                <c:pt idx="25">
                  <c:v>105.57188941339051</c:v>
                </c:pt>
                <c:pt idx="26">
                  <c:v>106.2624809961834</c:v>
                </c:pt>
                <c:pt idx="27">
                  <c:v>106.25423186357554</c:v>
                </c:pt>
                <c:pt idx="28">
                  <c:v>106.9629768554591</c:v>
                </c:pt>
                <c:pt idx="29">
                  <c:v>106.84695657249654</c:v>
                </c:pt>
                <c:pt idx="30">
                  <c:v>106.63934471129865</c:v>
                </c:pt>
                <c:pt idx="31">
                  <c:v>107.0162753091364</c:v>
                </c:pt>
                <c:pt idx="32">
                  <c:v>107.26319904110373</c:v>
                </c:pt>
                <c:pt idx="33">
                  <c:v>108.50518478602271</c:v>
                </c:pt>
                <c:pt idx="34">
                  <c:v>108.30074941459684</c:v>
                </c:pt>
                <c:pt idx="35">
                  <c:v>108.12410326420417</c:v>
                </c:pt>
                <c:pt idx="36">
                  <c:v>108.09655988695009</c:v>
                </c:pt>
                <c:pt idx="37">
                  <c:v>107.92288413786008</c:v>
                </c:pt>
                <c:pt idx="38">
                  <c:v>107.88336858598765</c:v>
                </c:pt>
                <c:pt idx="39">
                  <c:v>108.24664568326565</c:v>
                </c:pt>
                <c:pt idx="40">
                  <c:v>108.54315640399189</c:v>
                </c:pt>
                <c:pt idx="41">
                  <c:v>108.64020649630629</c:v>
                </c:pt>
                <c:pt idx="42">
                  <c:v>109.11035448960615</c:v>
                </c:pt>
                <c:pt idx="43">
                  <c:v>109.36088094315625</c:v>
                </c:pt>
                <c:pt idx="44">
                  <c:v>109.29315311965374</c:v>
                </c:pt>
                <c:pt idx="45">
                  <c:v>109.08011608580601</c:v>
                </c:pt>
                <c:pt idx="46">
                  <c:v>109.35548142440068</c:v>
                </c:pt>
                <c:pt idx="47">
                  <c:v>110.1242909923869</c:v>
                </c:pt>
                <c:pt idx="48">
                  <c:v>110.07094724920138</c:v>
                </c:pt>
                <c:pt idx="49">
                  <c:v>109.93432637108752</c:v>
                </c:pt>
                <c:pt idx="50">
                  <c:v>109.93413187656648</c:v>
                </c:pt>
                <c:pt idx="51">
                  <c:v>109.86780487302612</c:v>
                </c:pt>
                <c:pt idx="52">
                  <c:v>109.63492807112839</c:v>
                </c:pt>
                <c:pt idx="53">
                  <c:v>109.35433113372048</c:v>
                </c:pt>
                <c:pt idx="54">
                  <c:v>109.68335493132389</c:v>
                </c:pt>
                <c:pt idx="55">
                  <c:v>109.51001977629697</c:v>
                </c:pt>
                <c:pt idx="56">
                  <c:v>109.49977807068002</c:v>
                </c:pt>
                <c:pt idx="57">
                  <c:v>109.66386996213171</c:v>
                </c:pt>
                <c:pt idx="58">
                  <c:v>110.17550333614868</c:v>
                </c:pt>
                <c:pt idx="59">
                  <c:v>110.11343850926757</c:v>
                </c:pt>
                <c:pt idx="60">
                  <c:v>109.99811259886052</c:v>
                </c:pt>
                <c:pt idx="61">
                  <c:v>109.89913136130961</c:v>
                </c:pt>
                <c:pt idx="62">
                  <c:v>110.26026611930604</c:v>
                </c:pt>
                <c:pt idx="63">
                  <c:v>109.96316468650136</c:v>
                </c:pt>
                <c:pt idx="64">
                  <c:v>110.52491938546027</c:v>
                </c:pt>
                <c:pt idx="65">
                  <c:v>110.72985945641626</c:v>
                </c:pt>
                <c:pt idx="66">
                  <c:v>110.75885274324384</c:v>
                </c:pt>
                <c:pt idx="67">
                  <c:v>111.65369944750648</c:v>
                </c:pt>
                <c:pt idx="68">
                  <c:v>112.03072900682996</c:v>
                </c:pt>
                <c:pt idx="69">
                  <c:v>112.17662516974367</c:v>
                </c:pt>
                <c:pt idx="70">
                  <c:v>112.57796202505115</c:v>
                </c:pt>
                <c:pt idx="71">
                  <c:v>112.65115698435032</c:v>
                </c:pt>
                <c:pt idx="72">
                  <c:v>113.0364754659829</c:v>
                </c:pt>
                <c:pt idx="73">
                  <c:v>113.79463765059721</c:v>
                </c:pt>
                <c:pt idx="74">
                  <c:v>114.63479821768732</c:v>
                </c:pt>
                <c:pt idx="75">
                  <c:v>114.9872181264484</c:v>
                </c:pt>
                <c:pt idx="76">
                  <c:v>115.17261232560165</c:v>
                </c:pt>
                <c:pt idx="77">
                  <c:v>115.03858702446232</c:v>
                </c:pt>
                <c:pt idx="78">
                  <c:v>115.51503587921614</c:v>
                </c:pt>
                <c:pt idx="79">
                  <c:v>115.844572565855</c:v>
                </c:pt>
                <c:pt idx="80">
                  <c:v>116.06183248677205</c:v>
                </c:pt>
                <c:pt idx="81">
                  <c:v>116.46960854410932</c:v>
                </c:pt>
                <c:pt idx="82">
                  <c:v>116.64981884334902</c:v>
                </c:pt>
                <c:pt idx="83">
                  <c:v>116.9739637999603</c:v>
                </c:pt>
                <c:pt idx="84">
                  <c:v>117.63622967606828</c:v>
                </c:pt>
                <c:pt idx="85">
                  <c:v>117.98860946919584</c:v>
                </c:pt>
                <c:pt idx="86">
                  <c:v>117.62356388951092</c:v>
                </c:pt>
                <c:pt idx="87">
                  <c:v>118.27167459728692</c:v>
                </c:pt>
                <c:pt idx="88">
                  <c:v>118.31855130769584</c:v>
                </c:pt>
                <c:pt idx="89">
                  <c:v>118.64060282979217</c:v>
                </c:pt>
                <c:pt idx="90">
                  <c:v>119.59985200641503</c:v>
                </c:pt>
                <c:pt idx="91">
                  <c:v>120.06826199038515</c:v>
                </c:pt>
                <c:pt idx="92">
                  <c:v>120.03042649701105</c:v>
                </c:pt>
                <c:pt idx="93">
                  <c:v>119.97652156116527</c:v>
                </c:pt>
                <c:pt idx="94">
                  <c:v>120.20396840997637</c:v>
                </c:pt>
                <c:pt idx="95">
                  <c:v>120.68264192479262</c:v>
                </c:pt>
                <c:pt idx="96">
                  <c:v>120.8543410009411</c:v>
                </c:pt>
                <c:pt idx="97">
                  <c:v>121.6427677524696</c:v>
                </c:pt>
                <c:pt idx="98">
                  <c:v>122.1030447138524</c:v>
                </c:pt>
                <c:pt idx="99">
                  <c:v>121.99169765269301</c:v>
                </c:pt>
              </c:numCache>
            </c:numRef>
          </c:val>
          <c:smooth val="0"/>
        </c:ser>
        <c:ser>
          <c:idx val="11"/>
          <c:order val="11"/>
          <c:spPr>
            <a:ln w="12700">
              <a:solidFill>
                <a:srgbClr val="FFFF99"/>
              </a:solidFill>
              <a:prstDash val="solid"/>
            </a:ln>
          </c:spPr>
          <c:marker>
            <c:symbol val="none"/>
          </c:marker>
          <c:val>
            <c:numRef>
              <c:f>'MC - Anschauung'!$P$31:$P$130</c:f>
              <c:numCache>
                <c:formatCode>General</c:formatCode>
                <c:ptCount val="100"/>
                <c:pt idx="0">
                  <c:v>100</c:v>
                </c:pt>
                <c:pt idx="1">
                  <c:v>100.50153537944885</c:v>
                </c:pt>
                <c:pt idx="2">
                  <c:v>100.88753544212817</c:v>
                </c:pt>
                <c:pt idx="3">
                  <c:v>101.09028306846642</c:v>
                </c:pt>
                <c:pt idx="4">
                  <c:v>101.35567427115399</c:v>
                </c:pt>
                <c:pt idx="5">
                  <c:v>100.79191461515724</c:v>
                </c:pt>
                <c:pt idx="6">
                  <c:v>100.85026241751922</c:v>
                </c:pt>
                <c:pt idx="7">
                  <c:v>100.65119046758936</c:v>
                </c:pt>
                <c:pt idx="8">
                  <c:v>100.79196261248086</c:v>
                </c:pt>
                <c:pt idx="9">
                  <c:v>100.66006827285409</c:v>
                </c:pt>
                <c:pt idx="10">
                  <c:v>101.3938238859231</c:v>
                </c:pt>
                <c:pt idx="11">
                  <c:v>101.94060553601119</c:v>
                </c:pt>
                <c:pt idx="12">
                  <c:v>102.18417809886711</c:v>
                </c:pt>
                <c:pt idx="13">
                  <c:v>102.42445399312126</c:v>
                </c:pt>
                <c:pt idx="14">
                  <c:v>102.6641359761453</c:v>
                </c:pt>
                <c:pt idx="15">
                  <c:v>102.68383986561371</c:v>
                </c:pt>
                <c:pt idx="16">
                  <c:v>102.97352696335308</c:v>
                </c:pt>
                <c:pt idx="17">
                  <c:v>103.1734988780442</c:v>
                </c:pt>
                <c:pt idx="18">
                  <c:v>102.70062105489905</c:v>
                </c:pt>
                <c:pt idx="19">
                  <c:v>103.00707246781505</c:v>
                </c:pt>
                <c:pt idx="20">
                  <c:v>103.25485847378546</c:v>
                </c:pt>
                <c:pt idx="21">
                  <c:v>103.50428961183444</c:v>
                </c:pt>
                <c:pt idx="22">
                  <c:v>104.02908235091527</c:v>
                </c:pt>
                <c:pt idx="23">
                  <c:v>104.34421246602902</c:v>
                </c:pt>
                <c:pt idx="24">
                  <c:v>104.20096458457657</c:v>
                </c:pt>
                <c:pt idx="25">
                  <c:v>104.23582400332477</c:v>
                </c:pt>
                <c:pt idx="26">
                  <c:v>104.61258805552926</c:v>
                </c:pt>
                <c:pt idx="27">
                  <c:v>104.68049152219513</c:v>
                </c:pt>
                <c:pt idx="28">
                  <c:v>104.62399721105335</c:v>
                </c:pt>
                <c:pt idx="29">
                  <c:v>104.71621658980121</c:v>
                </c:pt>
                <c:pt idx="30">
                  <c:v>103.88916456615181</c:v>
                </c:pt>
                <c:pt idx="31">
                  <c:v>103.91292070411139</c:v>
                </c:pt>
                <c:pt idx="32">
                  <c:v>103.50763655967904</c:v>
                </c:pt>
                <c:pt idx="33">
                  <c:v>103.6772914889242</c:v>
                </c:pt>
                <c:pt idx="34">
                  <c:v>103.57214491664884</c:v>
                </c:pt>
                <c:pt idx="35">
                  <c:v>103.40716487509388</c:v>
                </c:pt>
                <c:pt idx="36">
                  <c:v>103.59022034746289</c:v>
                </c:pt>
                <c:pt idx="37">
                  <c:v>103.73958599217717</c:v>
                </c:pt>
                <c:pt idx="38">
                  <c:v>104.12730897681983</c:v>
                </c:pt>
                <c:pt idx="39">
                  <c:v>104.17202011038425</c:v>
                </c:pt>
                <c:pt idx="40">
                  <c:v>104.12613727441001</c:v>
                </c:pt>
                <c:pt idx="41">
                  <c:v>104.04894149725776</c:v>
                </c:pt>
                <c:pt idx="42">
                  <c:v>104.43480451407885</c:v>
                </c:pt>
                <c:pt idx="43">
                  <c:v>104.70718524571069</c:v>
                </c:pt>
                <c:pt idx="44">
                  <c:v>104.69069642032564</c:v>
                </c:pt>
                <c:pt idx="45">
                  <c:v>105.14545439487182</c:v>
                </c:pt>
                <c:pt idx="46">
                  <c:v>105.12528945533197</c:v>
                </c:pt>
                <c:pt idx="47">
                  <c:v>105.06583141592481</c:v>
                </c:pt>
                <c:pt idx="48">
                  <c:v>105.11469380387486</c:v>
                </c:pt>
                <c:pt idx="49">
                  <c:v>104.73891109993018</c:v>
                </c:pt>
                <c:pt idx="50">
                  <c:v>104.82158954442238</c:v>
                </c:pt>
                <c:pt idx="51">
                  <c:v>104.75372269127152</c:v>
                </c:pt>
                <c:pt idx="52">
                  <c:v>105.22362427813651</c:v>
                </c:pt>
                <c:pt idx="53">
                  <c:v>105.3035912843449</c:v>
                </c:pt>
                <c:pt idx="54">
                  <c:v>105.39763302343383</c:v>
                </c:pt>
                <c:pt idx="55">
                  <c:v>105.50461947477467</c:v>
                </c:pt>
                <c:pt idx="56">
                  <c:v>105.40640049730069</c:v>
                </c:pt>
                <c:pt idx="57">
                  <c:v>105.68663498666749</c:v>
                </c:pt>
                <c:pt idx="58">
                  <c:v>105.72752183500138</c:v>
                </c:pt>
                <c:pt idx="59">
                  <c:v>105.75810428191645</c:v>
                </c:pt>
                <c:pt idx="60">
                  <c:v>105.83848049318254</c:v>
                </c:pt>
                <c:pt idx="61">
                  <c:v>106.46569153942302</c:v>
                </c:pt>
                <c:pt idx="62">
                  <c:v>106.69300055868824</c:v>
                </c:pt>
                <c:pt idx="63">
                  <c:v>106.47837143925814</c:v>
                </c:pt>
                <c:pt idx="64">
                  <c:v>106.77806082803802</c:v>
                </c:pt>
                <c:pt idx="65">
                  <c:v>107.04196821038877</c:v>
                </c:pt>
                <c:pt idx="66">
                  <c:v>107.09554640582856</c:v>
                </c:pt>
                <c:pt idx="67">
                  <c:v>107.20780064448218</c:v>
                </c:pt>
                <c:pt idx="68">
                  <c:v>107.8247828371786</c:v>
                </c:pt>
                <c:pt idx="69">
                  <c:v>107.47969693751705</c:v>
                </c:pt>
                <c:pt idx="70">
                  <c:v>107.70977984164129</c:v>
                </c:pt>
                <c:pt idx="71">
                  <c:v>107.43418033035692</c:v>
                </c:pt>
                <c:pt idx="72">
                  <c:v>107.81319733559926</c:v>
                </c:pt>
                <c:pt idx="73">
                  <c:v>108.29517570257917</c:v>
                </c:pt>
                <c:pt idx="74">
                  <c:v>107.4260723936092</c:v>
                </c:pt>
                <c:pt idx="75">
                  <c:v>107.79212025868789</c:v>
                </c:pt>
                <c:pt idx="76">
                  <c:v>107.85509819870622</c:v>
                </c:pt>
                <c:pt idx="77">
                  <c:v>107.9420724293103</c:v>
                </c:pt>
                <c:pt idx="78">
                  <c:v>108.1539472648959</c:v>
                </c:pt>
                <c:pt idx="79">
                  <c:v>108.14388837788015</c:v>
                </c:pt>
                <c:pt idx="80">
                  <c:v>108.01629512619347</c:v>
                </c:pt>
                <c:pt idx="81">
                  <c:v>108.56940204753148</c:v>
                </c:pt>
                <c:pt idx="82">
                  <c:v>108.84542191695255</c:v>
                </c:pt>
                <c:pt idx="83">
                  <c:v>108.4539541415362</c:v>
                </c:pt>
                <c:pt idx="84">
                  <c:v>108.59629131277414</c:v>
                </c:pt>
                <c:pt idx="85">
                  <c:v>109.26539597569523</c:v>
                </c:pt>
                <c:pt idx="86">
                  <c:v>109.40977601156989</c:v>
                </c:pt>
                <c:pt idx="87">
                  <c:v>109.96241855400731</c:v>
                </c:pt>
                <c:pt idx="88">
                  <c:v>110.79767336957848</c:v>
                </c:pt>
                <c:pt idx="89">
                  <c:v>111.09704183068007</c:v>
                </c:pt>
                <c:pt idx="90">
                  <c:v>111.55181270685787</c:v>
                </c:pt>
                <c:pt idx="91">
                  <c:v>111.80165918927828</c:v>
                </c:pt>
                <c:pt idx="92">
                  <c:v>111.41299513505056</c:v>
                </c:pt>
                <c:pt idx="93">
                  <c:v>111.62662427497179</c:v>
                </c:pt>
                <c:pt idx="94">
                  <c:v>111.9609062785005</c:v>
                </c:pt>
                <c:pt idx="95">
                  <c:v>111.59537384708543</c:v>
                </c:pt>
                <c:pt idx="96">
                  <c:v>112.578902460392</c:v>
                </c:pt>
                <c:pt idx="97">
                  <c:v>112.90850471271361</c:v>
                </c:pt>
                <c:pt idx="98">
                  <c:v>112.70086327912351</c:v>
                </c:pt>
                <c:pt idx="99">
                  <c:v>112.55540434200623</c:v>
                </c:pt>
              </c:numCache>
            </c:numRef>
          </c:val>
          <c:smooth val="0"/>
        </c:ser>
        <c:ser>
          <c:idx val="12"/>
          <c:order val="12"/>
          <c:spPr>
            <a:ln w="12700">
              <a:solidFill>
                <a:srgbClr val="99CCFF"/>
              </a:solidFill>
              <a:prstDash val="solid"/>
            </a:ln>
          </c:spPr>
          <c:marker>
            <c:symbol val="none"/>
          </c:marker>
          <c:val>
            <c:numRef>
              <c:f>'MC - Anschauung'!$Q$31:$Q$130</c:f>
              <c:numCache>
                <c:formatCode>General</c:formatCode>
                <c:ptCount val="100"/>
                <c:pt idx="0">
                  <c:v>100</c:v>
                </c:pt>
                <c:pt idx="1">
                  <c:v>99.977370799155764</c:v>
                </c:pt>
                <c:pt idx="2">
                  <c:v>100.04688131765083</c:v>
                </c:pt>
                <c:pt idx="3">
                  <c:v>100.40629739268388</c:v>
                </c:pt>
                <c:pt idx="4">
                  <c:v>100.62714711925673</c:v>
                </c:pt>
                <c:pt idx="5">
                  <c:v>100.36941507220619</c:v>
                </c:pt>
                <c:pt idx="6">
                  <c:v>100.55008243106076</c:v>
                </c:pt>
                <c:pt idx="7">
                  <c:v>100.58846719776288</c:v>
                </c:pt>
                <c:pt idx="8">
                  <c:v>100.82646613987089</c:v>
                </c:pt>
                <c:pt idx="9">
                  <c:v>100.84490229587065</c:v>
                </c:pt>
                <c:pt idx="10">
                  <c:v>101.24723186450237</c:v>
                </c:pt>
                <c:pt idx="11">
                  <c:v>101.39949725337601</c:v>
                </c:pt>
                <c:pt idx="12">
                  <c:v>101.65360752073776</c:v>
                </c:pt>
                <c:pt idx="13">
                  <c:v>101.70023921029355</c:v>
                </c:pt>
                <c:pt idx="14">
                  <c:v>102.03201579502436</c:v>
                </c:pt>
                <c:pt idx="15">
                  <c:v>102.17157245842708</c:v>
                </c:pt>
                <c:pt idx="16">
                  <c:v>102.08705780436445</c:v>
                </c:pt>
                <c:pt idx="17">
                  <c:v>102.23689297931391</c:v>
                </c:pt>
                <c:pt idx="18">
                  <c:v>102.30451049377253</c:v>
                </c:pt>
                <c:pt idx="19">
                  <c:v>102.61778472610703</c:v>
                </c:pt>
                <c:pt idx="20">
                  <c:v>102.47520422422552</c:v>
                </c:pt>
                <c:pt idx="21">
                  <c:v>102.4071067967634</c:v>
                </c:pt>
                <c:pt idx="22">
                  <c:v>102.5274076265745</c:v>
                </c:pt>
                <c:pt idx="23">
                  <c:v>102.23481600638227</c:v>
                </c:pt>
                <c:pt idx="24">
                  <c:v>101.90271448681254</c:v>
                </c:pt>
                <c:pt idx="25">
                  <c:v>102.11184313221405</c:v>
                </c:pt>
                <c:pt idx="26">
                  <c:v>102.56408965621272</c:v>
                </c:pt>
                <c:pt idx="27">
                  <c:v>102.93926692579277</c:v>
                </c:pt>
                <c:pt idx="28">
                  <c:v>103.24993223782913</c:v>
                </c:pt>
                <c:pt idx="29">
                  <c:v>103.64709401954744</c:v>
                </c:pt>
                <c:pt idx="30">
                  <c:v>104.06232299678855</c:v>
                </c:pt>
                <c:pt idx="31">
                  <c:v>104.15143146344312</c:v>
                </c:pt>
                <c:pt idx="32">
                  <c:v>104.38010583472452</c:v>
                </c:pt>
                <c:pt idx="33">
                  <c:v>104.16555816850438</c:v>
                </c:pt>
                <c:pt idx="34">
                  <c:v>104.70005513168921</c:v>
                </c:pt>
                <c:pt idx="35">
                  <c:v>104.55346517200476</c:v>
                </c:pt>
                <c:pt idx="36">
                  <c:v>104.62749087942871</c:v>
                </c:pt>
                <c:pt idx="37">
                  <c:v>105.81901870126923</c:v>
                </c:pt>
                <c:pt idx="38">
                  <c:v>106.13675380489508</c:v>
                </c:pt>
                <c:pt idx="39">
                  <c:v>106.42502046056993</c:v>
                </c:pt>
                <c:pt idx="40">
                  <c:v>106.34365706087581</c:v>
                </c:pt>
                <c:pt idx="41">
                  <c:v>106.21210414990361</c:v>
                </c:pt>
                <c:pt idx="42">
                  <c:v>106.40713075045491</c:v>
                </c:pt>
                <c:pt idx="43">
                  <c:v>106.28722972842323</c:v>
                </c:pt>
                <c:pt idx="44">
                  <c:v>106.6163021630616</c:v>
                </c:pt>
                <c:pt idx="45">
                  <c:v>106.33377695937848</c:v>
                </c:pt>
                <c:pt idx="46">
                  <c:v>106.39971774394668</c:v>
                </c:pt>
                <c:pt idx="47">
                  <c:v>106.51130234954688</c:v>
                </c:pt>
                <c:pt idx="48">
                  <c:v>106.58966110136271</c:v>
                </c:pt>
                <c:pt idx="49">
                  <c:v>106.52962420462714</c:v>
                </c:pt>
                <c:pt idx="50">
                  <c:v>106.40587785266752</c:v>
                </c:pt>
                <c:pt idx="51">
                  <c:v>106.5273511988934</c:v>
                </c:pt>
                <c:pt idx="52">
                  <c:v>106.76873237198063</c:v>
                </c:pt>
                <c:pt idx="53">
                  <c:v>106.70823601688893</c:v>
                </c:pt>
                <c:pt idx="54">
                  <c:v>106.91834089287843</c:v>
                </c:pt>
                <c:pt idx="55">
                  <c:v>107.27430615812901</c:v>
                </c:pt>
                <c:pt idx="56">
                  <c:v>107.63328477984695</c:v>
                </c:pt>
                <c:pt idx="57">
                  <c:v>107.63496861875201</c:v>
                </c:pt>
                <c:pt idx="58">
                  <c:v>107.92504076000549</c:v>
                </c:pt>
                <c:pt idx="59">
                  <c:v>107.78768268362181</c:v>
                </c:pt>
                <c:pt idx="60">
                  <c:v>108.25660450490862</c:v>
                </c:pt>
                <c:pt idx="61">
                  <c:v>108.50194602339533</c:v>
                </c:pt>
                <c:pt idx="62">
                  <c:v>108.77050072223888</c:v>
                </c:pt>
                <c:pt idx="63">
                  <c:v>109.04509280707468</c:v>
                </c:pt>
                <c:pt idx="64">
                  <c:v>109.54614991921046</c:v>
                </c:pt>
                <c:pt idx="65">
                  <c:v>109.67569557005875</c:v>
                </c:pt>
                <c:pt idx="66">
                  <c:v>109.56142782434796</c:v>
                </c:pt>
                <c:pt idx="67">
                  <c:v>109.55739492519618</c:v>
                </c:pt>
                <c:pt idx="68">
                  <c:v>109.29239501851954</c:v>
                </c:pt>
                <c:pt idx="69">
                  <c:v>109.95239676956662</c:v>
                </c:pt>
                <c:pt idx="70">
                  <c:v>110.01574501361497</c:v>
                </c:pt>
                <c:pt idx="71">
                  <c:v>110.79736278749404</c:v>
                </c:pt>
                <c:pt idx="72">
                  <c:v>111.23745866781454</c:v>
                </c:pt>
                <c:pt idx="73">
                  <c:v>111.03016156103911</c:v>
                </c:pt>
                <c:pt idx="74">
                  <c:v>111.04228149718371</c:v>
                </c:pt>
                <c:pt idx="75">
                  <c:v>111.08216954662821</c:v>
                </c:pt>
                <c:pt idx="76">
                  <c:v>111.74948527618103</c:v>
                </c:pt>
                <c:pt idx="77">
                  <c:v>111.72890999751726</c:v>
                </c:pt>
                <c:pt idx="78">
                  <c:v>111.8361784792765</c:v>
                </c:pt>
                <c:pt idx="79">
                  <c:v>112.3021533369441</c:v>
                </c:pt>
                <c:pt idx="80">
                  <c:v>111.74098464951403</c:v>
                </c:pt>
                <c:pt idx="81">
                  <c:v>111.92838267676643</c:v>
                </c:pt>
                <c:pt idx="82">
                  <c:v>111.71326469001714</c:v>
                </c:pt>
                <c:pt idx="83">
                  <c:v>111.98032544789301</c:v>
                </c:pt>
                <c:pt idx="84">
                  <c:v>111.9378179600124</c:v>
                </c:pt>
                <c:pt idx="85">
                  <c:v>111.86457551100254</c:v>
                </c:pt>
                <c:pt idx="86">
                  <c:v>111.842589348617</c:v>
                </c:pt>
                <c:pt idx="87">
                  <c:v>112.28973262225377</c:v>
                </c:pt>
                <c:pt idx="88">
                  <c:v>112.95827358843415</c:v>
                </c:pt>
                <c:pt idx="89">
                  <c:v>112.86093516211554</c:v>
                </c:pt>
                <c:pt idx="90">
                  <c:v>112.92623205014098</c:v>
                </c:pt>
                <c:pt idx="91">
                  <c:v>113.31119374455784</c:v>
                </c:pt>
                <c:pt idx="92">
                  <c:v>113.26094581705783</c:v>
                </c:pt>
                <c:pt idx="93">
                  <c:v>113.03703470058311</c:v>
                </c:pt>
                <c:pt idx="94">
                  <c:v>113.28785118283369</c:v>
                </c:pt>
                <c:pt idx="95">
                  <c:v>113.32854432777188</c:v>
                </c:pt>
                <c:pt idx="96">
                  <c:v>113.31784571221681</c:v>
                </c:pt>
                <c:pt idx="97">
                  <c:v>113.53474213916151</c:v>
                </c:pt>
                <c:pt idx="98">
                  <c:v>113.21621569287881</c:v>
                </c:pt>
                <c:pt idx="99">
                  <c:v>113.01884880347505</c:v>
                </c:pt>
              </c:numCache>
            </c:numRef>
          </c:val>
          <c:smooth val="0"/>
        </c:ser>
        <c:ser>
          <c:idx val="13"/>
          <c:order val="13"/>
          <c:spPr>
            <a:ln w="127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'MC - Anschauung'!$R$31:$R$130</c:f>
              <c:numCache>
                <c:formatCode>General</c:formatCode>
                <c:ptCount val="100"/>
                <c:pt idx="0">
                  <c:v>100</c:v>
                </c:pt>
                <c:pt idx="1">
                  <c:v>100.79330487345104</c:v>
                </c:pt>
                <c:pt idx="2">
                  <c:v>100.54576921586906</c:v>
                </c:pt>
                <c:pt idx="3">
                  <c:v>100.8512405133522</c:v>
                </c:pt>
                <c:pt idx="4">
                  <c:v>101.14044592197649</c:v>
                </c:pt>
                <c:pt idx="5">
                  <c:v>101.09781837841984</c:v>
                </c:pt>
                <c:pt idx="6">
                  <c:v>101.40853563588185</c:v>
                </c:pt>
                <c:pt idx="7">
                  <c:v>101.46854053146497</c:v>
                </c:pt>
                <c:pt idx="8">
                  <c:v>101.26379174546589</c:v>
                </c:pt>
                <c:pt idx="9">
                  <c:v>101.2235560748332</c:v>
                </c:pt>
                <c:pt idx="10">
                  <c:v>100.73579981683179</c:v>
                </c:pt>
                <c:pt idx="11">
                  <c:v>100.18405792804217</c:v>
                </c:pt>
                <c:pt idx="12">
                  <c:v>100.31381858912499</c:v>
                </c:pt>
                <c:pt idx="13">
                  <c:v>100.637299818877</c:v>
                </c:pt>
                <c:pt idx="14">
                  <c:v>100.43296478090089</c:v>
                </c:pt>
                <c:pt idx="15">
                  <c:v>100.24482228973868</c:v>
                </c:pt>
                <c:pt idx="16">
                  <c:v>100.2544132463142</c:v>
                </c:pt>
                <c:pt idx="17">
                  <c:v>100.72910755263786</c:v>
                </c:pt>
                <c:pt idx="18">
                  <c:v>100.49415758458888</c:v>
                </c:pt>
                <c:pt idx="19">
                  <c:v>100.74466919855028</c:v>
                </c:pt>
                <c:pt idx="20">
                  <c:v>101.0273986986267</c:v>
                </c:pt>
                <c:pt idx="21">
                  <c:v>100.76407998895077</c:v>
                </c:pt>
                <c:pt idx="22">
                  <c:v>100.58763733114669</c:v>
                </c:pt>
                <c:pt idx="23">
                  <c:v>100.97170833870749</c:v>
                </c:pt>
                <c:pt idx="24">
                  <c:v>101.10037482428173</c:v>
                </c:pt>
                <c:pt idx="25">
                  <c:v>101.20083111560646</c:v>
                </c:pt>
                <c:pt idx="26">
                  <c:v>101.79320785738369</c:v>
                </c:pt>
                <c:pt idx="27">
                  <c:v>102.52949536609044</c:v>
                </c:pt>
                <c:pt idx="28">
                  <c:v>102.62252095432684</c:v>
                </c:pt>
                <c:pt idx="29">
                  <c:v>103.01701992408317</c:v>
                </c:pt>
                <c:pt idx="30">
                  <c:v>103.74190918309259</c:v>
                </c:pt>
                <c:pt idx="31">
                  <c:v>103.5708852579388</c:v>
                </c:pt>
                <c:pt idx="32">
                  <c:v>103.63131706412484</c:v>
                </c:pt>
                <c:pt idx="33">
                  <c:v>103.61948113136684</c:v>
                </c:pt>
                <c:pt idx="34">
                  <c:v>103.77849278054111</c:v>
                </c:pt>
                <c:pt idx="35">
                  <c:v>104.49495065518481</c:v>
                </c:pt>
                <c:pt idx="36">
                  <c:v>104.74463400601424</c:v>
                </c:pt>
                <c:pt idx="37">
                  <c:v>104.69913422627103</c:v>
                </c:pt>
                <c:pt idx="38">
                  <c:v>105.11573734323346</c:v>
                </c:pt>
                <c:pt idx="39">
                  <c:v>105.18697209033088</c:v>
                </c:pt>
                <c:pt idx="40">
                  <c:v>105.15222089400092</c:v>
                </c:pt>
                <c:pt idx="41">
                  <c:v>105.12850727577113</c:v>
                </c:pt>
                <c:pt idx="42">
                  <c:v>105.50596297438777</c:v>
                </c:pt>
                <c:pt idx="43">
                  <c:v>105.39191177101952</c:v>
                </c:pt>
                <c:pt idx="44">
                  <c:v>106.07277679027187</c:v>
                </c:pt>
                <c:pt idx="45">
                  <c:v>106.37692329448095</c:v>
                </c:pt>
                <c:pt idx="46">
                  <c:v>106.78347140946599</c:v>
                </c:pt>
                <c:pt idx="47">
                  <c:v>106.99644326263643</c:v>
                </c:pt>
                <c:pt idx="48">
                  <c:v>107.38192582568686</c:v>
                </c:pt>
                <c:pt idx="49">
                  <c:v>107.9264525872735</c:v>
                </c:pt>
                <c:pt idx="50">
                  <c:v>107.8886717421688</c:v>
                </c:pt>
                <c:pt idx="51">
                  <c:v>108.04169668699289</c:v>
                </c:pt>
                <c:pt idx="52">
                  <c:v>107.35551039521113</c:v>
                </c:pt>
                <c:pt idx="53">
                  <c:v>107.75701429773977</c:v>
                </c:pt>
                <c:pt idx="54">
                  <c:v>107.88795881859896</c:v>
                </c:pt>
                <c:pt idx="55">
                  <c:v>106.98430350212271</c:v>
                </c:pt>
                <c:pt idx="56">
                  <c:v>106.94496254573374</c:v>
                </c:pt>
                <c:pt idx="57">
                  <c:v>107.40449238798116</c:v>
                </c:pt>
                <c:pt idx="58">
                  <c:v>107.56251231094048</c:v>
                </c:pt>
                <c:pt idx="59">
                  <c:v>108.00622268595035</c:v>
                </c:pt>
                <c:pt idx="60">
                  <c:v>108.63057524824266</c:v>
                </c:pt>
                <c:pt idx="61">
                  <c:v>108.69919528675625</c:v>
                </c:pt>
                <c:pt idx="62">
                  <c:v>109.25314616675412</c:v>
                </c:pt>
                <c:pt idx="63">
                  <c:v>109.40349486606986</c:v>
                </c:pt>
                <c:pt idx="64">
                  <c:v>108.91895064750014</c:v>
                </c:pt>
                <c:pt idx="65">
                  <c:v>109.26710025048867</c:v>
                </c:pt>
                <c:pt idx="66">
                  <c:v>109.83498028912906</c:v>
                </c:pt>
                <c:pt idx="67">
                  <c:v>110.37031580518554</c:v>
                </c:pt>
                <c:pt idx="68">
                  <c:v>111.08114328549135</c:v>
                </c:pt>
                <c:pt idx="69">
                  <c:v>111.44019346933973</c:v>
                </c:pt>
                <c:pt idx="70">
                  <c:v>111.37350324863196</c:v>
                </c:pt>
                <c:pt idx="71">
                  <c:v>111.39320389339946</c:v>
                </c:pt>
                <c:pt idx="72">
                  <c:v>111.39322741492015</c:v>
                </c:pt>
                <c:pt idx="73">
                  <c:v>111.4865435263188</c:v>
                </c:pt>
                <c:pt idx="74">
                  <c:v>111.57274152851463</c:v>
                </c:pt>
                <c:pt idx="75">
                  <c:v>110.92713602368623</c:v>
                </c:pt>
                <c:pt idx="76">
                  <c:v>111.52020206314485</c:v>
                </c:pt>
                <c:pt idx="77">
                  <c:v>111.61551775031235</c:v>
                </c:pt>
                <c:pt idx="78">
                  <c:v>112.08156274517195</c:v>
                </c:pt>
                <c:pt idx="79">
                  <c:v>112.40571110567964</c:v>
                </c:pt>
                <c:pt idx="80">
                  <c:v>112.18957285351246</c:v>
                </c:pt>
                <c:pt idx="81">
                  <c:v>112.18829141150717</c:v>
                </c:pt>
                <c:pt idx="82">
                  <c:v>112.59261878748762</c:v>
                </c:pt>
                <c:pt idx="83">
                  <c:v>112.67411832817884</c:v>
                </c:pt>
                <c:pt idx="84">
                  <c:v>112.56400784498149</c:v>
                </c:pt>
                <c:pt idx="85">
                  <c:v>113.07440765983615</c:v>
                </c:pt>
                <c:pt idx="86">
                  <c:v>113.2167212949345</c:v>
                </c:pt>
                <c:pt idx="87">
                  <c:v>113.87636647779563</c:v>
                </c:pt>
                <c:pt idx="88">
                  <c:v>114.25641849203569</c:v>
                </c:pt>
                <c:pt idx="89">
                  <c:v>114.26646146278109</c:v>
                </c:pt>
                <c:pt idx="90">
                  <c:v>114.25908739348989</c:v>
                </c:pt>
                <c:pt idx="91">
                  <c:v>114.41273402464041</c:v>
                </c:pt>
                <c:pt idx="92">
                  <c:v>114.39934273864644</c:v>
                </c:pt>
                <c:pt idx="93">
                  <c:v>114.52454975718982</c:v>
                </c:pt>
                <c:pt idx="94">
                  <c:v>114.69615982593901</c:v>
                </c:pt>
                <c:pt idx="95">
                  <c:v>115.12112494351743</c:v>
                </c:pt>
                <c:pt idx="96">
                  <c:v>114.93857381480862</c:v>
                </c:pt>
                <c:pt idx="97">
                  <c:v>115.32666282457356</c:v>
                </c:pt>
                <c:pt idx="98">
                  <c:v>115.38530104703329</c:v>
                </c:pt>
                <c:pt idx="99">
                  <c:v>115.75077594499159</c:v>
                </c:pt>
              </c:numCache>
            </c:numRef>
          </c:val>
          <c:smooth val="0"/>
        </c:ser>
        <c:ser>
          <c:idx val="14"/>
          <c:order val="14"/>
          <c:spPr>
            <a:ln w="12700">
              <a:solidFill>
                <a:srgbClr val="CC99FF"/>
              </a:solidFill>
              <a:prstDash val="solid"/>
            </a:ln>
          </c:spPr>
          <c:marker>
            <c:symbol val="none"/>
          </c:marker>
          <c:val>
            <c:numRef>
              <c:f>'MC - Anschauung'!$S$31:$S$130</c:f>
              <c:numCache>
                <c:formatCode>General</c:formatCode>
                <c:ptCount val="100"/>
                <c:pt idx="0">
                  <c:v>100</c:v>
                </c:pt>
                <c:pt idx="1">
                  <c:v>99.827998595225495</c:v>
                </c:pt>
                <c:pt idx="2">
                  <c:v>100.29499127170369</c:v>
                </c:pt>
                <c:pt idx="3">
                  <c:v>100.55294975991796</c:v>
                </c:pt>
                <c:pt idx="4">
                  <c:v>100.73876753107864</c:v>
                </c:pt>
                <c:pt idx="5">
                  <c:v>100.48635396749418</c:v>
                </c:pt>
                <c:pt idx="6">
                  <c:v>100.34999071620605</c:v>
                </c:pt>
                <c:pt idx="7">
                  <c:v>100.39226302619743</c:v>
                </c:pt>
                <c:pt idx="8">
                  <c:v>100.77625587306258</c:v>
                </c:pt>
                <c:pt idx="9">
                  <c:v>101.22610976367949</c:v>
                </c:pt>
                <c:pt idx="10">
                  <c:v>101.43571882854523</c:v>
                </c:pt>
                <c:pt idx="11">
                  <c:v>101.66622237662095</c:v>
                </c:pt>
                <c:pt idx="12">
                  <c:v>102.41115740257621</c:v>
                </c:pt>
                <c:pt idx="13">
                  <c:v>101.97269463789505</c:v>
                </c:pt>
                <c:pt idx="14">
                  <c:v>101.79017292162028</c:v>
                </c:pt>
                <c:pt idx="15">
                  <c:v>102.06764643966001</c:v>
                </c:pt>
                <c:pt idx="16">
                  <c:v>101.72280243899591</c:v>
                </c:pt>
                <c:pt idx="17">
                  <c:v>101.8875092396902</c:v>
                </c:pt>
                <c:pt idx="18">
                  <c:v>101.8955033625129</c:v>
                </c:pt>
                <c:pt idx="19">
                  <c:v>102.1848078516724</c:v>
                </c:pt>
                <c:pt idx="20">
                  <c:v>102.23808666084904</c:v>
                </c:pt>
                <c:pt idx="21">
                  <c:v>101.78970748851592</c:v>
                </c:pt>
                <c:pt idx="22">
                  <c:v>102.29907992993559</c:v>
                </c:pt>
                <c:pt idx="23">
                  <c:v>102.68629136607431</c:v>
                </c:pt>
                <c:pt idx="24">
                  <c:v>102.43645202347274</c:v>
                </c:pt>
                <c:pt idx="25">
                  <c:v>103.08694223445454</c:v>
                </c:pt>
                <c:pt idx="26">
                  <c:v>102.82098682587517</c:v>
                </c:pt>
                <c:pt idx="27">
                  <c:v>103.48652604865855</c:v>
                </c:pt>
                <c:pt idx="28">
                  <c:v>103.34704652340842</c:v>
                </c:pt>
                <c:pt idx="29">
                  <c:v>103.39063555840994</c:v>
                </c:pt>
                <c:pt idx="30">
                  <c:v>103.66346045931975</c:v>
                </c:pt>
                <c:pt idx="31">
                  <c:v>104.07482236875745</c:v>
                </c:pt>
                <c:pt idx="32">
                  <c:v>104.35403931439855</c:v>
                </c:pt>
                <c:pt idx="33">
                  <c:v>104.19750805631693</c:v>
                </c:pt>
                <c:pt idx="34">
                  <c:v>103.8554572524766</c:v>
                </c:pt>
                <c:pt idx="35">
                  <c:v>104.0304272111876</c:v>
                </c:pt>
                <c:pt idx="36">
                  <c:v>103.64452575896226</c:v>
                </c:pt>
                <c:pt idx="37">
                  <c:v>103.94847058475062</c:v>
                </c:pt>
                <c:pt idx="38">
                  <c:v>104.35529700450513</c:v>
                </c:pt>
                <c:pt idx="39">
                  <c:v>105.31949178808829</c:v>
                </c:pt>
                <c:pt idx="40">
                  <c:v>105.35410201636756</c:v>
                </c:pt>
                <c:pt idx="41">
                  <c:v>105.58749205644109</c:v>
                </c:pt>
                <c:pt idx="42">
                  <c:v>105.80946549475422</c:v>
                </c:pt>
                <c:pt idx="43">
                  <c:v>105.58017236647628</c:v>
                </c:pt>
                <c:pt idx="44">
                  <c:v>105.67878571202628</c:v>
                </c:pt>
                <c:pt idx="45">
                  <c:v>105.82129208091757</c:v>
                </c:pt>
                <c:pt idx="46">
                  <c:v>106.243762619484</c:v>
                </c:pt>
                <c:pt idx="47">
                  <c:v>106.24328043910283</c:v>
                </c:pt>
                <c:pt idx="48">
                  <c:v>106.61132421410598</c:v>
                </c:pt>
                <c:pt idx="49">
                  <c:v>106.2728949438782</c:v>
                </c:pt>
                <c:pt idx="50">
                  <c:v>106.03095141252557</c:v>
                </c:pt>
                <c:pt idx="51">
                  <c:v>106.09895574401942</c:v>
                </c:pt>
                <c:pt idx="52">
                  <c:v>106.08821540572386</c:v>
                </c:pt>
                <c:pt idx="53">
                  <c:v>106.46611479818401</c:v>
                </c:pt>
                <c:pt idx="54">
                  <c:v>106.64262971949771</c:v>
                </c:pt>
                <c:pt idx="55">
                  <c:v>107.14562173561747</c:v>
                </c:pt>
                <c:pt idx="56">
                  <c:v>107.02472577549514</c:v>
                </c:pt>
                <c:pt idx="57">
                  <c:v>107.18720558356317</c:v>
                </c:pt>
                <c:pt idx="58">
                  <c:v>108.10490544329828</c:v>
                </c:pt>
                <c:pt idx="59">
                  <c:v>108.30892751147415</c:v>
                </c:pt>
                <c:pt idx="60">
                  <c:v>109.01510165688124</c:v>
                </c:pt>
                <c:pt idx="61">
                  <c:v>109.52149946834069</c:v>
                </c:pt>
                <c:pt idx="62">
                  <c:v>109.98467814525657</c:v>
                </c:pt>
                <c:pt idx="63">
                  <c:v>109.97960752533587</c:v>
                </c:pt>
                <c:pt idx="64">
                  <c:v>110.18855899305721</c:v>
                </c:pt>
                <c:pt idx="65">
                  <c:v>110.28380077448263</c:v>
                </c:pt>
                <c:pt idx="66">
                  <c:v>110.51822033513189</c:v>
                </c:pt>
                <c:pt idx="67">
                  <c:v>110.53075609044416</c:v>
                </c:pt>
                <c:pt idx="68">
                  <c:v>111.05982077898605</c:v>
                </c:pt>
                <c:pt idx="69">
                  <c:v>111.70147623636052</c:v>
                </c:pt>
                <c:pt idx="70">
                  <c:v>111.97251715107767</c:v>
                </c:pt>
                <c:pt idx="71">
                  <c:v>111.79416770138721</c:v>
                </c:pt>
                <c:pt idx="72">
                  <c:v>112.31242918742534</c:v>
                </c:pt>
                <c:pt idx="73">
                  <c:v>112.55184953231166</c:v>
                </c:pt>
                <c:pt idx="74">
                  <c:v>112.66586244033211</c:v>
                </c:pt>
                <c:pt idx="75">
                  <c:v>112.84043256380596</c:v>
                </c:pt>
                <c:pt idx="76">
                  <c:v>112.69308131999854</c:v>
                </c:pt>
                <c:pt idx="77">
                  <c:v>112.66332130850395</c:v>
                </c:pt>
                <c:pt idx="78">
                  <c:v>112.97926891219028</c:v>
                </c:pt>
                <c:pt idx="79">
                  <c:v>113.50283786498476</c:v>
                </c:pt>
                <c:pt idx="80">
                  <c:v>114.26794849221866</c:v>
                </c:pt>
                <c:pt idx="81">
                  <c:v>114.05578024032918</c:v>
                </c:pt>
                <c:pt idx="82">
                  <c:v>113.62326920745566</c:v>
                </c:pt>
                <c:pt idx="83">
                  <c:v>113.81014490497657</c:v>
                </c:pt>
                <c:pt idx="84">
                  <c:v>113.95609279420319</c:v>
                </c:pt>
                <c:pt idx="85">
                  <c:v>114.42723563745933</c:v>
                </c:pt>
                <c:pt idx="86">
                  <c:v>114.70479067303233</c:v>
                </c:pt>
                <c:pt idx="87">
                  <c:v>114.96876893157547</c:v>
                </c:pt>
                <c:pt idx="88">
                  <c:v>115.07132094182218</c:v>
                </c:pt>
                <c:pt idx="89">
                  <c:v>115.16550320742874</c:v>
                </c:pt>
                <c:pt idx="90">
                  <c:v>115.4729362897646</c:v>
                </c:pt>
                <c:pt idx="91">
                  <c:v>114.97434302341154</c:v>
                </c:pt>
                <c:pt idx="92">
                  <c:v>115.46907020804043</c:v>
                </c:pt>
                <c:pt idx="93">
                  <c:v>115.31131129202794</c:v>
                </c:pt>
                <c:pt idx="94">
                  <c:v>115.40669224243446</c:v>
                </c:pt>
                <c:pt idx="95">
                  <c:v>115.75309770528139</c:v>
                </c:pt>
                <c:pt idx="96">
                  <c:v>115.76001748966863</c:v>
                </c:pt>
                <c:pt idx="97">
                  <c:v>115.48564513474153</c:v>
                </c:pt>
                <c:pt idx="98">
                  <c:v>115.4466858352929</c:v>
                </c:pt>
                <c:pt idx="99">
                  <c:v>115.32349058707652</c:v>
                </c:pt>
              </c:numCache>
            </c:numRef>
          </c:val>
          <c:smooth val="0"/>
        </c:ser>
        <c:ser>
          <c:idx val="15"/>
          <c:order val="15"/>
          <c:spPr>
            <a:ln w="12700">
              <a:solidFill>
                <a:srgbClr val="FFCC99"/>
              </a:solidFill>
              <a:prstDash val="solid"/>
            </a:ln>
          </c:spPr>
          <c:marker>
            <c:symbol val="none"/>
          </c:marker>
          <c:val>
            <c:numRef>
              <c:f>'MC - Anschauung'!$T$31:$T$130</c:f>
              <c:numCache>
                <c:formatCode>General</c:formatCode>
                <c:ptCount val="100"/>
                <c:pt idx="0">
                  <c:v>100</c:v>
                </c:pt>
                <c:pt idx="1">
                  <c:v>100.10465413899455</c:v>
                </c:pt>
                <c:pt idx="2">
                  <c:v>100.87742707948465</c:v>
                </c:pt>
                <c:pt idx="3">
                  <c:v>101.5346080580005</c:v>
                </c:pt>
                <c:pt idx="4">
                  <c:v>101.84918341184614</c:v>
                </c:pt>
                <c:pt idx="5">
                  <c:v>101.884199385703</c:v>
                </c:pt>
                <c:pt idx="6">
                  <c:v>101.66702567518719</c:v>
                </c:pt>
                <c:pt idx="7">
                  <c:v>101.85606366847546</c:v>
                </c:pt>
                <c:pt idx="8">
                  <c:v>102.60509007931408</c:v>
                </c:pt>
                <c:pt idx="9">
                  <c:v>102.34007917461216</c:v>
                </c:pt>
                <c:pt idx="10">
                  <c:v>102.30278242491941</c:v>
                </c:pt>
                <c:pt idx="11">
                  <c:v>102.3495752375605</c:v>
                </c:pt>
                <c:pt idx="12">
                  <c:v>102.28436857949946</c:v>
                </c:pt>
                <c:pt idx="13">
                  <c:v>102.18577562477468</c:v>
                </c:pt>
                <c:pt idx="14">
                  <c:v>102.38246198209339</c:v>
                </c:pt>
                <c:pt idx="15">
                  <c:v>102.60496075444583</c:v>
                </c:pt>
                <c:pt idx="16">
                  <c:v>102.64851798423103</c:v>
                </c:pt>
                <c:pt idx="17">
                  <c:v>102.52442216135492</c:v>
                </c:pt>
                <c:pt idx="18">
                  <c:v>102.43968402702697</c:v>
                </c:pt>
                <c:pt idx="19">
                  <c:v>102.45929108049795</c:v>
                </c:pt>
                <c:pt idx="20">
                  <c:v>102.40973771893462</c:v>
                </c:pt>
                <c:pt idx="21">
                  <c:v>102.54944009090454</c:v>
                </c:pt>
                <c:pt idx="22">
                  <c:v>102.8715871104156</c:v>
                </c:pt>
                <c:pt idx="23">
                  <c:v>102.84136913891994</c:v>
                </c:pt>
                <c:pt idx="24">
                  <c:v>103.13669789837141</c:v>
                </c:pt>
                <c:pt idx="25">
                  <c:v>103.2923225233727</c:v>
                </c:pt>
                <c:pt idx="26">
                  <c:v>103.40918227742283</c:v>
                </c:pt>
                <c:pt idx="27">
                  <c:v>103.65253571159757</c:v>
                </c:pt>
                <c:pt idx="28">
                  <c:v>103.93965529298016</c:v>
                </c:pt>
                <c:pt idx="29">
                  <c:v>104.41897523664881</c:v>
                </c:pt>
                <c:pt idx="30">
                  <c:v>104.53227367949664</c:v>
                </c:pt>
                <c:pt idx="31">
                  <c:v>104.42511712114744</c:v>
                </c:pt>
                <c:pt idx="32">
                  <c:v>104.42716727529402</c:v>
                </c:pt>
                <c:pt idx="33">
                  <c:v>104.51960510702914</c:v>
                </c:pt>
                <c:pt idx="34">
                  <c:v>105.18421608677578</c:v>
                </c:pt>
                <c:pt idx="35">
                  <c:v>105.42149495078051</c:v>
                </c:pt>
                <c:pt idx="36">
                  <c:v>105.53067236652731</c:v>
                </c:pt>
                <c:pt idx="37">
                  <c:v>105.63032828269166</c:v>
                </c:pt>
                <c:pt idx="38">
                  <c:v>105.3653962646609</c:v>
                </c:pt>
                <c:pt idx="39">
                  <c:v>105.37812396384322</c:v>
                </c:pt>
                <c:pt idx="40">
                  <c:v>105.41133904285012</c:v>
                </c:pt>
                <c:pt idx="41">
                  <c:v>105.70658464947111</c:v>
                </c:pt>
                <c:pt idx="42">
                  <c:v>105.97045583911519</c:v>
                </c:pt>
                <c:pt idx="43">
                  <c:v>105.9134787598566</c:v>
                </c:pt>
                <c:pt idx="44">
                  <c:v>106.06180129089041</c:v>
                </c:pt>
                <c:pt idx="45">
                  <c:v>106.57794032832447</c:v>
                </c:pt>
                <c:pt idx="46">
                  <c:v>106.37937059622234</c:v>
                </c:pt>
                <c:pt idx="47">
                  <c:v>106.80148314967953</c:v>
                </c:pt>
                <c:pt idx="48">
                  <c:v>107.22736140488063</c:v>
                </c:pt>
                <c:pt idx="49">
                  <c:v>107.53178186986084</c:v>
                </c:pt>
                <c:pt idx="50">
                  <c:v>108.18644762124245</c:v>
                </c:pt>
                <c:pt idx="51">
                  <c:v>108.1974916371697</c:v>
                </c:pt>
                <c:pt idx="52">
                  <c:v>108.16092366023565</c:v>
                </c:pt>
                <c:pt idx="53">
                  <c:v>108.25894520557372</c:v>
                </c:pt>
                <c:pt idx="54">
                  <c:v>108.40385896460789</c:v>
                </c:pt>
                <c:pt idx="55">
                  <c:v>108.64246340441098</c:v>
                </c:pt>
                <c:pt idx="56">
                  <c:v>108.95968092612094</c:v>
                </c:pt>
                <c:pt idx="57">
                  <c:v>108.73401823322743</c:v>
                </c:pt>
                <c:pt idx="58">
                  <c:v>108.89673930958783</c:v>
                </c:pt>
                <c:pt idx="59">
                  <c:v>108.88518754765759</c:v>
                </c:pt>
                <c:pt idx="60">
                  <c:v>109.16162666906762</c:v>
                </c:pt>
                <c:pt idx="61">
                  <c:v>109.459160976136</c:v>
                </c:pt>
                <c:pt idx="62">
                  <c:v>109.76315727779466</c:v>
                </c:pt>
                <c:pt idx="63">
                  <c:v>109.99257578258128</c:v>
                </c:pt>
                <c:pt idx="64">
                  <c:v>110.76342467522024</c:v>
                </c:pt>
                <c:pt idx="65">
                  <c:v>111.56500633102169</c:v>
                </c:pt>
                <c:pt idx="66">
                  <c:v>111.52089722464321</c:v>
                </c:pt>
                <c:pt idx="67">
                  <c:v>111.66679585935007</c:v>
                </c:pt>
                <c:pt idx="68">
                  <c:v>111.88445548232649</c:v>
                </c:pt>
                <c:pt idx="69">
                  <c:v>111.82217547302764</c:v>
                </c:pt>
                <c:pt idx="70">
                  <c:v>111.87973606976493</c:v>
                </c:pt>
                <c:pt idx="71">
                  <c:v>112.25231052260401</c:v>
                </c:pt>
                <c:pt idx="72">
                  <c:v>112.09486514759075</c:v>
                </c:pt>
                <c:pt idx="73">
                  <c:v>111.95396827577021</c:v>
                </c:pt>
                <c:pt idx="74">
                  <c:v>111.9244309462842</c:v>
                </c:pt>
                <c:pt idx="75">
                  <c:v>112.7321588161885</c:v>
                </c:pt>
                <c:pt idx="76">
                  <c:v>113.1771429229815</c:v>
                </c:pt>
                <c:pt idx="77">
                  <c:v>112.91475961927284</c:v>
                </c:pt>
                <c:pt idx="78">
                  <c:v>113.08603293618015</c:v>
                </c:pt>
                <c:pt idx="79">
                  <c:v>112.92130800642788</c:v>
                </c:pt>
                <c:pt idx="80">
                  <c:v>112.86963814817909</c:v>
                </c:pt>
                <c:pt idx="81">
                  <c:v>113.10026327223743</c:v>
                </c:pt>
                <c:pt idx="82">
                  <c:v>113.13236444819137</c:v>
                </c:pt>
                <c:pt idx="83">
                  <c:v>112.71283828427931</c:v>
                </c:pt>
                <c:pt idx="84">
                  <c:v>113.47141839989241</c:v>
                </c:pt>
                <c:pt idx="85">
                  <c:v>113.42660392121107</c:v>
                </c:pt>
                <c:pt idx="86">
                  <c:v>114.02267210000493</c:v>
                </c:pt>
                <c:pt idx="87">
                  <c:v>113.97170856295725</c:v>
                </c:pt>
                <c:pt idx="88">
                  <c:v>114.11075881804662</c:v>
                </c:pt>
                <c:pt idx="89">
                  <c:v>114.77344276257919</c:v>
                </c:pt>
                <c:pt idx="90">
                  <c:v>114.68343410369586</c:v>
                </c:pt>
                <c:pt idx="91">
                  <c:v>114.61693497958217</c:v>
                </c:pt>
                <c:pt idx="92">
                  <c:v>114.14508347227243</c:v>
                </c:pt>
                <c:pt idx="93">
                  <c:v>114.32096131860004</c:v>
                </c:pt>
                <c:pt idx="94">
                  <c:v>114.26466594451279</c:v>
                </c:pt>
                <c:pt idx="95">
                  <c:v>114.81080768127585</c:v>
                </c:pt>
                <c:pt idx="96">
                  <c:v>115.03878392750599</c:v>
                </c:pt>
                <c:pt idx="97">
                  <c:v>115.16191336205829</c:v>
                </c:pt>
                <c:pt idx="98">
                  <c:v>115.29705838627656</c:v>
                </c:pt>
                <c:pt idx="99">
                  <c:v>115.24320443118329</c:v>
                </c:pt>
              </c:numCache>
            </c:numRef>
          </c:val>
          <c:smooth val="0"/>
        </c:ser>
        <c:ser>
          <c:idx val="16"/>
          <c:order val="16"/>
          <c:spPr>
            <a:ln w="12700">
              <a:solidFill>
                <a:srgbClr val="3366FF"/>
              </a:solidFill>
              <a:prstDash val="solid"/>
            </a:ln>
          </c:spPr>
          <c:marker>
            <c:symbol val="none"/>
          </c:marker>
          <c:val>
            <c:numRef>
              <c:f>'MC - Anschauung'!$U$31:$U$130</c:f>
              <c:numCache>
                <c:formatCode>General</c:formatCode>
                <c:ptCount val="100"/>
                <c:pt idx="0">
                  <c:v>100</c:v>
                </c:pt>
                <c:pt idx="1">
                  <c:v>99.91307344551582</c:v>
                </c:pt>
                <c:pt idx="2">
                  <c:v>100.52080937513168</c:v>
                </c:pt>
                <c:pt idx="3">
                  <c:v>100.88307863650125</c:v>
                </c:pt>
                <c:pt idx="4">
                  <c:v>101.47044609836742</c:v>
                </c:pt>
                <c:pt idx="5">
                  <c:v>101.79186617598715</c:v>
                </c:pt>
                <c:pt idx="6">
                  <c:v>101.93714611821623</c:v>
                </c:pt>
                <c:pt idx="7">
                  <c:v>102.07568223969231</c:v>
                </c:pt>
                <c:pt idx="8">
                  <c:v>102.00493437225501</c:v>
                </c:pt>
                <c:pt idx="9">
                  <c:v>102.50267235214919</c:v>
                </c:pt>
                <c:pt idx="10">
                  <c:v>102.56715546103857</c:v>
                </c:pt>
                <c:pt idx="11">
                  <c:v>102.57110395154916</c:v>
                </c:pt>
                <c:pt idx="12">
                  <c:v>102.2423110300989</c:v>
                </c:pt>
                <c:pt idx="13">
                  <c:v>102.01848561886366</c:v>
                </c:pt>
                <c:pt idx="14">
                  <c:v>102.34372657698371</c:v>
                </c:pt>
                <c:pt idx="15">
                  <c:v>102.72563854257244</c:v>
                </c:pt>
                <c:pt idx="16">
                  <c:v>102.87626835424321</c:v>
                </c:pt>
                <c:pt idx="17">
                  <c:v>102.97484252920437</c:v>
                </c:pt>
                <c:pt idx="18">
                  <c:v>103.43064501404174</c:v>
                </c:pt>
                <c:pt idx="19">
                  <c:v>103.14587222492852</c:v>
                </c:pt>
                <c:pt idx="20">
                  <c:v>103.3757030558515</c:v>
                </c:pt>
                <c:pt idx="21">
                  <c:v>103.33418004304271</c:v>
                </c:pt>
                <c:pt idx="22">
                  <c:v>103.29932740510915</c:v>
                </c:pt>
                <c:pt idx="23">
                  <c:v>103.47778656479088</c:v>
                </c:pt>
                <c:pt idx="24">
                  <c:v>104.32712600145585</c:v>
                </c:pt>
                <c:pt idx="25">
                  <c:v>104.51249250752615</c:v>
                </c:pt>
                <c:pt idx="26">
                  <c:v>104.45407641622805</c:v>
                </c:pt>
                <c:pt idx="27">
                  <c:v>104.99407893022901</c:v>
                </c:pt>
                <c:pt idx="28">
                  <c:v>105.31445787542742</c:v>
                </c:pt>
                <c:pt idx="29">
                  <c:v>105.32905301617139</c:v>
                </c:pt>
                <c:pt idx="30">
                  <c:v>105.50472411651619</c:v>
                </c:pt>
                <c:pt idx="31">
                  <c:v>105.69844897084776</c:v>
                </c:pt>
                <c:pt idx="32">
                  <c:v>106.19725349953619</c:v>
                </c:pt>
                <c:pt idx="33">
                  <c:v>106.58842342835962</c:v>
                </c:pt>
                <c:pt idx="34">
                  <c:v>106.8518260098129</c:v>
                </c:pt>
                <c:pt idx="35">
                  <c:v>107.53489504111495</c:v>
                </c:pt>
                <c:pt idx="36">
                  <c:v>107.57445057629499</c:v>
                </c:pt>
                <c:pt idx="37">
                  <c:v>107.92270631494286</c:v>
                </c:pt>
                <c:pt idx="38">
                  <c:v>107.65849629135721</c:v>
                </c:pt>
                <c:pt idx="39">
                  <c:v>108.48080833263244</c:v>
                </c:pt>
                <c:pt idx="40">
                  <c:v>108.90801485864111</c:v>
                </c:pt>
                <c:pt idx="41">
                  <c:v>109.653097021524</c:v>
                </c:pt>
                <c:pt idx="42">
                  <c:v>110.15687009978593</c:v>
                </c:pt>
                <c:pt idx="43">
                  <c:v>110.29472832238962</c:v>
                </c:pt>
                <c:pt idx="44">
                  <c:v>110.59379976979325</c:v>
                </c:pt>
                <c:pt idx="45">
                  <c:v>110.79486666897678</c:v>
                </c:pt>
                <c:pt idx="46">
                  <c:v>110.81975270985227</c:v>
                </c:pt>
                <c:pt idx="47">
                  <c:v>111.03597816099266</c:v>
                </c:pt>
                <c:pt idx="48">
                  <c:v>111.73350214792828</c:v>
                </c:pt>
                <c:pt idx="49">
                  <c:v>111.84482492966409</c:v>
                </c:pt>
                <c:pt idx="50">
                  <c:v>112.16922846340239</c:v>
                </c:pt>
                <c:pt idx="51">
                  <c:v>112.19141898885769</c:v>
                </c:pt>
                <c:pt idx="52">
                  <c:v>112.53566635478983</c:v>
                </c:pt>
                <c:pt idx="53">
                  <c:v>112.24944671030313</c:v>
                </c:pt>
                <c:pt idx="54">
                  <c:v>112.45913040159112</c:v>
                </c:pt>
                <c:pt idx="55">
                  <c:v>112.57011709630348</c:v>
                </c:pt>
                <c:pt idx="56">
                  <c:v>113.24905138549742</c:v>
                </c:pt>
                <c:pt idx="57">
                  <c:v>113.83747348442331</c:v>
                </c:pt>
                <c:pt idx="58">
                  <c:v>113.6764913836471</c:v>
                </c:pt>
                <c:pt idx="59">
                  <c:v>113.28985340153764</c:v>
                </c:pt>
                <c:pt idx="60">
                  <c:v>112.34791194807094</c:v>
                </c:pt>
                <c:pt idx="61">
                  <c:v>112.35507497730462</c:v>
                </c:pt>
                <c:pt idx="62">
                  <c:v>112.35365677808907</c:v>
                </c:pt>
                <c:pt idx="63">
                  <c:v>112.73886183127685</c:v>
                </c:pt>
                <c:pt idx="64">
                  <c:v>112.74741918237186</c:v>
                </c:pt>
                <c:pt idx="65">
                  <c:v>112.89230433456122</c:v>
                </c:pt>
                <c:pt idx="66">
                  <c:v>113.85166991407537</c:v>
                </c:pt>
                <c:pt idx="67">
                  <c:v>114.53875121405449</c:v>
                </c:pt>
                <c:pt idx="68">
                  <c:v>114.82347956723203</c:v>
                </c:pt>
                <c:pt idx="69">
                  <c:v>115.14125625253172</c:v>
                </c:pt>
                <c:pt idx="70">
                  <c:v>115.26910548183901</c:v>
                </c:pt>
                <c:pt idx="71">
                  <c:v>115.70159996614606</c:v>
                </c:pt>
                <c:pt idx="72">
                  <c:v>115.28051344037648</c:v>
                </c:pt>
                <c:pt idx="73">
                  <c:v>115.62182765368624</c:v>
                </c:pt>
                <c:pt idx="74">
                  <c:v>115.54260401672765</c:v>
                </c:pt>
                <c:pt idx="75">
                  <c:v>115.45486373818061</c:v>
                </c:pt>
                <c:pt idx="76">
                  <c:v>115.41740081868103</c:v>
                </c:pt>
                <c:pt idx="77">
                  <c:v>116.26428126939085</c:v>
                </c:pt>
                <c:pt idx="78">
                  <c:v>115.97208251905009</c:v>
                </c:pt>
                <c:pt idx="79">
                  <c:v>116.33011966767607</c:v>
                </c:pt>
                <c:pt idx="80">
                  <c:v>115.88999747882943</c:v>
                </c:pt>
                <c:pt idx="81">
                  <c:v>115.74235684135377</c:v>
                </c:pt>
                <c:pt idx="82">
                  <c:v>115.63815609471624</c:v>
                </c:pt>
                <c:pt idx="83">
                  <c:v>115.96661355553201</c:v>
                </c:pt>
                <c:pt idx="84">
                  <c:v>115.91870545525843</c:v>
                </c:pt>
                <c:pt idx="85">
                  <c:v>116.0750691364471</c:v>
                </c:pt>
                <c:pt idx="86">
                  <c:v>115.93026224225018</c:v>
                </c:pt>
                <c:pt idx="87">
                  <c:v>115.85904287583089</c:v>
                </c:pt>
                <c:pt idx="88">
                  <c:v>116.53677183704757</c:v>
                </c:pt>
                <c:pt idx="89">
                  <c:v>116.71506821026574</c:v>
                </c:pt>
                <c:pt idx="90">
                  <c:v>116.75795902078249</c:v>
                </c:pt>
                <c:pt idx="91">
                  <c:v>117.25084464802374</c:v>
                </c:pt>
                <c:pt idx="92">
                  <c:v>117.76916842383523</c:v>
                </c:pt>
                <c:pt idx="93">
                  <c:v>117.36664407721813</c:v>
                </c:pt>
                <c:pt idx="94">
                  <c:v>117.38024469194454</c:v>
                </c:pt>
                <c:pt idx="95">
                  <c:v>117.98649791539272</c:v>
                </c:pt>
                <c:pt idx="96">
                  <c:v>118.13078424845503</c:v>
                </c:pt>
                <c:pt idx="97">
                  <c:v>118.20124072866399</c:v>
                </c:pt>
                <c:pt idx="98">
                  <c:v>118.19819515355103</c:v>
                </c:pt>
                <c:pt idx="99">
                  <c:v>118.66294004240748</c:v>
                </c:pt>
              </c:numCache>
            </c:numRef>
          </c:val>
          <c:smooth val="0"/>
        </c:ser>
        <c:ser>
          <c:idx val="17"/>
          <c:order val="17"/>
          <c:spPr>
            <a:ln w="12700">
              <a:solidFill>
                <a:srgbClr val="33CCCC"/>
              </a:solidFill>
              <a:prstDash val="solid"/>
            </a:ln>
          </c:spPr>
          <c:marker>
            <c:symbol val="none"/>
          </c:marker>
          <c:val>
            <c:numRef>
              <c:f>'MC - Anschauung'!$V$31:$V$130</c:f>
              <c:numCache>
                <c:formatCode>General</c:formatCode>
                <c:ptCount val="100"/>
                <c:pt idx="0">
                  <c:v>100</c:v>
                </c:pt>
                <c:pt idx="1">
                  <c:v>99.579113185611646</c:v>
                </c:pt>
                <c:pt idx="2">
                  <c:v>99.639873484200535</c:v>
                </c:pt>
                <c:pt idx="3">
                  <c:v>99.475714818051969</c:v>
                </c:pt>
                <c:pt idx="4">
                  <c:v>99.460191142577159</c:v>
                </c:pt>
                <c:pt idx="5">
                  <c:v>99.743572975981223</c:v>
                </c:pt>
                <c:pt idx="6">
                  <c:v>99.614261919911073</c:v>
                </c:pt>
                <c:pt idx="7">
                  <c:v>99.665833721718514</c:v>
                </c:pt>
                <c:pt idx="8">
                  <c:v>99.887774487811356</c:v>
                </c:pt>
                <c:pt idx="9">
                  <c:v>99.7180813852368</c:v>
                </c:pt>
                <c:pt idx="10">
                  <c:v>100.47019317975648</c:v>
                </c:pt>
                <c:pt idx="11">
                  <c:v>100.28233386739026</c:v>
                </c:pt>
                <c:pt idx="12">
                  <c:v>100.77264746265699</c:v>
                </c:pt>
                <c:pt idx="13">
                  <c:v>101.00389551475347</c:v>
                </c:pt>
                <c:pt idx="14">
                  <c:v>101.0121415603675</c:v>
                </c:pt>
                <c:pt idx="15">
                  <c:v>100.89908789650622</c:v>
                </c:pt>
                <c:pt idx="16">
                  <c:v>100.46577711765934</c:v>
                </c:pt>
                <c:pt idx="17">
                  <c:v>100.1406223116153</c:v>
                </c:pt>
                <c:pt idx="18">
                  <c:v>100.36676886312212</c:v>
                </c:pt>
                <c:pt idx="19">
                  <c:v>100.35947929606408</c:v>
                </c:pt>
                <c:pt idx="20">
                  <c:v>100.72407529175334</c:v>
                </c:pt>
                <c:pt idx="21">
                  <c:v>101.39444624807237</c:v>
                </c:pt>
                <c:pt idx="22">
                  <c:v>101.4777371638972</c:v>
                </c:pt>
                <c:pt idx="23">
                  <c:v>101.95218253359886</c:v>
                </c:pt>
                <c:pt idx="24">
                  <c:v>102.06123372692466</c:v>
                </c:pt>
                <c:pt idx="25">
                  <c:v>102.40642380343158</c:v>
                </c:pt>
                <c:pt idx="26">
                  <c:v>102.80889660256911</c:v>
                </c:pt>
                <c:pt idx="27">
                  <c:v>103.13734858389864</c:v>
                </c:pt>
                <c:pt idx="28">
                  <c:v>103.76271740860143</c:v>
                </c:pt>
                <c:pt idx="29">
                  <c:v>103.26621330148153</c:v>
                </c:pt>
                <c:pt idx="30">
                  <c:v>103.78933575341223</c:v>
                </c:pt>
                <c:pt idx="31">
                  <c:v>103.49087036382241</c:v>
                </c:pt>
                <c:pt idx="32">
                  <c:v>104.12722020971924</c:v>
                </c:pt>
                <c:pt idx="33">
                  <c:v>104.17349908991172</c:v>
                </c:pt>
                <c:pt idx="34">
                  <c:v>103.85372877320613</c:v>
                </c:pt>
                <c:pt idx="35">
                  <c:v>103.53352482204603</c:v>
                </c:pt>
                <c:pt idx="36">
                  <c:v>103.68640943518957</c:v>
                </c:pt>
                <c:pt idx="37">
                  <c:v>103.66971104742863</c:v>
                </c:pt>
                <c:pt idx="38">
                  <c:v>103.9695788003386</c:v>
                </c:pt>
                <c:pt idx="39">
                  <c:v>103.82099741539341</c:v>
                </c:pt>
                <c:pt idx="40">
                  <c:v>103.7061300260191</c:v>
                </c:pt>
                <c:pt idx="41">
                  <c:v>103.90999059178031</c:v>
                </c:pt>
                <c:pt idx="42">
                  <c:v>104.57446806327377</c:v>
                </c:pt>
                <c:pt idx="43">
                  <c:v>104.49620804331761</c:v>
                </c:pt>
                <c:pt idx="44">
                  <c:v>104.30609378126843</c:v>
                </c:pt>
                <c:pt idx="45">
                  <c:v>103.88349054613961</c:v>
                </c:pt>
                <c:pt idx="46">
                  <c:v>103.96110873006472</c:v>
                </c:pt>
                <c:pt idx="47">
                  <c:v>104.05816789964177</c:v>
                </c:pt>
                <c:pt idx="48">
                  <c:v>104.57142694707039</c:v>
                </c:pt>
                <c:pt idx="49">
                  <c:v>105.00018351223247</c:v>
                </c:pt>
                <c:pt idx="50">
                  <c:v>104.92521564290205</c:v>
                </c:pt>
                <c:pt idx="51">
                  <c:v>105.14307204040378</c:v>
                </c:pt>
                <c:pt idx="52">
                  <c:v>105.67755971165539</c:v>
                </c:pt>
                <c:pt idx="53">
                  <c:v>105.67415817576199</c:v>
                </c:pt>
                <c:pt idx="54">
                  <c:v>105.78495132924652</c:v>
                </c:pt>
                <c:pt idx="55">
                  <c:v>105.60555802263103</c:v>
                </c:pt>
                <c:pt idx="56">
                  <c:v>105.30242819606818</c:v>
                </c:pt>
                <c:pt idx="57">
                  <c:v>105.01728715151791</c:v>
                </c:pt>
                <c:pt idx="58">
                  <c:v>104.99257329096154</c:v>
                </c:pt>
                <c:pt idx="59">
                  <c:v>104.84150659601013</c:v>
                </c:pt>
                <c:pt idx="60">
                  <c:v>105.15840824269414</c:v>
                </c:pt>
                <c:pt idx="61">
                  <c:v>105.3220863704103</c:v>
                </c:pt>
                <c:pt idx="62">
                  <c:v>105.82920645548522</c:v>
                </c:pt>
                <c:pt idx="63">
                  <c:v>106.10239320774754</c:v>
                </c:pt>
                <c:pt idx="64">
                  <c:v>106.31521424091689</c:v>
                </c:pt>
                <c:pt idx="65">
                  <c:v>105.94450044922596</c:v>
                </c:pt>
                <c:pt idx="66">
                  <c:v>106.55752616757502</c:v>
                </c:pt>
                <c:pt idx="67">
                  <c:v>106.10787474036714</c:v>
                </c:pt>
                <c:pt idx="68">
                  <c:v>106.23738001900446</c:v>
                </c:pt>
                <c:pt idx="69">
                  <c:v>106.54757043907163</c:v>
                </c:pt>
                <c:pt idx="70">
                  <c:v>106.83620744167399</c:v>
                </c:pt>
                <c:pt idx="71">
                  <c:v>106.76046228789636</c:v>
                </c:pt>
                <c:pt idx="72">
                  <c:v>106.80754611214556</c:v>
                </c:pt>
                <c:pt idx="73">
                  <c:v>107.28241566070243</c:v>
                </c:pt>
                <c:pt idx="74">
                  <c:v>107.10227496787603</c:v>
                </c:pt>
                <c:pt idx="75">
                  <c:v>106.76553137718805</c:v>
                </c:pt>
                <c:pt idx="76">
                  <c:v>106.89526016566359</c:v>
                </c:pt>
                <c:pt idx="77">
                  <c:v>107.03076291250218</c:v>
                </c:pt>
                <c:pt idx="78">
                  <c:v>107.51265418135306</c:v>
                </c:pt>
                <c:pt idx="79">
                  <c:v>107.53118337289025</c:v>
                </c:pt>
                <c:pt idx="80">
                  <c:v>107.29480924655446</c:v>
                </c:pt>
                <c:pt idx="81">
                  <c:v>107.73158410255269</c:v>
                </c:pt>
                <c:pt idx="82">
                  <c:v>108.60209855204177</c:v>
                </c:pt>
                <c:pt idx="83">
                  <c:v>108.41441739285543</c:v>
                </c:pt>
                <c:pt idx="84">
                  <c:v>108.96203888457788</c:v>
                </c:pt>
                <c:pt idx="85">
                  <c:v>109.6750052637568</c:v>
                </c:pt>
                <c:pt idx="86">
                  <c:v>109.47120992933624</c:v>
                </c:pt>
                <c:pt idx="87">
                  <c:v>109.76047522592118</c:v>
                </c:pt>
                <c:pt idx="88">
                  <c:v>109.75746741981885</c:v>
                </c:pt>
                <c:pt idx="89">
                  <c:v>109.4888455595399</c:v>
                </c:pt>
                <c:pt idx="90">
                  <c:v>109.44034996114087</c:v>
                </c:pt>
                <c:pt idx="91">
                  <c:v>109.65965745836169</c:v>
                </c:pt>
                <c:pt idx="92">
                  <c:v>109.44742965572232</c:v>
                </c:pt>
                <c:pt idx="93">
                  <c:v>109.97175905608417</c:v>
                </c:pt>
                <c:pt idx="94">
                  <c:v>110.2474322809307</c:v>
                </c:pt>
                <c:pt idx="95">
                  <c:v>110.5175422741699</c:v>
                </c:pt>
                <c:pt idx="96">
                  <c:v>110.63690508905962</c:v>
                </c:pt>
                <c:pt idx="97">
                  <c:v>111.06344394976065</c:v>
                </c:pt>
                <c:pt idx="98">
                  <c:v>111.30916756021067</c:v>
                </c:pt>
                <c:pt idx="99">
                  <c:v>111.05868218153564</c:v>
                </c:pt>
              </c:numCache>
            </c:numRef>
          </c:val>
          <c:smooth val="0"/>
        </c:ser>
        <c:ser>
          <c:idx val="18"/>
          <c:order val="18"/>
          <c:spPr>
            <a:ln w="12700">
              <a:solidFill>
                <a:srgbClr val="99CC00"/>
              </a:solidFill>
              <a:prstDash val="solid"/>
            </a:ln>
          </c:spPr>
          <c:marker>
            <c:symbol val="none"/>
          </c:marker>
          <c:val>
            <c:numRef>
              <c:f>'MC - Anschauung'!$W$31:$W$130</c:f>
              <c:numCache>
                <c:formatCode>General</c:formatCode>
                <c:ptCount val="100"/>
                <c:pt idx="0">
                  <c:v>100</c:v>
                </c:pt>
                <c:pt idx="1">
                  <c:v>100.22505310793493</c:v>
                </c:pt>
                <c:pt idx="2">
                  <c:v>99.931609438696285</c:v>
                </c:pt>
                <c:pt idx="3">
                  <c:v>99.581847785258688</c:v>
                </c:pt>
                <c:pt idx="4">
                  <c:v>99.486442375158177</c:v>
                </c:pt>
                <c:pt idx="5">
                  <c:v>99.322667866424922</c:v>
                </c:pt>
                <c:pt idx="6">
                  <c:v>99.250681498731112</c:v>
                </c:pt>
                <c:pt idx="7">
                  <c:v>99.882238276355849</c:v>
                </c:pt>
                <c:pt idx="8">
                  <c:v>100.09008810509947</c:v>
                </c:pt>
                <c:pt idx="9">
                  <c:v>100.5304573441732</c:v>
                </c:pt>
                <c:pt idx="10">
                  <c:v>100.58384865671779</c:v>
                </c:pt>
                <c:pt idx="11">
                  <c:v>100.83756774491208</c:v>
                </c:pt>
                <c:pt idx="12">
                  <c:v>100.91170156664903</c:v>
                </c:pt>
                <c:pt idx="13">
                  <c:v>101.44336906911111</c:v>
                </c:pt>
                <c:pt idx="14">
                  <c:v>101.79646916708283</c:v>
                </c:pt>
                <c:pt idx="15">
                  <c:v>102.22635536665238</c:v>
                </c:pt>
                <c:pt idx="16">
                  <c:v>102.06407482926051</c:v>
                </c:pt>
                <c:pt idx="17">
                  <c:v>102.19071471518055</c:v>
                </c:pt>
                <c:pt idx="18">
                  <c:v>102.36860861258572</c:v>
                </c:pt>
                <c:pt idx="19">
                  <c:v>102.34271221097454</c:v>
                </c:pt>
                <c:pt idx="20">
                  <c:v>102.59568074946118</c:v>
                </c:pt>
                <c:pt idx="21">
                  <c:v>102.85292071345442</c:v>
                </c:pt>
                <c:pt idx="22">
                  <c:v>102.93953579999517</c:v>
                </c:pt>
                <c:pt idx="23">
                  <c:v>103.48852681912109</c:v>
                </c:pt>
                <c:pt idx="24">
                  <c:v>102.93702561093751</c:v>
                </c:pt>
                <c:pt idx="25">
                  <c:v>103.14342377405509</c:v>
                </c:pt>
                <c:pt idx="26">
                  <c:v>103.29433835381418</c:v>
                </c:pt>
                <c:pt idx="27">
                  <c:v>103.38195288938948</c:v>
                </c:pt>
                <c:pt idx="28">
                  <c:v>103.35188993625158</c:v>
                </c:pt>
                <c:pt idx="29">
                  <c:v>103.04528781579026</c:v>
                </c:pt>
                <c:pt idx="30">
                  <c:v>103.67566592881626</c:v>
                </c:pt>
                <c:pt idx="31">
                  <c:v>103.67118322637546</c:v>
                </c:pt>
                <c:pt idx="32">
                  <c:v>103.91157494102178</c:v>
                </c:pt>
                <c:pt idx="33">
                  <c:v>103.51459744926846</c:v>
                </c:pt>
                <c:pt idx="34">
                  <c:v>104.13535073681255</c:v>
                </c:pt>
                <c:pt idx="35">
                  <c:v>103.97543034277261</c:v>
                </c:pt>
                <c:pt idx="36">
                  <c:v>104.10310818713926</c:v>
                </c:pt>
                <c:pt idx="37">
                  <c:v>104.63830164104856</c:v>
                </c:pt>
                <c:pt idx="38">
                  <c:v>104.99776375118542</c:v>
                </c:pt>
                <c:pt idx="39">
                  <c:v>105.2330760928045</c:v>
                </c:pt>
                <c:pt idx="40">
                  <c:v>105.25063780842434</c:v>
                </c:pt>
                <c:pt idx="41">
                  <c:v>105.44844780018393</c:v>
                </c:pt>
                <c:pt idx="42">
                  <c:v>105.40281064941095</c:v>
                </c:pt>
                <c:pt idx="43">
                  <c:v>105.28417647566887</c:v>
                </c:pt>
                <c:pt idx="44">
                  <c:v>105.19856024692702</c:v>
                </c:pt>
                <c:pt idx="45">
                  <c:v>105.2348231889289</c:v>
                </c:pt>
                <c:pt idx="46">
                  <c:v>105.54408735979882</c:v>
                </c:pt>
                <c:pt idx="47">
                  <c:v>105.88799221526084</c:v>
                </c:pt>
                <c:pt idx="48">
                  <c:v>106.14177142688857</c:v>
                </c:pt>
                <c:pt idx="49">
                  <c:v>105.96073974030644</c:v>
                </c:pt>
                <c:pt idx="50">
                  <c:v>106.05505529170294</c:v>
                </c:pt>
                <c:pt idx="51">
                  <c:v>106.28541316499648</c:v>
                </c:pt>
                <c:pt idx="52">
                  <c:v>106.57514196853812</c:v>
                </c:pt>
                <c:pt idx="53">
                  <c:v>106.51563008329865</c:v>
                </c:pt>
                <c:pt idx="54">
                  <c:v>106.75979655105969</c:v>
                </c:pt>
                <c:pt idx="55">
                  <c:v>106.69062731779081</c:v>
                </c:pt>
                <c:pt idx="56">
                  <c:v>106.98961041048814</c:v>
                </c:pt>
                <c:pt idx="57">
                  <c:v>107.00487769863204</c:v>
                </c:pt>
                <c:pt idx="58">
                  <c:v>107.5804778625477</c:v>
                </c:pt>
                <c:pt idx="59">
                  <c:v>108.29475201042062</c:v>
                </c:pt>
                <c:pt idx="60">
                  <c:v>108.97799760716086</c:v>
                </c:pt>
                <c:pt idx="61">
                  <c:v>109.2811668669343</c:v>
                </c:pt>
                <c:pt idx="62">
                  <c:v>109.83503128885486</c:v>
                </c:pt>
                <c:pt idx="63">
                  <c:v>109.78808285214654</c:v>
                </c:pt>
                <c:pt idx="64">
                  <c:v>110.21891773631744</c:v>
                </c:pt>
                <c:pt idx="65">
                  <c:v>109.94634035241279</c:v>
                </c:pt>
                <c:pt idx="66">
                  <c:v>110.19268704485258</c:v>
                </c:pt>
                <c:pt idx="67">
                  <c:v>110.29188568375515</c:v>
                </c:pt>
                <c:pt idx="68">
                  <c:v>110.32186595736093</c:v>
                </c:pt>
                <c:pt idx="69">
                  <c:v>110.54136641615889</c:v>
                </c:pt>
                <c:pt idx="70">
                  <c:v>110.71772721996598</c:v>
                </c:pt>
                <c:pt idx="71">
                  <c:v>110.37372616108871</c:v>
                </c:pt>
                <c:pt idx="72">
                  <c:v>110.5577536063571</c:v>
                </c:pt>
                <c:pt idx="73">
                  <c:v>110.81334685603117</c:v>
                </c:pt>
                <c:pt idx="74">
                  <c:v>110.79449519311515</c:v>
                </c:pt>
                <c:pt idx="75">
                  <c:v>111.48880437559914</c:v>
                </c:pt>
                <c:pt idx="76">
                  <c:v>111.25392415286903</c:v>
                </c:pt>
                <c:pt idx="77">
                  <c:v>111.26402973298059</c:v>
                </c:pt>
                <c:pt idx="78">
                  <c:v>111.32325798068699</c:v>
                </c:pt>
                <c:pt idx="79">
                  <c:v>112.11275625536534</c:v>
                </c:pt>
                <c:pt idx="80">
                  <c:v>112.17497598711682</c:v>
                </c:pt>
                <c:pt idx="81">
                  <c:v>112.38795803595252</c:v>
                </c:pt>
                <c:pt idx="82">
                  <c:v>112.13536513701155</c:v>
                </c:pt>
                <c:pt idx="83">
                  <c:v>111.32461330565825</c:v>
                </c:pt>
                <c:pt idx="84">
                  <c:v>111.30856217660903</c:v>
                </c:pt>
                <c:pt idx="85">
                  <c:v>111.52325176871223</c:v>
                </c:pt>
                <c:pt idx="86">
                  <c:v>111.87467341495113</c:v>
                </c:pt>
                <c:pt idx="87">
                  <c:v>112.12025995269023</c:v>
                </c:pt>
                <c:pt idx="88">
                  <c:v>112.43609045121647</c:v>
                </c:pt>
                <c:pt idx="89">
                  <c:v>112.55503283733239</c:v>
                </c:pt>
                <c:pt idx="90">
                  <c:v>113.05756107452864</c:v>
                </c:pt>
                <c:pt idx="91">
                  <c:v>112.84296929753387</c:v>
                </c:pt>
                <c:pt idx="92">
                  <c:v>113.26172214956605</c:v>
                </c:pt>
                <c:pt idx="93">
                  <c:v>112.98090952137223</c:v>
                </c:pt>
                <c:pt idx="94">
                  <c:v>113.14245609219</c:v>
                </c:pt>
                <c:pt idx="95">
                  <c:v>113.77812043477758</c:v>
                </c:pt>
                <c:pt idx="96">
                  <c:v>114.29436913916058</c:v>
                </c:pt>
                <c:pt idx="97">
                  <c:v>114.46057486186761</c:v>
                </c:pt>
                <c:pt idx="98">
                  <c:v>114.69134043134133</c:v>
                </c:pt>
                <c:pt idx="99">
                  <c:v>114.88718922622539</c:v>
                </c:pt>
              </c:numCache>
            </c:numRef>
          </c:val>
          <c:smooth val="0"/>
        </c:ser>
        <c:ser>
          <c:idx val="19"/>
          <c:order val="19"/>
          <c:spPr>
            <a:ln w="12700">
              <a:solidFill>
                <a:srgbClr val="FFCC00"/>
              </a:solidFill>
              <a:prstDash val="solid"/>
            </a:ln>
          </c:spPr>
          <c:marker>
            <c:symbol val="none"/>
          </c:marker>
          <c:val>
            <c:numRef>
              <c:f>'MC - Anschauung'!$X$31:$X$130</c:f>
              <c:numCache>
                <c:formatCode>General</c:formatCode>
                <c:ptCount val="100"/>
                <c:pt idx="0">
                  <c:v>100</c:v>
                </c:pt>
                <c:pt idx="1">
                  <c:v>100.2976859472539</c:v>
                </c:pt>
                <c:pt idx="2">
                  <c:v>100.27238309874051</c:v>
                </c:pt>
                <c:pt idx="3">
                  <c:v>100.51871086786029</c:v>
                </c:pt>
                <c:pt idx="4">
                  <c:v>100.85966908159409</c:v>
                </c:pt>
                <c:pt idx="5">
                  <c:v>100.82974991206893</c:v>
                </c:pt>
                <c:pt idx="6">
                  <c:v>100.59807240027814</c:v>
                </c:pt>
                <c:pt idx="7">
                  <c:v>100.71359406328561</c:v>
                </c:pt>
                <c:pt idx="8">
                  <c:v>101.15502022454093</c:v>
                </c:pt>
                <c:pt idx="9">
                  <c:v>101.11325698395939</c:v>
                </c:pt>
                <c:pt idx="10">
                  <c:v>101.01481385687357</c:v>
                </c:pt>
                <c:pt idx="11">
                  <c:v>101.08040237030291</c:v>
                </c:pt>
                <c:pt idx="12">
                  <c:v>100.65165055756056</c:v>
                </c:pt>
                <c:pt idx="13">
                  <c:v>100.60881096893841</c:v>
                </c:pt>
                <c:pt idx="14">
                  <c:v>100.75051726849738</c:v>
                </c:pt>
                <c:pt idx="15">
                  <c:v>100.91288764178161</c:v>
                </c:pt>
                <c:pt idx="16">
                  <c:v>101.54336719429092</c:v>
                </c:pt>
                <c:pt idx="17">
                  <c:v>101.61654165960972</c:v>
                </c:pt>
                <c:pt idx="18">
                  <c:v>101.3774985026588</c:v>
                </c:pt>
                <c:pt idx="19">
                  <c:v>101.47405646533771</c:v>
                </c:pt>
                <c:pt idx="20">
                  <c:v>101.56287999378722</c:v>
                </c:pt>
                <c:pt idx="21">
                  <c:v>101.58373152231702</c:v>
                </c:pt>
                <c:pt idx="22">
                  <c:v>101.44642264096041</c:v>
                </c:pt>
                <c:pt idx="23">
                  <c:v>101.68153418760978</c:v>
                </c:pt>
                <c:pt idx="24">
                  <c:v>101.24116537405985</c:v>
                </c:pt>
                <c:pt idx="25">
                  <c:v>101.5676826107649</c:v>
                </c:pt>
                <c:pt idx="26">
                  <c:v>101.74264575300286</c:v>
                </c:pt>
                <c:pt idx="27">
                  <c:v>101.47423860306772</c:v>
                </c:pt>
                <c:pt idx="28">
                  <c:v>101.34433251865259</c:v>
                </c:pt>
                <c:pt idx="29">
                  <c:v>101.11194868643037</c:v>
                </c:pt>
                <c:pt idx="30">
                  <c:v>101.88290315474522</c:v>
                </c:pt>
                <c:pt idx="31">
                  <c:v>102.06713460066678</c:v>
                </c:pt>
                <c:pt idx="32">
                  <c:v>102.03373340856268</c:v>
                </c:pt>
                <c:pt idx="33">
                  <c:v>102.43212722586348</c:v>
                </c:pt>
                <c:pt idx="34">
                  <c:v>102.48203968757178</c:v>
                </c:pt>
                <c:pt idx="35">
                  <c:v>102.61612370013542</c:v>
                </c:pt>
                <c:pt idx="36">
                  <c:v>102.58344538134357</c:v>
                </c:pt>
                <c:pt idx="37">
                  <c:v>102.5271684914587</c:v>
                </c:pt>
                <c:pt idx="38">
                  <c:v>101.86864532358892</c:v>
                </c:pt>
                <c:pt idx="39">
                  <c:v>102.13903376601721</c:v>
                </c:pt>
                <c:pt idx="40">
                  <c:v>102.37859452869823</c:v>
                </c:pt>
                <c:pt idx="41">
                  <c:v>102.9748219668038</c:v>
                </c:pt>
                <c:pt idx="42">
                  <c:v>103.63906463361064</c:v>
                </c:pt>
                <c:pt idx="43">
                  <c:v>104.08363827116962</c:v>
                </c:pt>
                <c:pt idx="44">
                  <c:v>103.39186398448386</c:v>
                </c:pt>
                <c:pt idx="45">
                  <c:v>103.35217318561536</c:v>
                </c:pt>
                <c:pt idx="46">
                  <c:v>103.54411919371994</c:v>
                </c:pt>
                <c:pt idx="47">
                  <c:v>103.68603683863812</c:v>
                </c:pt>
                <c:pt idx="48">
                  <c:v>104.17092272998913</c:v>
                </c:pt>
                <c:pt idx="49">
                  <c:v>103.99817342701196</c:v>
                </c:pt>
                <c:pt idx="50">
                  <c:v>103.41985287647799</c:v>
                </c:pt>
                <c:pt idx="51">
                  <c:v>103.71418435281723</c:v>
                </c:pt>
                <c:pt idx="52">
                  <c:v>104.10052638980329</c:v>
                </c:pt>
                <c:pt idx="53">
                  <c:v>104.42424574927291</c:v>
                </c:pt>
                <c:pt idx="54">
                  <c:v>104.97275624966423</c:v>
                </c:pt>
                <c:pt idx="55">
                  <c:v>105.106309322873</c:v>
                </c:pt>
                <c:pt idx="56">
                  <c:v>105.74387558288501</c:v>
                </c:pt>
                <c:pt idx="57">
                  <c:v>106.00755353208118</c:v>
                </c:pt>
                <c:pt idx="58">
                  <c:v>106.19689918240213</c:v>
                </c:pt>
                <c:pt idx="59">
                  <c:v>107.0280762202966</c:v>
                </c:pt>
                <c:pt idx="60">
                  <c:v>107.78604085583959</c:v>
                </c:pt>
                <c:pt idx="61">
                  <c:v>107.82089699988406</c:v>
                </c:pt>
                <c:pt idx="62">
                  <c:v>106.98383384667193</c:v>
                </c:pt>
                <c:pt idx="63">
                  <c:v>107.68213770763209</c:v>
                </c:pt>
                <c:pt idx="64">
                  <c:v>107.94011328087092</c:v>
                </c:pt>
                <c:pt idx="65">
                  <c:v>108.15713836151961</c:v>
                </c:pt>
                <c:pt idx="66">
                  <c:v>108.45975805617076</c:v>
                </c:pt>
                <c:pt idx="67">
                  <c:v>108.90548739377083</c:v>
                </c:pt>
                <c:pt idx="68">
                  <c:v>109.0289459634442</c:v>
                </c:pt>
                <c:pt idx="69">
                  <c:v>109.37343676238015</c:v>
                </c:pt>
                <c:pt idx="70">
                  <c:v>109.68502765920493</c:v>
                </c:pt>
                <c:pt idx="71">
                  <c:v>110.35209424601656</c:v>
                </c:pt>
                <c:pt idx="72">
                  <c:v>109.65887557204117</c:v>
                </c:pt>
                <c:pt idx="73">
                  <c:v>109.73816809669937</c:v>
                </c:pt>
                <c:pt idx="74">
                  <c:v>110.0600198262869</c:v>
                </c:pt>
                <c:pt idx="75">
                  <c:v>109.98293612816271</c:v>
                </c:pt>
                <c:pt idx="76">
                  <c:v>110.20769880773639</c:v>
                </c:pt>
                <c:pt idx="77">
                  <c:v>110.63130408951506</c:v>
                </c:pt>
                <c:pt idx="78">
                  <c:v>110.79289172745388</c:v>
                </c:pt>
                <c:pt idx="79">
                  <c:v>110.25724272282311</c:v>
                </c:pt>
                <c:pt idx="80">
                  <c:v>110.15392948452171</c:v>
                </c:pt>
                <c:pt idx="81">
                  <c:v>110.27799427360243</c:v>
                </c:pt>
                <c:pt idx="82">
                  <c:v>110.25645411235809</c:v>
                </c:pt>
                <c:pt idx="83">
                  <c:v>110.10742034330354</c:v>
                </c:pt>
                <c:pt idx="84">
                  <c:v>109.86225336537592</c:v>
                </c:pt>
                <c:pt idx="85">
                  <c:v>110.32165812461062</c:v>
                </c:pt>
                <c:pt idx="86">
                  <c:v>110.1169556870874</c:v>
                </c:pt>
                <c:pt idx="87">
                  <c:v>110.20692772963919</c:v>
                </c:pt>
                <c:pt idx="88">
                  <c:v>110.98633299936731</c:v>
                </c:pt>
                <c:pt idx="89">
                  <c:v>111.01548423146791</c:v>
                </c:pt>
                <c:pt idx="90">
                  <c:v>110.92105306862592</c:v>
                </c:pt>
                <c:pt idx="91">
                  <c:v>110.90584690042856</c:v>
                </c:pt>
                <c:pt idx="92">
                  <c:v>111.11223552788832</c:v>
                </c:pt>
                <c:pt idx="93">
                  <c:v>111.61934608557928</c:v>
                </c:pt>
                <c:pt idx="94">
                  <c:v>111.82571676545673</c:v>
                </c:pt>
                <c:pt idx="95">
                  <c:v>111.22230162553745</c:v>
                </c:pt>
                <c:pt idx="96">
                  <c:v>111.57853005469377</c:v>
                </c:pt>
                <c:pt idx="97">
                  <c:v>111.70805441937227</c:v>
                </c:pt>
                <c:pt idx="98">
                  <c:v>111.95609801214184</c:v>
                </c:pt>
                <c:pt idx="99">
                  <c:v>111.92447376968026</c:v>
                </c:pt>
              </c:numCache>
            </c:numRef>
          </c:val>
          <c:smooth val="0"/>
        </c:ser>
        <c:ser>
          <c:idx val="20"/>
          <c:order val="20"/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val>
            <c:numRef>
              <c:f>'MC - Anschauung'!$Y$31:$Y$130</c:f>
              <c:numCache>
                <c:formatCode>General</c:formatCode>
                <c:ptCount val="100"/>
                <c:pt idx="0">
                  <c:v>100</c:v>
                </c:pt>
                <c:pt idx="1">
                  <c:v>100.04698206799698</c:v>
                </c:pt>
                <c:pt idx="2">
                  <c:v>100.73895315300844</c:v>
                </c:pt>
                <c:pt idx="3">
                  <c:v>100.91439113256089</c:v>
                </c:pt>
                <c:pt idx="4">
                  <c:v>101.21714202373886</c:v>
                </c:pt>
                <c:pt idx="5">
                  <c:v>101.35862134485853</c:v>
                </c:pt>
                <c:pt idx="6">
                  <c:v>101.42577953559061</c:v>
                </c:pt>
                <c:pt idx="7">
                  <c:v>101.71957078050961</c:v>
                </c:pt>
                <c:pt idx="8">
                  <c:v>102.0342067383942</c:v>
                </c:pt>
                <c:pt idx="9">
                  <c:v>102.01940127803907</c:v>
                </c:pt>
                <c:pt idx="10">
                  <c:v>102.08879621057145</c:v>
                </c:pt>
                <c:pt idx="11">
                  <c:v>102.08887190078751</c:v>
                </c:pt>
                <c:pt idx="12">
                  <c:v>101.76451027854665</c:v>
                </c:pt>
                <c:pt idx="13">
                  <c:v>102.37104089016589</c:v>
                </c:pt>
                <c:pt idx="14">
                  <c:v>102.35390116422643</c:v>
                </c:pt>
                <c:pt idx="15">
                  <c:v>102.21618804249267</c:v>
                </c:pt>
                <c:pt idx="16">
                  <c:v>102.07014485376961</c:v>
                </c:pt>
                <c:pt idx="17">
                  <c:v>102.65390660436385</c:v>
                </c:pt>
                <c:pt idx="18">
                  <c:v>103.03487639366612</c:v>
                </c:pt>
                <c:pt idx="19">
                  <c:v>102.89760789054229</c:v>
                </c:pt>
                <c:pt idx="20">
                  <c:v>103.17701164641221</c:v>
                </c:pt>
                <c:pt idx="21">
                  <c:v>103.11904217315963</c:v>
                </c:pt>
                <c:pt idx="22">
                  <c:v>103.12834520124559</c:v>
                </c:pt>
                <c:pt idx="23">
                  <c:v>103.59557614458731</c:v>
                </c:pt>
                <c:pt idx="24">
                  <c:v>103.38856342713152</c:v>
                </c:pt>
                <c:pt idx="25">
                  <c:v>103.23934075687887</c:v>
                </c:pt>
                <c:pt idx="26">
                  <c:v>103.17510387597005</c:v>
                </c:pt>
                <c:pt idx="27">
                  <c:v>103.78703746474841</c:v>
                </c:pt>
                <c:pt idx="28">
                  <c:v>103.79795009425894</c:v>
                </c:pt>
                <c:pt idx="29">
                  <c:v>104.22471838358967</c:v>
                </c:pt>
                <c:pt idx="30">
                  <c:v>104.28751471695215</c:v>
                </c:pt>
                <c:pt idx="31">
                  <c:v>104.40737224869686</c:v>
                </c:pt>
                <c:pt idx="32">
                  <c:v>104.2643401413755</c:v>
                </c:pt>
                <c:pt idx="33">
                  <c:v>104.00487021941673</c:v>
                </c:pt>
                <c:pt idx="34">
                  <c:v>104.475686488101</c:v>
                </c:pt>
                <c:pt idx="35">
                  <c:v>104.06843158093548</c:v>
                </c:pt>
                <c:pt idx="36">
                  <c:v>103.78108639027825</c:v>
                </c:pt>
                <c:pt idx="37">
                  <c:v>103.31798057940227</c:v>
                </c:pt>
                <c:pt idx="38">
                  <c:v>103.80141071462489</c:v>
                </c:pt>
                <c:pt idx="39">
                  <c:v>104.0469113785587</c:v>
                </c:pt>
                <c:pt idx="40">
                  <c:v>103.9698407665508</c:v>
                </c:pt>
                <c:pt idx="41">
                  <c:v>104.32273901565617</c:v>
                </c:pt>
                <c:pt idx="42">
                  <c:v>104.26683152476694</c:v>
                </c:pt>
                <c:pt idx="43">
                  <c:v>104.25601067562309</c:v>
                </c:pt>
                <c:pt idx="44">
                  <c:v>104.61878091759259</c:v>
                </c:pt>
                <c:pt idx="45">
                  <c:v>105.51708899222734</c:v>
                </c:pt>
                <c:pt idx="46">
                  <c:v>105.42429398603578</c:v>
                </c:pt>
                <c:pt idx="47">
                  <c:v>105.54730114558193</c:v>
                </c:pt>
                <c:pt idx="48">
                  <c:v>106.13804348807318</c:v>
                </c:pt>
                <c:pt idx="49">
                  <c:v>105.99758910431169</c:v>
                </c:pt>
                <c:pt idx="50">
                  <c:v>106.19866208739252</c:v>
                </c:pt>
                <c:pt idx="51">
                  <c:v>106.40241814831583</c:v>
                </c:pt>
                <c:pt idx="52">
                  <c:v>106.63618982501194</c:v>
                </c:pt>
                <c:pt idx="53">
                  <c:v>107.46022704388164</c:v>
                </c:pt>
                <c:pt idx="54">
                  <c:v>107.49488972452545</c:v>
                </c:pt>
                <c:pt idx="55">
                  <c:v>107.6324219795619</c:v>
                </c:pt>
                <c:pt idx="56">
                  <c:v>108.06315281110544</c:v>
                </c:pt>
                <c:pt idx="57">
                  <c:v>108.22766089182122</c:v>
                </c:pt>
                <c:pt idx="58">
                  <c:v>108.04524897136527</c:v>
                </c:pt>
                <c:pt idx="59">
                  <c:v>107.29690871954689</c:v>
                </c:pt>
                <c:pt idx="60">
                  <c:v>107.71048642220498</c:v>
                </c:pt>
                <c:pt idx="61">
                  <c:v>108.36987554276152</c:v>
                </c:pt>
                <c:pt idx="62">
                  <c:v>108.57448722335744</c:v>
                </c:pt>
                <c:pt idx="63">
                  <c:v>108.54950999303627</c:v>
                </c:pt>
                <c:pt idx="64">
                  <c:v>108.73202116545883</c:v>
                </c:pt>
                <c:pt idx="65">
                  <c:v>108.61392919035423</c:v>
                </c:pt>
                <c:pt idx="66">
                  <c:v>109.29212851610873</c:v>
                </c:pt>
                <c:pt idx="67">
                  <c:v>109.5906876325724</c:v>
                </c:pt>
                <c:pt idx="68">
                  <c:v>109.51530844690581</c:v>
                </c:pt>
                <c:pt idx="69">
                  <c:v>109.62268241885842</c:v>
                </c:pt>
                <c:pt idx="70">
                  <c:v>109.94327359912239</c:v>
                </c:pt>
                <c:pt idx="71">
                  <c:v>109.95665757024973</c:v>
                </c:pt>
                <c:pt idx="72">
                  <c:v>109.95021104571383</c:v>
                </c:pt>
                <c:pt idx="73">
                  <c:v>109.914603305482</c:v>
                </c:pt>
                <c:pt idx="74">
                  <c:v>110.10552628098544</c:v>
                </c:pt>
                <c:pt idx="75">
                  <c:v>110.24742756210779</c:v>
                </c:pt>
                <c:pt idx="76">
                  <c:v>110.37788563474358</c:v>
                </c:pt>
                <c:pt idx="77">
                  <c:v>110.46477973693396</c:v>
                </c:pt>
                <c:pt idx="78">
                  <c:v>110.48281809147339</c:v>
                </c:pt>
                <c:pt idx="79">
                  <c:v>110.213001173181</c:v>
                </c:pt>
                <c:pt idx="80">
                  <c:v>110.14055478710729</c:v>
                </c:pt>
                <c:pt idx="81">
                  <c:v>110.34578880246696</c:v>
                </c:pt>
                <c:pt idx="82">
                  <c:v>110.51384007885189</c:v>
                </c:pt>
                <c:pt idx="83">
                  <c:v>110.89997451353337</c:v>
                </c:pt>
                <c:pt idx="84">
                  <c:v>111.37679898558339</c:v>
                </c:pt>
                <c:pt idx="85">
                  <c:v>111.57236572664239</c:v>
                </c:pt>
                <c:pt idx="86">
                  <c:v>111.95124641803471</c:v>
                </c:pt>
                <c:pt idx="87">
                  <c:v>112.10828600070596</c:v>
                </c:pt>
                <c:pt idx="88">
                  <c:v>112.57597322624602</c:v>
                </c:pt>
                <c:pt idx="89">
                  <c:v>112.98427002665541</c:v>
                </c:pt>
                <c:pt idx="90">
                  <c:v>113.53957181055038</c:v>
                </c:pt>
                <c:pt idx="91">
                  <c:v>113.51807133801533</c:v>
                </c:pt>
                <c:pt idx="92">
                  <c:v>113.07886500480571</c:v>
                </c:pt>
                <c:pt idx="93">
                  <c:v>113.22656411183995</c:v>
                </c:pt>
                <c:pt idx="94">
                  <c:v>112.91397369900385</c:v>
                </c:pt>
                <c:pt idx="95">
                  <c:v>112.93591472104379</c:v>
                </c:pt>
                <c:pt idx="96">
                  <c:v>113.08735848319105</c:v>
                </c:pt>
                <c:pt idx="97">
                  <c:v>112.66520404320849</c:v>
                </c:pt>
                <c:pt idx="98">
                  <c:v>112.68886059001667</c:v>
                </c:pt>
                <c:pt idx="99">
                  <c:v>112.58313123467725</c:v>
                </c:pt>
              </c:numCache>
            </c:numRef>
          </c:val>
          <c:smooth val="0"/>
        </c:ser>
        <c:ser>
          <c:idx val="21"/>
          <c:order val="21"/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'MC - Anschauung'!$Z$31:$Z$130</c:f>
              <c:numCache>
                <c:formatCode>General</c:formatCode>
                <c:ptCount val="100"/>
                <c:pt idx="0">
                  <c:v>100</c:v>
                </c:pt>
                <c:pt idx="1">
                  <c:v>100.7069818778016</c:v>
                </c:pt>
                <c:pt idx="2">
                  <c:v>101.17627703317847</c:v>
                </c:pt>
                <c:pt idx="3">
                  <c:v>101.7770752671079</c:v>
                </c:pt>
                <c:pt idx="4">
                  <c:v>102.21344378129265</c:v>
                </c:pt>
                <c:pt idx="5">
                  <c:v>102.29051658743784</c:v>
                </c:pt>
                <c:pt idx="6">
                  <c:v>102.06205429143503</c:v>
                </c:pt>
                <c:pt idx="7">
                  <c:v>102.41020318364761</c:v>
                </c:pt>
                <c:pt idx="8">
                  <c:v>102.92416752812487</c:v>
                </c:pt>
                <c:pt idx="9">
                  <c:v>103.13090463457284</c:v>
                </c:pt>
                <c:pt idx="10">
                  <c:v>103.87092841542243</c:v>
                </c:pt>
                <c:pt idx="11">
                  <c:v>103.8369295208832</c:v>
                </c:pt>
                <c:pt idx="12">
                  <c:v>104.22619618918382</c:v>
                </c:pt>
                <c:pt idx="13">
                  <c:v>104.27432282713607</c:v>
                </c:pt>
                <c:pt idx="14">
                  <c:v>104.48365420629305</c:v>
                </c:pt>
                <c:pt idx="15">
                  <c:v>104.83120071230296</c:v>
                </c:pt>
                <c:pt idx="16">
                  <c:v>105.34616975840417</c:v>
                </c:pt>
                <c:pt idx="17">
                  <c:v>105.60919175264115</c:v>
                </c:pt>
                <c:pt idx="18">
                  <c:v>105.94621985496997</c:v>
                </c:pt>
                <c:pt idx="19">
                  <c:v>106.1919733039221</c:v>
                </c:pt>
                <c:pt idx="20">
                  <c:v>106.68396670815518</c:v>
                </c:pt>
                <c:pt idx="21">
                  <c:v>106.96066205497728</c:v>
                </c:pt>
                <c:pt idx="22">
                  <c:v>107.14511078514404</c:v>
                </c:pt>
                <c:pt idx="23">
                  <c:v>107.06057627236747</c:v>
                </c:pt>
                <c:pt idx="24">
                  <c:v>106.69509964253032</c:v>
                </c:pt>
                <c:pt idx="25">
                  <c:v>106.93640690805253</c:v>
                </c:pt>
                <c:pt idx="26">
                  <c:v>107.05832822891469</c:v>
                </c:pt>
                <c:pt idx="27">
                  <c:v>107.23278667660979</c:v>
                </c:pt>
                <c:pt idx="28">
                  <c:v>107.64241787397125</c:v>
                </c:pt>
                <c:pt idx="29">
                  <c:v>107.42499486451821</c:v>
                </c:pt>
                <c:pt idx="30">
                  <c:v>107.54098072466347</c:v>
                </c:pt>
                <c:pt idx="31">
                  <c:v>108.13188288364201</c:v>
                </c:pt>
                <c:pt idx="32">
                  <c:v>108.35813104252173</c:v>
                </c:pt>
                <c:pt idx="33">
                  <c:v>108.97500844853622</c:v>
                </c:pt>
                <c:pt idx="34">
                  <c:v>109.56244200194587</c:v>
                </c:pt>
                <c:pt idx="35">
                  <c:v>109.88350328491524</c:v>
                </c:pt>
                <c:pt idx="36">
                  <c:v>109.54594000467679</c:v>
                </c:pt>
                <c:pt idx="37">
                  <c:v>109.80880339303481</c:v>
                </c:pt>
                <c:pt idx="38">
                  <c:v>109.81966204453244</c:v>
                </c:pt>
                <c:pt idx="39">
                  <c:v>109.6661906170213</c:v>
                </c:pt>
                <c:pt idx="40">
                  <c:v>109.74522060653331</c:v>
                </c:pt>
                <c:pt idx="41">
                  <c:v>109.69039199963643</c:v>
                </c:pt>
                <c:pt idx="42">
                  <c:v>109.71534768198016</c:v>
                </c:pt>
                <c:pt idx="43">
                  <c:v>109.7175009500214</c:v>
                </c:pt>
                <c:pt idx="44">
                  <c:v>109.90970970997191</c:v>
                </c:pt>
                <c:pt idx="45">
                  <c:v>109.95338300050231</c:v>
                </c:pt>
                <c:pt idx="46">
                  <c:v>110.41602126470917</c:v>
                </c:pt>
                <c:pt idx="47">
                  <c:v>110.19463722226585</c:v>
                </c:pt>
                <c:pt idx="48">
                  <c:v>109.89041065433987</c:v>
                </c:pt>
                <c:pt idx="49">
                  <c:v>110.0635783509717</c:v>
                </c:pt>
                <c:pt idx="50">
                  <c:v>109.92722976434771</c:v>
                </c:pt>
                <c:pt idx="51">
                  <c:v>110.03863562407797</c:v>
                </c:pt>
                <c:pt idx="52">
                  <c:v>110.47336539842979</c:v>
                </c:pt>
                <c:pt idx="53">
                  <c:v>110.29935714529306</c:v>
                </c:pt>
                <c:pt idx="54">
                  <c:v>110.47154560311577</c:v>
                </c:pt>
                <c:pt idx="55">
                  <c:v>111.45221161215032</c:v>
                </c:pt>
                <c:pt idx="56">
                  <c:v>111.53599998771509</c:v>
                </c:pt>
                <c:pt idx="57">
                  <c:v>111.93933300051592</c:v>
                </c:pt>
                <c:pt idx="58">
                  <c:v>111.73406671608696</c:v>
                </c:pt>
                <c:pt idx="59">
                  <c:v>111.75991136837943</c:v>
                </c:pt>
                <c:pt idx="60">
                  <c:v>111.67286404399263</c:v>
                </c:pt>
                <c:pt idx="61">
                  <c:v>112.03295841200354</c:v>
                </c:pt>
                <c:pt idx="62">
                  <c:v>111.68865887166676</c:v>
                </c:pt>
                <c:pt idx="63">
                  <c:v>111.33554781226432</c:v>
                </c:pt>
                <c:pt idx="64">
                  <c:v>111.20810568213157</c:v>
                </c:pt>
                <c:pt idx="65">
                  <c:v>111.4380491417061</c:v>
                </c:pt>
                <c:pt idx="66">
                  <c:v>111.78487895668506</c:v>
                </c:pt>
                <c:pt idx="67">
                  <c:v>112.42298279441822</c:v>
                </c:pt>
                <c:pt idx="68">
                  <c:v>112.81453424273639</c:v>
                </c:pt>
                <c:pt idx="69">
                  <c:v>112.56033379060089</c:v>
                </c:pt>
                <c:pt idx="70">
                  <c:v>113.40992901135773</c:v>
                </c:pt>
                <c:pt idx="71">
                  <c:v>113.74026640483527</c:v>
                </c:pt>
                <c:pt idx="72">
                  <c:v>113.62909324558824</c:v>
                </c:pt>
                <c:pt idx="73">
                  <c:v>114.13602584118671</c:v>
                </c:pt>
                <c:pt idx="74">
                  <c:v>114.18332415725159</c:v>
                </c:pt>
                <c:pt idx="75">
                  <c:v>114.32068088281413</c:v>
                </c:pt>
                <c:pt idx="76">
                  <c:v>113.67902227618293</c:v>
                </c:pt>
                <c:pt idx="77">
                  <c:v>114.33745666751561</c:v>
                </c:pt>
                <c:pt idx="78">
                  <c:v>114.90710174892506</c:v>
                </c:pt>
                <c:pt idx="79">
                  <c:v>114.88938810418345</c:v>
                </c:pt>
                <c:pt idx="80">
                  <c:v>114.69402014549833</c:v>
                </c:pt>
                <c:pt idx="81">
                  <c:v>115.15590314141373</c:v>
                </c:pt>
                <c:pt idx="82">
                  <c:v>115.74312292016181</c:v>
                </c:pt>
                <c:pt idx="83">
                  <c:v>116.27785404593151</c:v>
                </c:pt>
                <c:pt idx="84">
                  <c:v>116.3122021673027</c:v>
                </c:pt>
                <c:pt idx="85">
                  <c:v>116.78132686959998</c:v>
                </c:pt>
                <c:pt idx="86">
                  <c:v>117.72063647654615</c:v>
                </c:pt>
                <c:pt idx="87">
                  <c:v>117.84726207227868</c:v>
                </c:pt>
                <c:pt idx="88">
                  <c:v>118.19711469222996</c:v>
                </c:pt>
                <c:pt idx="89">
                  <c:v>118.89247890340702</c:v>
                </c:pt>
                <c:pt idx="90">
                  <c:v>119.12315313685785</c:v>
                </c:pt>
                <c:pt idx="91">
                  <c:v>119.5060706128268</c:v>
                </c:pt>
                <c:pt idx="92">
                  <c:v>119.32541312418567</c:v>
                </c:pt>
                <c:pt idx="93">
                  <c:v>119.92715830592356</c:v>
                </c:pt>
                <c:pt idx="94">
                  <c:v>120.53355125591406</c:v>
                </c:pt>
                <c:pt idx="95">
                  <c:v>120.91195134607476</c:v>
                </c:pt>
                <c:pt idx="96">
                  <c:v>120.96973416652411</c:v>
                </c:pt>
                <c:pt idx="97">
                  <c:v>121.35250850520843</c:v>
                </c:pt>
                <c:pt idx="98">
                  <c:v>121.18002814002709</c:v>
                </c:pt>
                <c:pt idx="99">
                  <c:v>121.26509893245998</c:v>
                </c:pt>
              </c:numCache>
            </c:numRef>
          </c:val>
          <c:smooth val="0"/>
        </c:ser>
        <c:ser>
          <c:idx val="22"/>
          <c:order val="22"/>
          <c:spPr>
            <a:ln w="12700">
              <a:solidFill>
                <a:srgbClr val="666699"/>
              </a:solidFill>
              <a:prstDash val="solid"/>
            </a:ln>
          </c:spPr>
          <c:marker>
            <c:symbol val="none"/>
          </c:marker>
          <c:val>
            <c:numRef>
              <c:f>'MC - Anschauung'!$AA$31:$AA$130</c:f>
              <c:numCache>
                <c:formatCode>General</c:formatCode>
                <c:ptCount val="100"/>
                <c:pt idx="0">
                  <c:v>100</c:v>
                </c:pt>
                <c:pt idx="1">
                  <c:v>100.15691892646267</c:v>
                </c:pt>
                <c:pt idx="2">
                  <c:v>99.87254941900143</c:v>
                </c:pt>
                <c:pt idx="3">
                  <c:v>100.07332995471029</c:v>
                </c:pt>
                <c:pt idx="4">
                  <c:v>99.828602945453937</c:v>
                </c:pt>
                <c:pt idx="5">
                  <c:v>99.987833452352518</c:v>
                </c:pt>
                <c:pt idx="6">
                  <c:v>99.712408829938738</c:v>
                </c:pt>
                <c:pt idx="7">
                  <c:v>99.74877885565644</c:v>
                </c:pt>
                <c:pt idx="8">
                  <c:v>99.763747844189083</c:v>
                </c:pt>
                <c:pt idx="9">
                  <c:v>100.0247521590246</c:v>
                </c:pt>
                <c:pt idx="10">
                  <c:v>99.766215645220711</c:v>
                </c:pt>
                <c:pt idx="11">
                  <c:v>99.6407145902445</c:v>
                </c:pt>
                <c:pt idx="12">
                  <c:v>99.415073829315347</c:v>
                </c:pt>
                <c:pt idx="13">
                  <c:v>99.976923011389076</c:v>
                </c:pt>
                <c:pt idx="14">
                  <c:v>99.822256694854545</c:v>
                </c:pt>
                <c:pt idx="15">
                  <c:v>100.28797346729843</c:v>
                </c:pt>
                <c:pt idx="16">
                  <c:v>100.73603069244946</c:v>
                </c:pt>
                <c:pt idx="17">
                  <c:v>101.10198176476982</c:v>
                </c:pt>
                <c:pt idx="18">
                  <c:v>101.19680079923303</c:v>
                </c:pt>
                <c:pt idx="19">
                  <c:v>101.38977914400608</c:v>
                </c:pt>
                <c:pt idx="20">
                  <c:v>101.75185671022147</c:v>
                </c:pt>
                <c:pt idx="21">
                  <c:v>101.78055740096129</c:v>
                </c:pt>
                <c:pt idx="22">
                  <c:v>102.05874329048369</c:v>
                </c:pt>
                <c:pt idx="23">
                  <c:v>101.67167606901971</c:v>
                </c:pt>
                <c:pt idx="24">
                  <c:v>101.91971244111407</c:v>
                </c:pt>
                <c:pt idx="25">
                  <c:v>102.04077267497628</c:v>
                </c:pt>
                <c:pt idx="26">
                  <c:v>102.19689549703826</c:v>
                </c:pt>
                <c:pt idx="27">
                  <c:v>102.3759224491762</c:v>
                </c:pt>
                <c:pt idx="28">
                  <c:v>102.66304136920995</c:v>
                </c:pt>
                <c:pt idx="29">
                  <c:v>103.03838377677013</c:v>
                </c:pt>
                <c:pt idx="30">
                  <c:v>103.5480068323553</c:v>
                </c:pt>
                <c:pt idx="31">
                  <c:v>104.06901966830384</c:v>
                </c:pt>
                <c:pt idx="32">
                  <c:v>104.21444016728884</c:v>
                </c:pt>
                <c:pt idx="33">
                  <c:v>104.22433968786854</c:v>
                </c:pt>
                <c:pt idx="34">
                  <c:v>103.63264077782834</c:v>
                </c:pt>
                <c:pt idx="35">
                  <c:v>103.31950898117856</c:v>
                </c:pt>
                <c:pt idx="36">
                  <c:v>103.37258724392011</c:v>
                </c:pt>
                <c:pt idx="37">
                  <c:v>104.13325716391313</c:v>
                </c:pt>
                <c:pt idx="38">
                  <c:v>103.54032546035333</c:v>
                </c:pt>
                <c:pt idx="39">
                  <c:v>103.65060752366948</c:v>
                </c:pt>
                <c:pt idx="40">
                  <c:v>104.29812475515993</c:v>
                </c:pt>
                <c:pt idx="41">
                  <c:v>104.55849443490028</c:v>
                </c:pt>
                <c:pt idx="42">
                  <c:v>104.36059128849084</c:v>
                </c:pt>
                <c:pt idx="43">
                  <c:v>104.57409223890291</c:v>
                </c:pt>
                <c:pt idx="44">
                  <c:v>105.08176712973284</c:v>
                </c:pt>
                <c:pt idx="45">
                  <c:v>105.14408137913816</c:v>
                </c:pt>
                <c:pt idx="46">
                  <c:v>105.48917108394991</c:v>
                </c:pt>
                <c:pt idx="47">
                  <c:v>105.77413062576872</c:v>
                </c:pt>
                <c:pt idx="48">
                  <c:v>106.54971747344904</c:v>
                </c:pt>
                <c:pt idx="49">
                  <c:v>106.93117231221268</c:v>
                </c:pt>
                <c:pt idx="50">
                  <c:v>106.80052875050148</c:v>
                </c:pt>
                <c:pt idx="51">
                  <c:v>106.76494429130304</c:v>
                </c:pt>
                <c:pt idx="52">
                  <c:v>106.09257704824427</c:v>
                </c:pt>
                <c:pt idx="53">
                  <c:v>106.24658925272075</c:v>
                </c:pt>
                <c:pt idx="54">
                  <c:v>106.08861306143112</c:v>
                </c:pt>
                <c:pt idx="55">
                  <c:v>106.04808561197108</c:v>
                </c:pt>
                <c:pt idx="56">
                  <c:v>105.95733465081022</c:v>
                </c:pt>
                <c:pt idx="57">
                  <c:v>106.17188937629129</c:v>
                </c:pt>
                <c:pt idx="58">
                  <c:v>106.36439595866105</c:v>
                </c:pt>
                <c:pt idx="59">
                  <c:v>106.47528358729103</c:v>
                </c:pt>
                <c:pt idx="60">
                  <c:v>106.04958912683857</c:v>
                </c:pt>
                <c:pt idx="61">
                  <c:v>106.53024098517159</c:v>
                </c:pt>
                <c:pt idx="62">
                  <c:v>106.97437664162069</c:v>
                </c:pt>
                <c:pt idx="63">
                  <c:v>106.81682429768058</c:v>
                </c:pt>
                <c:pt idx="64">
                  <c:v>106.7700373881075</c:v>
                </c:pt>
                <c:pt idx="65">
                  <c:v>106.91303737208767</c:v>
                </c:pt>
                <c:pt idx="66">
                  <c:v>106.58305624004377</c:v>
                </c:pt>
                <c:pt idx="67">
                  <c:v>107.3511607635224</c:v>
                </c:pt>
                <c:pt idx="68">
                  <c:v>107.43440235413384</c:v>
                </c:pt>
                <c:pt idx="69">
                  <c:v>107.41261023523123</c:v>
                </c:pt>
                <c:pt idx="70">
                  <c:v>107.25009517129148</c:v>
                </c:pt>
                <c:pt idx="71">
                  <c:v>106.57926878805533</c:v>
                </c:pt>
                <c:pt idx="72">
                  <c:v>106.64237225698898</c:v>
                </c:pt>
                <c:pt idx="73">
                  <c:v>106.78099959272892</c:v>
                </c:pt>
                <c:pt idx="74">
                  <c:v>106.93785403253304</c:v>
                </c:pt>
                <c:pt idx="75">
                  <c:v>106.63065895244966</c:v>
                </c:pt>
                <c:pt idx="76">
                  <c:v>106.32789155389617</c:v>
                </c:pt>
                <c:pt idx="77">
                  <c:v>106.41503759312431</c:v>
                </c:pt>
                <c:pt idx="78">
                  <c:v>106.55330421026872</c:v>
                </c:pt>
                <c:pt idx="79">
                  <c:v>107.14429410509764</c:v>
                </c:pt>
                <c:pt idx="80">
                  <c:v>106.44749360958325</c:v>
                </c:pt>
                <c:pt idx="81">
                  <c:v>106.70767569274349</c:v>
                </c:pt>
                <c:pt idx="82">
                  <c:v>106.57069352352673</c:v>
                </c:pt>
                <c:pt idx="83">
                  <c:v>106.70781136705772</c:v>
                </c:pt>
                <c:pt idx="84">
                  <c:v>106.98315806858585</c:v>
                </c:pt>
                <c:pt idx="85">
                  <c:v>107.1379303244394</c:v>
                </c:pt>
                <c:pt idx="86">
                  <c:v>107.3007195567409</c:v>
                </c:pt>
                <c:pt idx="87">
                  <c:v>107.12740164291009</c:v>
                </c:pt>
                <c:pt idx="88">
                  <c:v>107.67800020984542</c:v>
                </c:pt>
                <c:pt idx="89">
                  <c:v>107.60408534298064</c:v>
                </c:pt>
                <c:pt idx="90">
                  <c:v>107.83724405664843</c:v>
                </c:pt>
                <c:pt idx="91">
                  <c:v>108.18492390512311</c:v>
                </c:pt>
                <c:pt idx="92">
                  <c:v>108.54317897050844</c:v>
                </c:pt>
                <c:pt idx="93">
                  <c:v>108.52402928189724</c:v>
                </c:pt>
                <c:pt idx="94">
                  <c:v>108.59199705538248</c:v>
                </c:pt>
                <c:pt idx="95">
                  <c:v>108.89561307813815</c:v>
                </c:pt>
                <c:pt idx="96">
                  <c:v>109.51378283202828</c:v>
                </c:pt>
                <c:pt idx="97">
                  <c:v>109.645180830702</c:v>
                </c:pt>
                <c:pt idx="98">
                  <c:v>109.91870267715512</c:v>
                </c:pt>
                <c:pt idx="99">
                  <c:v>110.08048114575146</c:v>
                </c:pt>
              </c:numCache>
            </c:numRef>
          </c:val>
          <c:smooth val="0"/>
        </c:ser>
        <c:ser>
          <c:idx val="23"/>
          <c:order val="23"/>
          <c:spPr>
            <a:ln w="12700">
              <a:solidFill>
                <a:srgbClr val="969696"/>
              </a:solidFill>
              <a:prstDash val="solid"/>
            </a:ln>
          </c:spPr>
          <c:marker>
            <c:symbol val="none"/>
          </c:marker>
          <c:val>
            <c:numRef>
              <c:f>'MC - Anschauung'!$AB$31:$AB$130</c:f>
              <c:numCache>
                <c:formatCode>General</c:formatCode>
                <c:ptCount val="100"/>
                <c:pt idx="0">
                  <c:v>100</c:v>
                </c:pt>
                <c:pt idx="1">
                  <c:v>100.24711139515622</c:v>
                </c:pt>
                <c:pt idx="2">
                  <c:v>100.05833552859754</c:v>
                </c:pt>
                <c:pt idx="3">
                  <c:v>100.24659904263018</c:v>
                </c:pt>
                <c:pt idx="4">
                  <c:v>100.11022752684454</c:v>
                </c:pt>
                <c:pt idx="5">
                  <c:v>100.26218889353719</c:v>
                </c:pt>
                <c:pt idx="6">
                  <c:v>100.47336671159243</c:v>
                </c:pt>
                <c:pt idx="7">
                  <c:v>100.58363607562582</c:v>
                </c:pt>
                <c:pt idx="8">
                  <c:v>100.86668410713591</c:v>
                </c:pt>
                <c:pt idx="9">
                  <c:v>100.86956196428464</c:v>
                </c:pt>
                <c:pt idx="10">
                  <c:v>101.20671558795826</c:v>
                </c:pt>
                <c:pt idx="11">
                  <c:v>101.08608099050539</c:v>
                </c:pt>
                <c:pt idx="12">
                  <c:v>101.45937580535303</c:v>
                </c:pt>
                <c:pt idx="13">
                  <c:v>101.85372034777116</c:v>
                </c:pt>
                <c:pt idx="14">
                  <c:v>101.92812257244157</c:v>
                </c:pt>
                <c:pt idx="15">
                  <c:v>102.45102916380462</c:v>
                </c:pt>
                <c:pt idx="16">
                  <c:v>102.80257200609171</c:v>
                </c:pt>
                <c:pt idx="17">
                  <c:v>103.14210446833711</c:v>
                </c:pt>
                <c:pt idx="18">
                  <c:v>103.63679260818323</c:v>
                </c:pt>
                <c:pt idx="19">
                  <c:v>103.83764452270357</c:v>
                </c:pt>
                <c:pt idx="20">
                  <c:v>103.91081972085705</c:v>
                </c:pt>
                <c:pt idx="21">
                  <c:v>104.12409346864997</c:v>
                </c:pt>
                <c:pt idx="22">
                  <c:v>104.67464023306435</c:v>
                </c:pt>
                <c:pt idx="23">
                  <c:v>104.38945602751782</c:v>
                </c:pt>
                <c:pt idx="24">
                  <c:v>104.56618671556134</c:v>
                </c:pt>
                <c:pt idx="25">
                  <c:v>104.6026573456665</c:v>
                </c:pt>
                <c:pt idx="26">
                  <c:v>104.73989988806738</c:v>
                </c:pt>
                <c:pt idx="27">
                  <c:v>105.60587310957008</c:v>
                </c:pt>
                <c:pt idx="28">
                  <c:v>105.71008405378578</c:v>
                </c:pt>
                <c:pt idx="29">
                  <c:v>106.28891630016274</c:v>
                </c:pt>
                <c:pt idx="30">
                  <c:v>106.24222761025422</c:v>
                </c:pt>
                <c:pt idx="31">
                  <c:v>106.70920537204088</c:v>
                </c:pt>
                <c:pt idx="32">
                  <c:v>107.31174315279088</c:v>
                </c:pt>
                <c:pt idx="33">
                  <c:v>106.75736269684839</c:v>
                </c:pt>
                <c:pt idx="34">
                  <c:v>106.79289725401792</c:v>
                </c:pt>
                <c:pt idx="35">
                  <c:v>106.55604569012344</c:v>
                </c:pt>
                <c:pt idx="36">
                  <c:v>106.95591859962536</c:v>
                </c:pt>
                <c:pt idx="37">
                  <c:v>106.91752663608098</c:v>
                </c:pt>
                <c:pt idx="38">
                  <c:v>107.05192800444547</c:v>
                </c:pt>
                <c:pt idx="39">
                  <c:v>106.71859949307277</c:v>
                </c:pt>
                <c:pt idx="40">
                  <c:v>107.1968124947654</c:v>
                </c:pt>
                <c:pt idx="41">
                  <c:v>107.43936893055306</c:v>
                </c:pt>
                <c:pt idx="42">
                  <c:v>107.70861949676114</c:v>
                </c:pt>
                <c:pt idx="43">
                  <c:v>108.08724363265247</c:v>
                </c:pt>
                <c:pt idx="44">
                  <c:v>108.42592036653349</c:v>
                </c:pt>
                <c:pt idx="45">
                  <c:v>108.14227373643185</c:v>
                </c:pt>
                <c:pt idx="46">
                  <c:v>108.46772612622131</c:v>
                </c:pt>
                <c:pt idx="47">
                  <c:v>108.7096493249223</c:v>
                </c:pt>
                <c:pt idx="48">
                  <c:v>108.52376722306801</c:v>
                </c:pt>
                <c:pt idx="49">
                  <c:v>108.73198319003681</c:v>
                </c:pt>
                <c:pt idx="50">
                  <c:v>108.48991407256737</c:v>
                </c:pt>
                <c:pt idx="51">
                  <c:v>108.77333366391829</c:v>
                </c:pt>
                <c:pt idx="52">
                  <c:v>109.12468372552146</c:v>
                </c:pt>
                <c:pt idx="53">
                  <c:v>109.96501056610364</c:v>
                </c:pt>
                <c:pt idx="54">
                  <c:v>110.05536655192897</c:v>
                </c:pt>
                <c:pt idx="55">
                  <c:v>109.5044748215026</c:v>
                </c:pt>
                <c:pt idx="56">
                  <c:v>109.7510127786727</c:v>
                </c:pt>
                <c:pt idx="57">
                  <c:v>109.67517678745388</c:v>
                </c:pt>
                <c:pt idx="58">
                  <c:v>110.30537853728991</c:v>
                </c:pt>
                <c:pt idx="59">
                  <c:v>110.20241177667036</c:v>
                </c:pt>
                <c:pt idx="60">
                  <c:v>110.33054124742378</c:v>
                </c:pt>
                <c:pt idx="61">
                  <c:v>110.43821281499538</c:v>
                </c:pt>
                <c:pt idx="62">
                  <c:v>110.81454863709648</c:v>
                </c:pt>
                <c:pt idx="63">
                  <c:v>111.36520874989658</c:v>
                </c:pt>
                <c:pt idx="64">
                  <c:v>111.27503391566199</c:v>
                </c:pt>
                <c:pt idx="65">
                  <c:v>111.73229927491208</c:v>
                </c:pt>
                <c:pt idx="66">
                  <c:v>112.27393425559457</c:v>
                </c:pt>
                <c:pt idx="67">
                  <c:v>112.38757967105045</c:v>
                </c:pt>
                <c:pt idx="68">
                  <c:v>112.83476849165307</c:v>
                </c:pt>
                <c:pt idx="69">
                  <c:v>113.2605718114649</c:v>
                </c:pt>
                <c:pt idx="70">
                  <c:v>113.06075113648789</c:v>
                </c:pt>
                <c:pt idx="71">
                  <c:v>112.77529069636869</c:v>
                </c:pt>
                <c:pt idx="72">
                  <c:v>113.34004363213938</c:v>
                </c:pt>
                <c:pt idx="73">
                  <c:v>113.78603610974589</c:v>
                </c:pt>
                <c:pt idx="74">
                  <c:v>113.8038454315257</c:v>
                </c:pt>
                <c:pt idx="75">
                  <c:v>113.2052496285839</c:v>
                </c:pt>
                <c:pt idx="76">
                  <c:v>113.03223282506322</c:v>
                </c:pt>
                <c:pt idx="77">
                  <c:v>113.30590583943031</c:v>
                </c:pt>
                <c:pt idx="78">
                  <c:v>113.28983571399576</c:v>
                </c:pt>
                <c:pt idx="79">
                  <c:v>113.68727527614236</c:v>
                </c:pt>
                <c:pt idx="80">
                  <c:v>114.69405501325238</c:v>
                </c:pt>
                <c:pt idx="81">
                  <c:v>114.10897522328995</c:v>
                </c:pt>
                <c:pt idx="82">
                  <c:v>114.5222241664851</c:v>
                </c:pt>
                <c:pt idx="83">
                  <c:v>114.58581890999378</c:v>
                </c:pt>
                <c:pt idx="84">
                  <c:v>114.45185969914276</c:v>
                </c:pt>
                <c:pt idx="85">
                  <c:v>114.60510166258007</c:v>
                </c:pt>
                <c:pt idx="86">
                  <c:v>114.46234254767027</c:v>
                </c:pt>
                <c:pt idx="87">
                  <c:v>114.36551680417897</c:v>
                </c:pt>
                <c:pt idx="88">
                  <c:v>114.62319905645217</c:v>
                </c:pt>
                <c:pt idx="89">
                  <c:v>114.34524409704527</c:v>
                </c:pt>
                <c:pt idx="90">
                  <c:v>114.75469868486348</c:v>
                </c:pt>
                <c:pt idx="91">
                  <c:v>114.96340423382215</c:v>
                </c:pt>
                <c:pt idx="92">
                  <c:v>114.82298089321692</c:v>
                </c:pt>
                <c:pt idx="93">
                  <c:v>115.03542875836793</c:v>
                </c:pt>
                <c:pt idx="94">
                  <c:v>115.17902370378553</c:v>
                </c:pt>
                <c:pt idx="95">
                  <c:v>115.0621102473032</c:v>
                </c:pt>
                <c:pt idx="96">
                  <c:v>115.65023288771216</c:v>
                </c:pt>
                <c:pt idx="97">
                  <c:v>116.65265139724616</c:v>
                </c:pt>
                <c:pt idx="98">
                  <c:v>116.71452939540083</c:v>
                </c:pt>
                <c:pt idx="99">
                  <c:v>117.34009292997317</c:v>
                </c:pt>
              </c:numCache>
            </c:numRef>
          </c:val>
          <c:smooth val="0"/>
        </c:ser>
        <c:ser>
          <c:idx val="24"/>
          <c:order val="24"/>
          <c:spPr>
            <a:ln w="12700">
              <a:solidFill>
                <a:srgbClr val="003366"/>
              </a:solidFill>
              <a:prstDash val="solid"/>
            </a:ln>
          </c:spPr>
          <c:marker>
            <c:symbol val="none"/>
          </c:marker>
          <c:val>
            <c:numRef>
              <c:f>'MC - Anschauung'!$AC$31:$AC$130</c:f>
              <c:numCache>
                <c:formatCode>General</c:formatCode>
                <c:ptCount val="100"/>
                <c:pt idx="0">
                  <c:v>100</c:v>
                </c:pt>
                <c:pt idx="1">
                  <c:v>99.801214692140022</c:v>
                </c:pt>
                <c:pt idx="2">
                  <c:v>100.06410756154462</c:v>
                </c:pt>
                <c:pt idx="3">
                  <c:v>100.32210256275447</c:v>
                </c:pt>
                <c:pt idx="4">
                  <c:v>100.6386813456437</c:v>
                </c:pt>
                <c:pt idx="5">
                  <c:v>100.90289730650062</c:v>
                </c:pt>
                <c:pt idx="6">
                  <c:v>100.65257208847828</c:v>
                </c:pt>
                <c:pt idx="7">
                  <c:v>100.43672459229907</c:v>
                </c:pt>
                <c:pt idx="8">
                  <c:v>100.53854612868803</c:v>
                </c:pt>
                <c:pt idx="9">
                  <c:v>100.44041235006519</c:v>
                </c:pt>
                <c:pt idx="10">
                  <c:v>99.799955917364784</c:v>
                </c:pt>
                <c:pt idx="11">
                  <c:v>99.823057369009078</c:v>
                </c:pt>
                <c:pt idx="12">
                  <c:v>100.02673622064529</c:v>
                </c:pt>
                <c:pt idx="13">
                  <c:v>99.741083261186574</c:v>
                </c:pt>
                <c:pt idx="14">
                  <c:v>99.824401195626706</c:v>
                </c:pt>
                <c:pt idx="15">
                  <c:v>99.678408283773251</c:v>
                </c:pt>
                <c:pt idx="16">
                  <c:v>99.807567560424673</c:v>
                </c:pt>
                <c:pt idx="17">
                  <c:v>99.823956942720358</c:v>
                </c:pt>
                <c:pt idx="18">
                  <c:v>99.862324155340787</c:v>
                </c:pt>
                <c:pt idx="19">
                  <c:v>100.46869090506293</c:v>
                </c:pt>
                <c:pt idx="20">
                  <c:v>100.7292459504494</c:v>
                </c:pt>
                <c:pt idx="21">
                  <c:v>100.88993800620676</c:v>
                </c:pt>
                <c:pt idx="22">
                  <c:v>101.30882437847916</c:v>
                </c:pt>
                <c:pt idx="23">
                  <c:v>101.74551659934143</c:v>
                </c:pt>
                <c:pt idx="24">
                  <c:v>101.74630130530701</c:v>
                </c:pt>
                <c:pt idx="25">
                  <c:v>102.11703774971991</c:v>
                </c:pt>
                <c:pt idx="26">
                  <c:v>101.64005984339346</c:v>
                </c:pt>
                <c:pt idx="27">
                  <c:v>101.93485896000924</c:v>
                </c:pt>
                <c:pt idx="28">
                  <c:v>102.44218114089257</c:v>
                </c:pt>
                <c:pt idx="29">
                  <c:v>102.74066452368538</c:v>
                </c:pt>
                <c:pt idx="30">
                  <c:v>103.38258520087004</c:v>
                </c:pt>
                <c:pt idx="31">
                  <c:v>103.7635578852184</c:v>
                </c:pt>
                <c:pt idx="32">
                  <c:v>104.17327015542955</c:v>
                </c:pt>
                <c:pt idx="33">
                  <c:v>104.03727463804313</c:v>
                </c:pt>
                <c:pt idx="34">
                  <c:v>103.91381726532732</c:v>
                </c:pt>
                <c:pt idx="35">
                  <c:v>103.94253760511961</c:v>
                </c:pt>
                <c:pt idx="36">
                  <c:v>104.06988763846469</c:v>
                </c:pt>
                <c:pt idx="37">
                  <c:v>104.17313626821071</c:v>
                </c:pt>
                <c:pt idx="38">
                  <c:v>104.80180065663082</c:v>
                </c:pt>
                <c:pt idx="39">
                  <c:v>104.53569742161218</c:v>
                </c:pt>
                <c:pt idx="40">
                  <c:v>105.03762187107608</c:v>
                </c:pt>
                <c:pt idx="41">
                  <c:v>105.10740669114601</c:v>
                </c:pt>
                <c:pt idx="42">
                  <c:v>105.40284651579191</c:v>
                </c:pt>
                <c:pt idx="43">
                  <c:v>105.6335689776614</c:v>
                </c:pt>
                <c:pt idx="44">
                  <c:v>106.97601483582012</c:v>
                </c:pt>
                <c:pt idx="45">
                  <c:v>107.31630568210096</c:v>
                </c:pt>
                <c:pt idx="46">
                  <c:v>107.59699318125001</c:v>
                </c:pt>
                <c:pt idx="47">
                  <c:v>107.87824710967406</c:v>
                </c:pt>
                <c:pt idx="48">
                  <c:v>107.86940217762185</c:v>
                </c:pt>
                <c:pt idx="49">
                  <c:v>107.81407125011626</c:v>
                </c:pt>
                <c:pt idx="50">
                  <c:v>107.97775901899914</c:v>
                </c:pt>
                <c:pt idx="51">
                  <c:v>108.00326166301762</c:v>
                </c:pt>
                <c:pt idx="52">
                  <c:v>107.99768680048697</c:v>
                </c:pt>
                <c:pt idx="53">
                  <c:v>107.66458872566014</c:v>
                </c:pt>
                <c:pt idx="54">
                  <c:v>107.65945543603995</c:v>
                </c:pt>
                <c:pt idx="55">
                  <c:v>107.63912119600876</c:v>
                </c:pt>
                <c:pt idx="56">
                  <c:v>107.3163592099248</c:v>
                </c:pt>
                <c:pt idx="57">
                  <c:v>107.65748130593111</c:v>
                </c:pt>
                <c:pt idx="58">
                  <c:v>107.91239325345431</c:v>
                </c:pt>
                <c:pt idx="59">
                  <c:v>107.8951775118766</c:v>
                </c:pt>
                <c:pt idx="60">
                  <c:v>108.007672359903</c:v>
                </c:pt>
                <c:pt idx="61">
                  <c:v>108.19973107123393</c:v>
                </c:pt>
                <c:pt idx="62">
                  <c:v>108.08678017432236</c:v>
                </c:pt>
                <c:pt idx="63">
                  <c:v>108.17304117820447</c:v>
                </c:pt>
                <c:pt idx="64">
                  <c:v>109.04524095205485</c:v>
                </c:pt>
                <c:pt idx="65">
                  <c:v>109.53699741375034</c:v>
                </c:pt>
                <c:pt idx="66">
                  <c:v>109.92174259510412</c:v>
                </c:pt>
                <c:pt idx="67">
                  <c:v>110.34745650137013</c:v>
                </c:pt>
                <c:pt idx="68">
                  <c:v>110.78665661999661</c:v>
                </c:pt>
                <c:pt idx="69">
                  <c:v>110.528521140956</c:v>
                </c:pt>
                <c:pt idx="70">
                  <c:v>111.19809490671423</c:v>
                </c:pt>
                <c:pt idx="71">
                  <c:v>111.86718014890207</c:v>
                </c:pt>
                <c:pt idx="72">
                  <c:v>112.14059075339577</c:v>
                </c:pt>
                <c:pt idx="73">
                  <c:v>112.68174748225951</c:v>
                </c:pt>
                <c:pt idx="74">
                  <c:v>113.45217639412783</c:v>
                </c:pt>
                <c:pt idx="75">
                  <c:v>114.11763212258188</c:v>
                </c:pt>
                <c:pt idx="76">
                  <c:v>114.81607250269812</c:v>
                </c:pt>
                <c:pt idx="77">
                  <c:v>114.60801130846113</c:v>
                </c:pt>
                <c:pt idx="78">
                  <c:v>115.38715286375989</c:v>
                </c:pt>
                <c:pt idx="79">
                  <c:v>115.15992950296977</c:v>
                </c:pt>
                <c:pt idx="80">
                  <c:v>115.85295868938485</c:v>
                </c:pt>
                <c:pt idx="81">
                  <c:v>116.04567375423477</c:v>
                </c:pt>
                <c:pt idx="82">
                  <c:v>116.41877346474368</c:v>
                </c:pt>
                <c:pt idx="83">
                  <c:v>116.69128730192487</c:v>
                </c:pt>
                <c:pt idx="84">
                  <c:v>116.35189342372632</c:v>
                </c:pt>
                <c:pt idx="85">
                  <c:v>116.6161781305693</c:v>
                </c:pt>
                <c:pt idx="86">
                  <c:v>117.58430255684389</c:v>
                </c:pt>
                <c:pt idx="87">
                  <c:v>117.98482241999217</c:v>
                </c:pt>
                <c:pt idx="88">
                  <c:v>118.17495526655456</c:v>
                </c:pt>
                <c:pt idx="89">
                  <c:v>118.42277578315345</c:v>
                </c:pt>
                <c:pt idx="90">
                  <c:v>118.55165595888236</c:v>
                </c:pt>
                <c:pt idx="91">
                  <c:v>118.79328911614108</c:v>
                </c:pt>
                <c:pt idx="92">
                  <c:v>119.3496336940574</c:v>
                </c:pt>
                <c:pt idx="93">
                  <c:v>119.46870801678996</c:v>
                </c:pt>
                <c:pt idx="94">
                  <c:v>119.69864691272701</c:v>
                </c:pt>
                <c:pt idx="95">
                  <c:v>119.182583216998</c:v>
                </c:pt>
                <c:pt idx="96">
                  <c:v>119.70931071632828</c:v>
                </c:pt>
                <c:pt idx="97">
                  <c:v>119.617559089228</c:v>
                </c:pt>
                <c:pt idx="98">
                  <c:v>119.89073813813033</c:v>
                </c:pt>
                <c:pt idx="99">
                  <c:v>120.2918508567159</c:v>
                </c:pt>
              </c:numCache>
            </c:numRef>
          </c:val>
          <c:smooth val="0"/>
        </c:ser>
        <c:ser>
          <c:idx val="25"/>
          <c:order val="25"/>
          <c:spPr>
            <a:ln w="127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'MC - Anschauung'!$AD$31:$AD$130</c:f>
              <c:numCache>
                <c:formatCode>General</c:formatCode>
                <c:ptCount val="100"/>
                <c:pt idx="0">
                  <c:v>100</c:v>
                </c:pt>
                <c:pt idx="1">
                  <c:v>99.895940182597471</c:v>
                </c:pt>
                <c:pt idx="2">
                  <c:v>99.933769692680841</c:v>
                </c:pt>
                <c:pt idx="3">
                  <c:v>100.51777983291376</c:v>
                </c:pt>
                <c:pt idx="4">
                  <c:v>100.22950919303429</c:v>
                </c:pt>
                <c:pt idx="5">
                  <c:v>100.43550720357433</c:v>
                </c:pt>
                <c:pt idx="6">
                  <c:v>100.3390453712037</c:v>
                </c:pt>
                <c:pt idx="7">
                  <c:v>100.9238427518372</c:v>
                </c:pt>
                <c:pt idx="8">
                  <c:v>100.99011143560878</c:v>
                </c:pt>
                <c:pt idx="9">
                  <c:v>101.44738488923062</c:v>
                </c:pt>
                <c:pt idx="10">
                  <c:v>101.62028359370564</c:v>
                </c:pt>
                <c:pt idx="11">
                  <c:v>101.91544609985763</c:v>
                </c:pt>
                <c:pt idx="12">
                  <c:v>101.85266060762012</c:v>
                </c:pt>
                <c:pt idx="13">
                  <c:v>102.19123246945291</c:v>
                </c:pt>
                <c:pt idx="14">
                  <c:v>102.75380701314965</c:v>
                </c:pt>
                <c:pt idx="15">
                  <c:v>103.21307705115976</c:v>
                </c:pt>
                <c:pt idx="16">
                  <c:v>103.11282208838718</c:v>
                </c:pt>
                <c:pt idx="17">
                  <c:v>103.24185575841513</c:v>
                </c:pt>
                <c:pt idx="18">
                  <c:v>103.46987103859297</c:v>
                </c:pt>
                <c:pt idx="19">
                  <c:v>104.07688020722611</c:v>
                </c:pt>
                <c:pt idx="20">
                  <c:v>104.70998499463582</c:v>
                </c:pt>
                <c:pt idx="21">
                  <c:v>105.4405791037391</c:v>
                </c:pt>
                <c:pt idx="22">
                  <c:v>105.46789599805138</c:v>
                </c:pt>
                <c:pt idx="23">
                  <c:v>105.67572118289193</c:v>
                </c:pt>
                <c:pt idx="24">
                  <c:v>105.86510679870668</c:v>
                </c:pt>
                <c:pt idx="25">
                  <c:v>106.32040539216791</c:v>
                </c:pt>
                <c:pt idx="26">
                  <c:v>105.80525999419166</c:v>
                </c:pt>
                <c:pt idx="27">
                  <c:v>106.03271282872731</c:v>
                </c:pt>
                <c:pt idx="28">
                  <c:v>105.95583623135838</c:v>
                </c:pt>
                <c:pt idx="29">
                  <c:v>106.07415458078118</c:v>
                </c:pt>
                <c:pt idx="30">
                  <c:v>106.98772668370441</c:v>
                </c:pt>
                <c:pt idx="31">
                  <c:v>107.43759247516203</c:v>
                </c:pt>
                <c:pt idx="32">
                  <c:v>107.77369248278632</c:v>
                </c:pt>
                <c:pt idx="33">
                  <c:v>107.76004658183196</c:v>
                </c:pt>
                <c:pt idx="34">
                  <c:v>108.03639929928261</c:v>
                </c:pt>
                <c:pt idx="35">
                  <c:v>107.90538271193785</c:v>
                </c:pt>
                <c:pt idx="36">
                  <c:v>107.88342395935341</c:v>
                </c:pt>
                <c:pt idx="37">
                  <c:v>107.57993922290018</c:v>
                </c:pt>
                <c:pt idx="38">
                  <c:v>108.01905891468274</c:v>
                </c:pt>
                <c:pt idx="39">
                  <c:v>107.80040932286292</c:v>
                </c:pt>
                <c:pt idx="40">
                  <c:v>108.05242639271509</c:v>
                </c:pt>
                <c:pt idx="41">
                  <c:v>107.99512976906384</c:v>
                </c:pt>
                <c:pt idx="42">
                  <c:v>108.49327410058487</c:v>
                </c:pt>
                <c:pt idx="43">
                  <c:v>108.58610838298736</c:v>
                </c:pt>
                <c:pt idx="44">
                  <c:v>108.76005702350952</c:v>
                </c:pt>
                <c:pt idx="45">
                  <c:v>108.77553431808404</c:v>
                </c:pt>
                <c:pt idx="46">
                  <c:v>108.34786429230216</c:v>
                </c:pt>
                <c:pt idx="47">
                  <c:v>108.73983683678121</c:v>
                </c:pt>
                <c:pt idx="48">
                  <c:v>109.55047396510648</c:v>
                </c:pt>
                <c:pt idx="49">
                  <c:v>109.41216436677098</c:v>
                </c:pt>
                <c:pt idx="50">
                  <c:v>109.28568097378755</c:v>
                </c:pt>
                <c:pt idx="51">
                  <c:v>109.49502808274475</c:v>
                </c:pt>
                <c:pt idx="52">
                  <c:v>110.48287597971783</c:v>
                </c:pt>
                <c:pt idx="53">
                  <c:v>110.62262263288466</c:v>
                </c:pt>
                <c:pt idx="54">
                  <c:v>111.04692050957766</c:v>
                </c:pt>
                <c:pt idx="55">
                  <c:v>111.21356567196234</c:v>
                </c:pt>
                <c:pt idx="56">
                  <c:v>111.61088342142351</c:v>
                </c:pt>
                <c:pt idx="57">
                  <c:v>111.78336994183415</c:v>
                </c:pt>
                <c:pt idx="58">
                  <c:v>112.27732567045592</c:v>
                </c:pt>
                <c:pt idx="59">
                  <c:v>112.35646161078139</c:v>
                </c:pt>
                <c:pt idx="60">
                  <c:v>112.48086619480473</c:v>
                </c:pt>
                <c:pt idx="61">
                  <c:v>112.65580060244307</c:v>
                </c:pt>
                <c:pt idx="62">
                  <c:v>113.02475068907194</c:v>
                </c:pt>
                <c:pt idx="63">
                  <c:v>113.44402965953715</c:v>
                </c:pt>
                <c:pt idx="64">
                  <c:v>114.02504297244272</c:v>
                </c:pt>
                <c:pt idx="65">
                  <c:v>114.38784751526119</c:v>
                </c:pt>
                <c:pt idx="66">
                  <c:v>114.09945482373527</c:v>
                </c:pt>
                <c:pt idx="67">
                  <c:v>114.36245712469187</c:v>
                </c:pt>
                <c:pt idx="68">
                  <c:v>114.43082017044823</c:v>
                </c:pt>
                <c:pt idx="69">
                  <c:v>113.97548307350168</c:v>
                </c:pt>
                <c:pt idx="70">
                  <c:v>113.93037150621616</c:v>
                </c:pt>
                <c:pt idx="71">
                  <c:v>113.74757015740782</c:v>
                </c:pt>
                <c:pt idx="72">
                  <c:v>114.13624106215471</c:v>
                </c:pt>
                <c:pt idx="73">
                  <c:v>114.51403596462086</c:v>
                </c:pt>
                <c:pt idx="74">
                  <c:v>114.31993703902631</c:v>
                </c:pt>
                <c:pt idx="75">
                  <c:v>114.00715342393727</c:v>
                </c:pt>
                <c:pt idx="76">
                  <c:v>114.01628673745861</c:v>
                </c:pt>
                <c:pt idx="77">
                  <c:v>113.50635142653243</c:v>
                </c:pt>
                <c:pt idx="78">
                  <c:v>113.53344933972116</c:v>
                </c:pt>
                <c:pt idx="79">
                  <c:v>113.76199545211155</c:v>
                </c:pt>
                <c:pt idx="80">
                  <c:v>113.79421636308689</c:v>
                </c:pt>
                <c:pt idx="81">
                  <c:v>114.00548909518054</c:v>
                </c:pt>
                <c:pt idx="82">
                  <c:v>114.43510064994003</c:v>
                </c:pt>
                <c:pt idx="83">
                  <c:v>114.74451834191524</c:v>
                </c:pt>
                <c:pt idx="84">
                  <c:v>115.28518056253347</c:v>
                </c:pt>
                <c:pt idx="85">
                  <c:v>115.31591375833509</c:v>
                </c:pt>
                <c:pt idx="86">
                  <c:v>115.73012006573151</c:v>
                </c:pt>
                <c:pt idx="87">
                  <c:v>116.14994661921675</c:v>
                </c:pt>
                <c:pt idx="88">
                  <c:v>116.05206621824811</c:v>
                </c:pt>
                <c:pt idx="89">
                  <c:v>116.3457939405497</c:v>
                </c:pt>
                <c:pt idx="90">
                  <c:v>116.23688680521003</c:v>
                </c:pt>
                <c:pt idx="91">
                  <c:v>116.3991279563559</c:v>
                </c:pt>
                <c:pt idx="92">
                  <c:v>116.15318663044079</c:v>
                </c:pt>
                <c:pt idx="93">
                  <c:v>115.9023523250217</c:v>
                </c:pt>
                <c:pt idx="94">
                  <c:v>116.20308691790675</c:v>
                </c:pt>
                <c:pt idx="95">
                  <c:v>116.04547494107896</c:v>
                </c:pt>
                <c:pt idx="96">
                  <c:v>116.60375955726546</c:v>
                </c:pt>
                <c:pt idx="97">
                  <c:v>117.12845138647381</c:v>
                </c:pt>
                <c:pt idx="98">
                  <c:v>116.96902585304225</c:v>
                </c:pt>
                <c:pt idx="99">
                  <c:v>117.38037654111881</c:v>
                </c:pt>
              </c:numCache>
            </c:numRef>
          </c:val>
          <c:smooth val="0"/>
        </c:ser>
        <c:ser>
          <c:idx val="26"/>
          <c:order val="26"/>
          <c:spPr>
            <a:ln w="12700">
              <a:solidFill>
                <a:srgbClr val="003300"/>
              </a:solidFill>
              <a:prstDash val="solid"/>
            </a:ln>
          </c:spPr>
          <c:marker>
            <c:symbol val="none"/>
          </c:marker>
          <c:val>
            <c:numRef>
              <c:f>'MC - Anschauung'!$AE$31:$AE$130</c:f>
              <c:numCache>
                <c:formatCode>General</c:formatCode>
                <c:ptCount val="100"/>
                <c:pt idx="0">
                  <c:v>100</c:v>
                </c:pt>
                <c:pt idx="1">
                  <c:v>100.2239222187881</c:v>
                </c:pt>
                <c:pt idx="2">
                  <c:v>100.56704013266845</c:v>
                </c:pt>
                <c:pt idx="3">
                  <c:v>100.69246401690536</c:v>
                </c:pt>
                <c:pt idx="4">
                  <c:v>100.86591147210167</c:v>
                </c:pt>
                <c:pt idx="5">
                  <c:v>101.43461475320827</c:v>
                </c:pt>
                <c:pt idx="6">
                  <c:v>101.61717843657178</c:v>
                </c:pt>
                <c:pt idx="7">
                  <c:v>101.33073966865092</c:v>
                </c:pt>
                <c:pt idx="8">
                  <c:v>102.15906022991042</c:v>
                </c:pt>
                <c:pt idx="9">
                  <c:v>102.32910923802832</c:v>
                </c:pt>
                <c:pt idx="10">
                  <c:v>103.03631793024128</c:v>
                </c:pt>
                <c:pt idx="11">
                  <c:v>103.52840512751897</c:v>
                </c:pt>
                <c:pt idx="12">
                  <c:v>103.41629984097622</c:v>
                </c:pt>
                <c:pt idx="13">
                  <c:v>103.63403210169828</c:v>
                </c:pt>
                <c:pt idx="14">
                  <c:v>104.09723097169071</c:v>
                </c:pt>
                <c:pt idx="15">
                  <c:v>103.94014819810907</c:v>
                </c:pt>
                <c:pt idx="16">
                  <c:v>104.31006444076826</c:v>
                </c:pt>
                <c:pt idx="17">
                  <c:v>104.69256591740451</c:v>
                </c:pt>
                <c:pt idx="18">
                  <c:v>104.60905168566188</c:v>
                </c:pt>
                <c:pt idx="19">
                  <c:v>104.65575911174381</c:v>
                </c:pt>
                <c:pt idx="20">
                  <c:v>104.95708151044016</c:v>
                </c:pt>
                <c:pt idx="21">
                  <c:v>105.41650439977387</c:v>
                </c:pt>
                <c:pt idx="22">
                  <c:v>105.89578562975144</c:v>
                </c:pt>
                <c:pt idx="23">
                  <c:v>106.22791989948456</c:v>
                </c:pt>
                <c:pt idx="24">
                  <c:v>106.47766655830601</c:v>
                </c:pt>
                <c:pt idx="25">
                  <c:v>106.79865056174953</c:v>
                </c:pt>
                <c:pt idx="26">
                  <c:v>106.85598814506997</c:v>
                </c:pt>
                <c:pt idx="27">
                  <c:v>107.47127281681864</c:v>
                </c:pt>
                <c:pt idx="28">
                  <c:v>107.65101713380106</c:v>
                </c:pt>
                <c:pt idx="29">
                  <c:v>108.01829589888247</c:v>
                </c:pt>
                <c:pt idx="30">
                  <c:v>108.24494301081292</c:v>
                </c:pt>
                <c:pt idx="31">
                  <c:v>107.75901671527949</c:v>
                </c:pt>
                <c:pt idx="32">
                  <c:v>107.91286468375847</c:v>
                </c:pt>
                <c:pt idx="33">
                  <c:v>108.32468039606981</c:v>
                </c:pt>
                <c:pt idx="34">
                  <c:v>108.95856772308257</c:v>
                </c:pt>
                <c:pt idx="35">
                  <c:v>109.00431312043844</c:v>
                </c:pt>
                <c:pt idx="36">
                  <c:v>109.52302276907356</c:v>
                </c:pt>
                <c:pt idx="37">
                  <c:v>109.87745911110053</c:v>
                </c:pt>
                <c:pt idx="38">
                  <c:v>110.20182680047633</c:v>
                </c:pt>
                <c:pt idx="39">
                  <c:v>110.59390220065676</c:v>
                </c:pt>
                <c:pt idx="40">
                  <c:v>110.98943356879666</c:v>
                </c:pt>
                <c:pt idx="41">
                  <c:v>111.30215052811376</c:v>
                </c:pt>
                <c:pt idx="42">
                  <c:v>111.06189586597753</c:v>
                </c:pt>
                <c:pt idx="43">
                  <c:v>111.37820019701205</c:v>
                </c:pt>
                <c:pt idx="44">
                  <c:v>112.15519938227777</c:v>
                </c:pt>
                <c:pt idx="45">
                  <c:v>112.62177310585342</c:v>
                </c:pt>
                <c:pt idx="46">
                  <c:v>112.48780934759226</c:v>
                </c:pt>
                <c:pt idx="47">
                  <c:v>112.98390591785585</c:v>
                </c:pt>
                <c:pt idx="48">
                  <c:v>113.07632065567348</c:v>
                </c:pt>
                <c:pt idx="49">
                  <c:v>113.27649810953992</c:v>
                </c:pt>
                <c:pt idx="50">
                  <c:v>113.48311212483706</c:v>
                </c:pt>
                <c:pt idx="51">
                  <c:v>113.69623379944814</c:v>
                </c:pt>
                <c:pt idx="52">
                  <c:v>114.16205097332811</c:v>
                </c:pt>
                <c:pt idx="53">
                  <c:v>114.81733657458454</c:v>
                </c:pt>
                <c:pt idx="54">
                  <c:v>114.17813757159165</c:v>
                </c:pt>
                <c:pt idx="55">
                  <c:v>114.65639797975503</c:v>
                </c:pt>
                <c:pt idx="56">
                  <c:v>114.44495214615516</c:v>
                </c:pt>
                <c:pt idx="57">
                  <c:v>114.47128343543888</c:v>
                </c:pt>
                <c:pt idx="58">
                  <c:v>114.68600377350148</c:v>
                </c:pt>
                <c:pt idx="59">
                  <c:v>114.8619355693228</c:v>
                </c:pt>
                <c:pt idx="60">
                  <c:v>115.17888631243102</c:v>
                </c:pt>
                <c:pt idx="61">
                  <c:v>115.61875375354401</c:v>
                </c:pt>
                <c:pt idx="62">
                  <c:v>115.32696202902758</c:v>
                </c:pt>
                <c:pt idx="63">
                  <c:v>115.27429996598292</c:v>
                </c:pt>
                <c:pt idx="64">
                  <c:v>115.83241789362603</c:v>
                </c:pt>
                <c:pt idx="65">
                  <c:v>115.13789592134175</c:v>
                </c:pt>
                <c:pt idx="66">
                  <c:v>115.57090526199069</c:v>
                </c:pt>
                <c:pt idx="67">
                  <c:v>115.99143138133181</c:v>
                </c:pt>
                <c:pt idx="68">
                  <c:v>116.46809226739548</c:v>
                </c:pt>
                <c:pt idx="69">
                  <c:v>116.83804523203342</c:v>
                </c:pt>
                <c:pt idx="70">
                  <c:v>117.39620356307512</c:v>
                </c:pt>
                <c:pt idx="71">
                  <c:v>116.65165282297033</c:v>
                </c:pt>
                <c:pt idx="72">
                  <c:v>117.15802753694426</c:v>
                </c:pt>
                <c:pt idx="73">
                  <c:v>117.79018310976826</c:v>
                </c:pt>
                <c:pt idx="74">
                  <c:v>118.0714562932227</c:v>
                </c:pt>
                <c:pt idx="75">
                  <c:v>118.06164158255191</c:v>
                </c:pt>
                <c:pt idx="76">
                  <c:v>118.38369601134758</c:v>
                </c:pt>
                <c:pt idx="77">
                  <c:v>118.67545934370473</c:v>
                </c:pt>
                <c:pt idx="78">
                  <c:v>118.97381169829087</c:v>
                </c:pt>
                <c:pt idx="79">
                  <c:v>118.60777684684477</c:v>
                </c:pt>
                <c:pt idx="80">
                  <c:v>118.69802635785523</c:v>
                </c:pt>
                <c:pt idx="81">
                  <c:v>118.61256952609232</c:v>
                </c:pt>
                <c:pt idx="82">
                  <c:v>118.76835249483659</c:v>
                </c:pt>
                <c:pt idx="83">
                  <c:v>119.52499258737147</c:v>
                </c:pt>
                <c:pt idx="84">
                  <c:v>119.82734968297933</c:v>
                </c:pt>
                <c:pt idx="85">
                  <c:v>119.44019930892838</c:v>
                </c:pt>
                <c:pt idx="86">
                  <c:v>119.46646702548257</c:v>
                </c:pt>
                <c:pt idx="87">
                  <c:v>119.50602172429492</c:v>
                </c:pt>
                <c:pt idx="88">
                  <c:v>118.86486616188917</c:v>
                </c:pt>
                <c:pt idx="89">
                  <c:v>119.23940641600927</c:v>
                </c:pt>
                <c:pt idx="90">
                  <c:v>119.48239215320983</c:v>
                </c:pt>
                <c:pt idx="91">
                  <c:v>119.42090127308923</c:v>
                </c:pt>
                <c:pt idx="92">
                  <c:v>119.75361585944454</c:v>
                </c:pt>
                <c:pt idx="93">
                  <c:v>120.0897682358674</c:v>
                </c:pt>
                <c:pt idx="94">
                  <c:v>120.24708102802759</c:v>
                </c:pt>
                <c:pt idx="95">
                  <c:v>120.26380380417578</c:v>
                </c:pt>
                <c:pt idx="96">
                  <c:v>120.15184644207233</c:v>
                </c:pt>
                <c:pt idx="97">
                  <c:v>120.53444336154963</c:v>
                </c:pt>
                <c:pt idx="98">
                  <c:v>120.64581057009738</c:v>
                </c:pt>
                <c:pt idx="99">
                  <c:v>121.04683254179341</c:v>
                </c:pt>
              </c:numCache>
            </c:numRef>
          </c:val>
          <c:smooth val="0"/>
        </c:ser>
        <c:ser>
          <c:idx val="27"/>
          <c:order val="27"/>
          <c:spPr>
            <a:ln w="12700">
              <a:solidFill>
                <a:srgbClr val="333300"/>
              </a:solidFill>
              <a:prstDash val="solid"/>
            </a:ln>
          </c:spPr>
          <c:marker>
            <c:symbol val="none"/>
          </c:marker>
          <c:val>
            <c:numRef>
              <c:f>'MC - Anschauung'!$AF$31:$AF$130</c:f>
              <c:numCache>
                <c:formatCode>General</c:formatCode>
                <c:ptCount val="100"/>
                <c:pt idx="0">
                  <c:v>100</c:v>
                </c:pt>
                <c:pt idx="1">
                  <c:v>101.04119573056549</c:v>
                </c:pt>
                <c:pt idx="2">
                  <c:v>101.35658188238502</c:v>
                </c:pt>
                <c:pt idx="3">
                  <c:v>101.73687858600724</c:v>
                </c:pt>
                <c:pt idx="4">
                  <c:v>101.97880164977899</c:v>
                </c:pt>
                <c:pt idx="5">
                  <c:v>101.85743839215127</c:v>
                </c:pt>
                <c:pt idx="6">
                  <c:v>101.87764819941236</c:v>
                </c:pt>
                <c:pt idx="7">
                  <c:v>101.68348698168386</c:v>
                </c:pt>
                <c:pt idx="8">
                  <c:v>102.74118813901097</c:v>
                </c:pt>
                <c:pt idx="9">
                  <c:v>103.17110524645133</c:v>
                </c:pt>
                <c:pt idx="10">
                  <c:v>103.30129197918359</c:v>
                </c:pt>
                <c:pt idx="11">
                  <c:v>103.45004359953016</c:v>
                </c:pt>
                <c:pt idx="12">
                  <c:v>103.02124640107083</c:v>
                </c:pt>
                <c:pt idx="13">
                  <c:v>103.27182734468518</c:v>
                </c:pt>
                <c:pt idx="14">
                  <c:v>103.44738543386362</c:v>
                </c:pt>
                <c:pt idx="15">
                  <c:v>103.78790324325323</c:v>
                </c:pt>
                <c:pt idx="16">
                  <c:v>103.99093522668646</c:v>
                </c:pt>
                <c:pt idx="17">
                  <c:v>103.94024136456682</c:v>
                </c:pt>
                <c:pt idx="18">
                  <c:v>104.06267256291416</c:v>
                </c:pt>
                <c:pt idx="19">
                  <c:v>104.55660074837208</c:v>
                </c:pt>
                <c:pt idx="20">
                  <c:v>104.20306947011807</c:v>
                </c:pt>
                <c:pt idx="21">
                  <c:v>104.18028899847421</c:v>
                </c:pt>
                <c:pt idx="22">
                  <c:v>104.53509191810818</c:v>
                </c:pt>
                <c:pt idx="23">
                  <c:v>104.62835463927635</c:v>
                </c:pt>
                <c:pt idx="24">
                  <c:v>104.79272329250749</c:v>
                </c:pt>
                <c:pt idx="25">
                  <c:v>105.01702326714053</c:v>
                </c:pt>
                <c:pt idx="26">
                  <c:v>105.10952889540965</c:v>
                </c:pt>
                <c:pt idx="27">
                  <c:v>105.50968146615901</c:v>
                </c:pt>
                <c:pt idx="28">
                  <c:v>105.29308925353463</c:v>
                </c:pt>
                <c:pt idx="29">
                  <c:v>104.87606496890673</c:v>
                </c:pt>
                <c:pt idx="30">
                  <c:v>104.55469006071263</c:v>
                </c:pt>
                <c:pt idx="31">
                  <c:v>104.66093777252627</c:v>
                </c:pt>
                <c:pt idx="32">
                  <c:v>104.54515955867384</c:v>
                </c:pt>
                <c:pt idx="33">
                  <c:v>105.18774101136233</c:v>
                </c:pt>
                <c:pt idx="34">
                  <c:v>105.31029089807997</c:v>
                </c:pt>
                <c:pt idx="35">
                  <c:v>104.9866971934041</c:v>
                </c:pt>
                <c:pt idx="36">
                  <c:v>105.01199272560136</c:v>
                </c:pt>
                <c:pt idx="37">
                  <c:v>105.4719379811408</c:v>
                </c:pt>
                <c:pt idx="38">
                  <c:v>106.01102039406783</c:v>
                </c:pt>
                <c:pt idx="39">
                  <c:v>106.67947325107403</c:v>
                </c:pt>
                <c:pt idx="40">
                  <c:v>106.51138199240043</c:v>
                </c:pt>
                <c:pt idx="41">
                  <c:v>106.40452824287107</c:v>
                </c:pt>
                <c:pt idx="42">
                  <c:v>106.3228765176641</c:v>
                </c:pt>
                <c:pt idx="43">
                  <c:v>105.82707617601828</c:v>
                </c:pt>
                <c:pt idx="44">
                  <c:v>106.01644623441965</c:v>
                </c:pt>
                <c:pt idx="45">
                  <c:v>105.95739148760589</c:v>
                </c:pt>
                <c:pt idx="46">
                  <c:v>105.9318877038492</c:v>
                </c:pt>
                <c:pt idx="47">
                  <c:v>105.94633462734397</c:v>
                </c:pt>
                <c:pt idx="48">
                  <c:v>106.25738112946084</c:v>
                </c:pt>
                <c:pt idx="49">
                  <c:v>106.24115168667083</c:v>
                </c:pt>
                <c:pt idx="50">
                  <c:v>106.50711079874064</c:v>
                </c:pt>
                <c:pt idx="51">
                  <c:v>106.22498235987523</c:v>
                </c:pt>
                <c:pt idx="52">
                  <c:v>106.49288151878987</c:v>
                </c:pt>
                <c:pt idx="53">
                  <c:v>106.38226962078126</c:v>
                </c:pt>
                <c:pt idx="54">
                  <c:v>106.44194036962631</c:v>
                </c:pt>
                <c:pt idx="55">
                  <c:v>106.9426247180786</c:v>
                </c:pt>
                <c:pt idx="56">
                  <c:v>107.13460172099222</c:v>
                </c:pt>
                <c:pt idx="57">
                  <c:v>107.51215128713054</c:v>
                </c:pt>
                <c:pt idx="58">
                  <c:v>107.56167926666072</c:v>
                </c:pt>
                <c:pt idx="59">
                  <c:v>108.04928048660226</c:v>
                </c:pt>
                <c:pt idx="60">
                  <c:v>107.95025049923633</c:v>
                </c:pt>
                <c:pt idx="61">
                  <c:v>108.03990147591854</c:v>
                </c:pt>
                <c:pt idx="62">
                  <c:v>108.39541246684111</c:v>
                </c:pt>
                <c:pt idx="63">
                  <c:v>109.19948044442249</c:v>
                </c:pt>
                <c:pt idx="64">
                  <c:v>109.8605263875523</c:v>
                </c:pt>
                <c:pt idx="65">
                  <c:v>110.12502124073436</c:v>
                </c:pt>
                <c:pt idx="66">
                  <c:v>110.09434486105908</c:v>
                </c:pt>
                <c:pt idx="67">
                  <c:v>110.78345989653073</c:v>
                </c:pt>
                <c:pt idx="68">
                  <c:v>110.8769051847019</c:v>
                </c:pt>
                <c:pt idx="69">
                  <c:v>111.50239229607088</c:v>
                </c:pt>
                <c:pt idx="70">
                  <c:v>111.66480090744184</c:v>
                </c:pt>
                <c:pt idx="71">
                  <c:v>111.81516586446999</c:v>
                </c:pt>
                <c:pt idx="72">
                  <c:v>111.71364894447767</c:v>
                </c:pt>
                <c:pt idx="73">
                  <c:v>112.54985608423321</c:v>
                </c:pt>
                <c:pt idx="74">
                  <c:v>112.50517175781606</c:v>
                </c:pt>
                <c:pt idx="75">
                  <c:v>112.35514221009001</c:v>
                </c:pt>
                <c:pt idx="76">
                  <c:v>113.19771961265987</c:v>
                </c:pt>
                <c:pt idx="77">
                  <c:v>113.20156128297702</c:v>
                </c:pt>
                <c:pt idx="78">
                  <c:v>113.5251072801863</c:v>
                </c:pt>
                <c:pt idx="79">
                  <c:v>113.90625376875218</c:v>
                </c:pt>
                <c:pt idx="80">
                  <c:v>114.0968484518484</c:v>
                </c:pt>
                <c:pt idx="81">
                  <c:v>113.80588417211774</c:v>
                </c:pt>
                <c:pt idx="82">
                  <c:v>112.9650894377906</c:v>
                </c:pt>
                <c:pt idx="83">
                  <c:v>113.08746892319462</c:v>
                </c:pt>
                <c:pt idx="84">
                  <c:v>113.86152741135396</c:v>
                </c:pt>
                <c:pt idx="85">
                  <c:v>113.84558109763725</c:v>
                </c:pt>
                <c:pt idx="86">
                  <c:v>114.25698327063799</c:v>
                </c:pt>
                <c:pt idx="87">
                  <c:v>114.18645965675776</c:v>
                </c:pt>
                <c:pt idx="88">
                  <c:v>115.23794157724645</c:v>
                </c:pt>
                <c:pt idx="89">
                  <c:v>115.46386914117365</c:v>
                </c:pt>
                <c:pt idx="90">
                  <c:v>115.15624723708667</c:v>
                </c:pt>
                <c:pt idx="91">
                  <c:v>115.86318173520793</c:v>
                </c:pt>
                <c:pt idx="92">
                  <c:v>115.78532030121704</c:v>
                </c:pt>
                <c:pt idx="93">
                  <c:v>116.1845914839667</c:v>
                </c:pt>
                <c:pt idx="94">
                  <c:v>115.3990047392041</c:v>
                </c:pt>
                <c:pt idx="95">
                  <c:v>115.18549983551608</c:v>
                </c:pt>
                <c:pt idx="96">
                  <c:v>115.4548831148514</c:v>
                </c:pt>
                <c:pt idx="97">
                  <c:v>116.07060694339519</c:v>
                </c:pt>
                <c:pt idx="98">
                  <c:v>115.88289717265167</c:v>
                </c:pt>
                <c:pt idx="99">
                  <c:v>115.50002626886472</c:v>
                </c:pt>
              </c:numCache>
            </c:numRef>
          </c:val>
          <c:smooth val="0"/>
        </c:ser>
        <c:ser>
          <c:idx val="28"/>
          <c:order val="28"/>
          <c:spPr>
            <a:ln w="12700">
              <a:solidFill>
                <a:srgbClr val="993300"/>
              </a:solidFill>
              <a:prstDash val="solid"/>
            </a:ln>
          </c:spPr>
          <c:marker>
            <c:symbol val="none"/>
          </c:marker>
          <c:val>
            <c:numRef>
              <c:f>'MC - Anschauung'!$AG$31:$AG$130</c:f>
              <c:numCache>
                <c:formatCode>General</c:formatCode>
                <c:ptCount val="100"/>
                <c:pt idx="0">
                  <c:v>100</c:v>
                </c:pt>
                <c:pt idx="1">
                  <c:v>100.02860210199236</c:v>
                </c:pt>
                <c:pt idx="2">
                  <c:v>100.35923267980127</c:v>
                </c:pt>
                <c:pt idx="3">
                  <c:v>101.1603240201021</c:v>
                </c:pt>
                <c:pt idx="4">
                  <c:v>101.46040047003021</c:v>
                </c:pt>
                <c:pt idx="5">
                  <c:v>102.00303689275248</c:v>
                </c:pt>
                <c:pt idx="6">
                  <c:v>102.39808272638504</c:v>
                </c:pt>
                <c:pt idx="7">
                  <c:v>102.64238360116723</c:v>
                </c:pt>
                <c:pt idx="8">
                  <c:v>102.92577366469112</c:v>
                </c:pt>
                <c:pt idx="9">
                  <c:v>102.9859771561102</c:v>
                </c:pt>
                <c:pt idx="10">
                  <c:v>102.73076112560001</c:v>
                </c:pt>
                <c:pt idx="11">
                  <c:v>102.27449947360154</c:v>
                </c:pt>
                <c:pt idx="12">
                  <c:v>102.24529705560008</c:v>
                </c:pt>
                <c:pt idx="13">
                  <c:v>102.73756462560506</c:v>
                </c:pt>
                <c:pt idx="14">
                  <c:v>103.0548227052374</c:v>
                </c:pt>
                <c:pt idx="15">
                  <c:v>103.60559225420151</c:v>
                </c:pt>
                <c:pt idx="16">
                  <c:v>103.51362674620208</c:v>
                </c:pt>
                <c:pt idx="17">
                  <c:v>103.79874213466164</c:v>
                </c:pt>
                <c:pt idx="18">
                  <c:v>103.88073216214612</c:v>
                </c:pt>
                <c:pt idx="19">
                  <c:v>104.06496340223919</c:v>
                </c:pt>
                <c:pt idx="20">
                  <c:v>104.48027304591572</c:v>
                </c:pt>
                <c:pt idx="21">
                  <c:v>104.47619781037226</c:v>
                </c:pt>
                <c:pt idx="22">
                  <c:v>104.3331173289326</c:v>
                </c:pt>
                <c:pt idx="23">
                  <c:v>104.71589899230577</c:v>
                </c:pt>
                <c:pt idx="24">
                  <c:v>104.83888217100183</c:v>
                </c:pt>
                <c:pt idx="25">
                  <c:v>104.73386533793274</c:v>
                </c:pt>
                <c:pt idx="26">
                  <c:v>104.87610913219874</c:v>
                </c:pt>
                <c:pt idx="27">
                  <c:v>105.01605014113777</c:v>
                </c:pt>
                <c:pt idx="28">
                  <c:v>105.09606563638962</c:v>
                </c:pt>
                <c:pt idx="29">
                  <c:v>105.16625646837517</c:v>
                </c:pt>
                <c:pt idx="30">
                  <c:v>106.0651456570877</c:v>
                </c:pt>
                <c:pt idx="31">
                  <c:v>106.41441139031848</c:v>
                </c:pt>
                <c:pt idx="32">
                  <c:v>106.80094018741585</c:v>
                </c:pt>
                <c:pt idx="33">
                  <c:v>106.93478898633505</c:v>
                </c:pt>
                <c:pt idx="34">
                  <c:v>107.34130206478939</c:v>
                </c:pt>
                <c:pt idx="35">
                  <c:v>107.64208159089729</c:v>
                </c:pt>
                <c:pt idx="36">
                  <c:v>107.71594040036622</c:v>
                </c:pt>
                <c:pt idx="37">
                  <c:v>107.86900306464037</c:v>
                </c:pt>
                <c:pt idx="38">
                  <c:v>107.68063596426879</c:v>
                </c:pt>
                <c:pt idx="39">
                  <c:v>107.75350619709742</c:v>
                </c:pt>
                <c:pt idx="40">
                  <c:v>108.6533916732832</c:v>
                </c:pt>
                <c:pt idx="41">
                  <c:v>108.8172171563085</c:v>
                </c:pt>
                <c:pt idx="42">
                  <c:v>108.91834891291698</c:v>
                </c:pt>
                <c:pt idx="43">
                  <c:v>109.05144783910565</c:v>
                </c:pt>
                <c:pt idx="44">
                  <c:v>109.1195534637626</c:v>
                </c:pt>
                <c:pt idx="45">
                  <c:v>108.85601609393422</c:v>
                </c:pt>
                <c:pt idx="46">
                  <c:v>109.18213322370426</c:v>
                </c:pt>
                <c:pt idx="47">
                  <c:v>109.09535968682344</c:v>
                </c:pt>
                <c:pt idx="48">
                  <c:v>108.84013974338566</c:v>
                </c:pt>
                <c:pt idx="49">
                  <c:v>109.1590476082072</c:v>
                </c:pt>
                <c:pt idx="50">
                  <c:v>109.68086585192715</c:v>
                </c:pt>
                <c:pt idx="51">
                  <c:v>109.10979543056925</c:v>
                </c:pt>
                <c:pt idx="52">
                  <c:v>109.30914472927707</c:v>
                </c:pt>
                <c:pt idx="53">
                  <c:v>109.41039708400201</c:v>
                </c:pt>
                <c:pt idx="54">
                  <c:v>109.83271831056022</c:v>
                </c:pt>
                <c:pt idx="55">
                  <c:v>110.33672180439373</c:v>
                </c:pt>
                <c:pt idx="56">
                  <c:v>110.62794728442242</c:v>
                </c:pt>
                <c:pt idx="57">
                  <c:v>110.76300856560069</c:v>
                </c:pt>
                <c:pt idx="58">
                  <c:v>111.15080982922832</c:v>
                </c:pt>
                <c:pt idx="59">
                  <c:v>111.45096371713113</c:v>
                </c:pt>
                <c:pt idx="60">
                  <c:v>111.13351775877945</c:v>
                </c:pt>
                <c:pt idx="61">
                  <c:v>111.69408603432919</c:v>
                </c:pt>
                <c:pt idx="62">
                  <c:v>111.71749872623651</c:v>
                </c:pt>
                <c:pt idx="63">
                  <c:v>112.23424597228205</c:v>
                </c:pt>
                <c:pt idx="64">
                  <c:v>112.35340401954589</c:v>
                </c:pt>
                <c:pt idx="65">
                  <c:v>112.33653087434622</c:v>
                </c:pt>
                <c:pt idx="66">
                  <c:v>112.9348830143806</c:v>
                </c:pt>
                <c:pt idx="67">
                  <c:v>112.46995559423355</c:v>
                </c:pt>
                <c:pt idx="68">
                  <c:v>112.69813590128848</c:v>
                </c:pt>
                <c:pt idx="69">
                  <c:v>112.89567408137029</c:v>
                </c:pt>
                <c:pt idx="70">
                  <c:v>113.00490671668625</c:v>
                </c:pt>
                <c:pt idx="71">
                  <c:v>113.57247195000335</c:v>
                </c:pt>
                <c:pt idx="72">
                  <c:v>113.68770693293696</c:v>
                </c:pt>
                <c:pt idx="73">
                  <c:v>113.97032384665214</c:v>
                </c:pt>
                <c:pt idx="74">
                  <c:v>113.64360025487625</c:v>
                </c:pt>
                <c:pt idx="75">
                  <c:v>113.79438355962398</c:v>
                </c:pt>
                <c:pt idx="76">
                  <c:v>113.96651456175763</c:v>
                </c:pt>
                <c:pt idx="77">
                  <c:v>114.07119307585609</c:v>
                </c:pt>
                <c:pt idx="78">
                  <c:v>113.91622318759927</c:v>
                </c:pt>
                <c:pt idx="79">
                  <c:v>114.25047385697552</c:v>
                </c:pt>
                <c:pt idx="80">
                  <c:v>114.12243429767287</c:v>
                </c:pt>
                <c:pt idx="81">
                  <c:v>114.44073869337356</c:v>
                </c:pt>
                <c:pt idx="82">
                  <c:v>114.68942374348006</c:v>
                </c:pt>
                <c:pt idx="83">
                  <c:v>115.12293363295811</c:v>
                </c:pt>
                <c:pt idx="84">
                  <c:v>115.51583784675931</c:v>
                </c:pt>
                <c:pt idx="85">
                  <c:v>115.39772374069061</c:v>
                </c:pt>
                <c:pt idx="86">
                  <c:v>115.36941066728902</c:v>
                </c:pt>
                <c:pt idx="87">
                  <c:v>115.54160298661425</c:v>
                </c:pt>
                <c:pt idx="88">
                  <c:v>115.62891314629213</c:v>
                </c:pt>
                <c:pt idx="89">
                  <c:v>115.49819972308838</c:v>
                </c:pt>
                <c:pt idx="90">
                  <c:v>115.69737274517793</c:v>
                </c:pt>
                <c:pt idx="91">
                  <c:v>115.7950528587447</c:v>
                </c:pt>
                <c:pt idx="92">
                  <c:v>115.70587559933631</c:v>
                </c:pt>
                <c:pt idx="93">
                  <c:v>115.3413003253949</c:v>
                </c:pt>
                <c:pt idx="94">
                  <c:v>115.16004630289898</c:v>
                </c:pt>
                <c:pt idx="95">
                  <c:v>115.22214984746006</c:v>
                </c:pt>
                <c:pt idx="96">
                  <c:v>115.19146906094822</c:v>
                </c:pt>
                <c:pt idx="97">
                  <c:v>114.6370083341846</c:v>
                </c:pt>
                <c:pt idx="98">
                  <c:v>115.0189618233636</c:v>
                </c:pt>
                <c:pt idx="99">
                  <c:v>115.31690668879868</c:v>
                </c:pt>
              </c:numCache>
            </c:numRef>
          </c:val>
          <c:smooth val="0"/>
        </c:ser>
        <c:ser>
          <c:idx val="29"/>
          <c:order val="29"/>
          <c:spPr>
            <a:ln w="12700">
              <a:solidFill>
                <a:srgbClr val="993366"/>
              </a:solidFill>
              <a:prstDash val="solid"/>
            </a:ln>
          </c:spPr>
          <c:marker>
            <c:symbol val="none"/>
          </c:marker>
          <c:val>
            <c:numRef>
              <c:f>'MC - Anschauung'!$AH$31:$AH$130</c:f>
              <c:numCache>
                <c:formatCode>General</c:formatCode>
                <c:ptCount val="100"/>
                <c:pt idx="0">
                  <c:v>100</c:v>
                </c:pt>
                <c:pt idx="1">
                  <c:v>99.793120795011689</c:v>
                </c:pt>
                <c:pt idx="2">
                  <c:v>99.944251822120847</c:v>
                </c:pt>
                <c:pt idx="3">
                  <c:v>99.968752434672425</c:v>
                </c:pt>
                <c:pt idx="4">
                  <c:v>99.505639008912141</c:v>
                </c:pt>
                <c:pt idx="5">
                  <c:v>99.563693244345814</c:v>
                </c:pt>
                <c:pt idx="6">
                  <c:v>99.692395089942394</c:v>
                </c:pt>
                <c:pt idx="7">
                  <c:v>99.777895166480917</c:v>
                </c:pt>
                <c:pt idx="8">
                  <c:v>100.22989539170788</c:v>
                </c:pt>
                <c:pt idx="9">
                  <c:v>99.8756999193768</c:v>
                </c:pt>
                <c:pt idx="10">
                  <c:v>100.08870670456051</c:v>
                </c:pt>
                <c:pt idx="11">
                  <c:v>100.5274784588679</c:v>
                </c:pt>
                <c:pt idx="12">
                  <c:v>101.32437488944124</c:v>
                </c:pt>
                <c:pt idx="13">
                  <c:v>101.92952456643737</c:v>
                </c:pt>
                <c:pt idx="14">
                  <c:v>101.96158401077399</c:v>
                </c:pt>
                <c:pt idx="15">
                  <c:v>102.23383359635932</c:v>
                </c:pt>
                <c:pt idx="16">
                  <c:v>102.27433205480762</c:v>
                </c:pt>
                <c:pt idx="17">
                  <c:v>102.69249898939732</c:v>
                </c:pt>
                <c:pt idx="18">
                  <c:v>103.12779932748529</c:v>
                </c:pt>
                <c:pt idx="19">
                  <c:v>103.26607280926214</c:v>
                </c:pt>
                <c:pt idx="20">
                  <c:v>103.40298412777632</c:v>
                </c:pt>
                <c:pt idx="21">
                  <c:v>103.50166820426537</c:v>
                </c:pt>
                <c:pt idx="22">
                  <c:v>103.7051179310194</c:v>
                </c:pt>
                <c:pt idx="23">
                  <c:v>104.26198719473986</c:v>
                </c:pt>
                <c:pt idx="24">
                  <c:v>104.08016855739756</c:v>
                </c:pt>
                <c:pt idx="25">
                  <c:v>103.96543516206282</c:v>
                </c:pt>
                <c:pt idx="26">
                  <c:v>103.89527720956407</c:v>
                </c:pt>
                <c:pt idx="27">
                  <c:v>103.65909416296499</c:v>
                </c:pt>
                <c:pt idx="28">
                  <c:v>104.62505027275498</c:v>
                </c:pt>
                <c:pt idx="29">
                  <c:v>104.39369886311216</c:v>
                </c:pt>
                <c:pt idx="30">
                  <c:v>104.96609169803112</c:v>
                </c:pt>
                <c:pt idx="31">
                  <c:v>105.17469246017559</c:v>
                </c:pt>
                <c:pt idx="32">
                  <c:v>105.3186332473568</c:v>
                </c:pt>
                <c:pt idx="33">
                  <c:v>105.53593821325194</c:v>
                </c:pt>
                <c:pt idx="34">
                  <c:v>105.96045028439451</c:v>
                </c:pt>
                <c:pt idx="35">
                  <c:v>105.99038876389452</c:v>
                </c:pt>
                <c:pt idx="36">
                  <c:v>106.31163228534841</c:v>
                </c:pt>
                <c:pt idx="37">
                  <c:v>106.30032569247514</c:v>
                </c:pt>
                <c:pt idx="38">
                  <c:v>107.03061885297878</c:v>
                </c:pt>
                <c:pt idx="39">
                  <c:v>107.38647298173616</c:v>
                </c:pt>
                <c:pt idx="40">
                  <c:v>107.25128376549732</c:v>
                </c:pt>
                <c:pt idx="41">
                  <c:v>107.32648887931741</c:v>
                </c:pt>
                <c:pt idx="42">
                  <c:v>106.9585056908717</c:v>
                </c:pt>
                <c:pt idx="43">
                  <c:v>107.16922041950592</c:v>
                </c:pt>
                <c:pt idx="44">
                  <c:v>107.32796486213572</c:v>
                </c:pt>
                <c:pt idx="45">
                  <c:v>107.3034332451534</c:v>
                </c:pt>
                <c:pt idx="46">
                  <c:v>107.38573476336722</c:v>
                </c:pt>
                <c:pt idx="47">
                  <c:v>108.00853341166656</c:v>
                </c:pt>
                <c:pt idx="48">
                  <c:v>108.05103145472965</c:v>
                </c:pt>
                <c:pt idx="49">
                  <c:v>108.23904327907556</c:v>
                </c:pt>
                <c:pt idx="50">
                  <c:v>108.25330692080841</c:v>
                </c:pt>
                <c:pt idx="51">
                  <c:v>108.71859100043457</c:v>
                </c:pt>
                <c:pt idx="52">
                  <c:v>108.55238088650746</c:v>
                </c:pt>
                <c:pt idx="53">
                  <c:v>109.4352386130596</c:v>
                </c:pt>
                <c:pt idx="54">
                  <c:v>109.82648481328715</c:v>
                </c:pt>
                <c:pt idx="55">
                  <c:v>109.96332815666874</c:v>
                </c:pt>
                <c:pt idx="56">
                  <c:v>109.63149472096124</c:v>
                </c:pt>
                <c:pt idx="57">
                  <c:v>110.37190884376788</c:v>
                </c:pt>
                <c:pt idx="58">
                  <c:v>110.83445474650901</c:v>
                </c:pt>
                <c:pt idx="59">
                  <c:v>110.50256489816209</c:v>
                </c:pt>
                <c:pt idx="60">
                  <c:v>111.02904748755245</c:v>
                </c:pt>
                <c:pt idx="61">
                  <c:v>110.62353593009668</c:v>
                </c:pt>
                <c:pt idx="62">
                  <c:v>110.96372541958172</c:v>
                </c:pt>
                <c:pt idx="63">
                  <c:v>111.29546464859109</c:v>
                </c:pt>
                <c:pt idx="64">
                  <c:v>110.57793358837007</c:v>
                </c:pt>
                <c:pt idx="65">
                  <c:v>110.34308157436585</c:v>
                </c:pt>
                <c:pt idx="66">
                  <c:v>110.57551522727647</c:v>
                </c:pt>
                <c:pt idx="67">
                  <c:v>110.94892494179494</c:v>
                </c:pt>
                <c:pt idx="68">
                  <c:v>111.41212719912915</c:v>
                </c:pt>
                <c:pt idx="69">
                  <c:v>111.15001925412696</c:v>
                </c:pt>
                <c:pt idx="70">
                  <c:v>111.12105102334534</c:v>
                </c:pt>
                <c:pt idx="71">
                  <c:v>111.4398586129229</c:v>
                </c:pt>
                <c:pt idx="72">
                  <c:v>112.06459582117948</c:v>
                </c:pt>
                <c:pt idx="73">
                  <c:v>112.38410053229761</c:v>
                </c:pt>
                <c:pt idx="74">
                  <c:v>112.59528946525988</c:v>
                </c:pt>
                <c:pt idx="75">
                  <c:v>111.82019753362471</c:v>
                </c:pt>
                <c:pt idx="76">
                  <c:v>112.30781991072828</c:v>
                </c:pt>
                <c:pt idx="77">
                  <c:v>112.48139663651958</c:v>
                </c:pt>
                <c:pt idx="78">
                  <c:v>112.68133589919049</c:v>
                </c:pt>
                <c:pt idx="79">
                  <c:v>113.27380591201189</c:v>
                </c:pt>
                <c:pt idx="80">
                  <c:v>113.54850472625976</c:v>
                </c:pt>
                <c:pt idx="81">
                  <c:v>114.26064465454952</c:v>
                </c:pt>
                <c:pt idx="82">
                  <c:v>114.74971872640701</c:v>
                </c:pt>
                <c:pt idx="83">
                  <c:v>114.93614675950998</c:v>
                </c:pt>
                <c:pt idx="84">
                  <c:v>114.73770569987906</c:v>
                </c:pt>
                <c:pt idx="85">
                  <c:v>114.83463276638466</c:v>
                </c:pt>
                <c:pt idx="86">
                  <c:v>115.61515085298348</c:v>
                </c:pt>
                <c:pt idx="87">
                  <c:v>116.2263629454299</c:v>
                </c:pt>
                <c:pt idx="88">
                  <c:v>117.07876017411384</c:v>
                </c:pt>
                <c:pt idx="89">
                  <c:v>117.87670905325123</c:v>
                </c:pt>
                <c:pt idx="90">
                  <c:v>117.92151209675953</c:v>
                </c:pt>
                <c:pt idx="91">
                  <c:v>119.05373962822081</c:v>
                </c:pt>
                <c:pt idx="92">
                  <c:v>119.49978883411043</c:v>
                </c:pt>
                <c:pt idx="93">
                  <c:v>119.37594306695222</c:v>
                </c:pt>
                <c:pt idx="94">
                  <c:v>118.91089628187272</c:v>
                </c:pt>
                <c:pt idx="95">
                  <c:v>119.14289230442971</c:v>
                </c:pt>
                <c:pt idx="96">
                  <c:v>119.3436837835204</c:v>
                </c:pt>
                <c:pt idx="97">
                  <c:v>119.29390565586004</c:v>
                </c:pt>
                <c:pt idx="98">
                  <c:v>119.6583093823525</c:v>
                </c:pt>
                <c:pt idx="99">
                  <c:v>119.98236258394647</c:v>
                </c:pt>
              </c:numCache>
            </c:numRef>
          </c:val>
          <c:smooth val="0"/>
        </c:ser>
        <c:ser>
          <c:idx val="30"/>
          <c:order val="30"/>
          <c:spPr>
            <a:ln w="12700">
              <a:solidFill>
                <a:srgbClr val="333399"/>
              </a:solidFill>
              <a:prstDash val="solid"/>
            </a:ln>
          </c:spPr>
          <c:marker>
            <c:symbol val="none"/>
          </c:marker>
          <c:val>
            <c:numRef>
              <c:f>'MC - Anschauung'!$AI$31:$AI$130</c:f>
              <c:numCache>
                <c:formatCode>General</c:formatCode>
                <c:ptCount val="100"/>
                <c:pt idx="0">
                  <c:v>100</c:v>
                </c:pt>
                <c:pt idx="1">
                  <c:v>100.31214159916233</c:v>
                </c:pt>
                <c:pt idx="2">
                  <c:v>100.05512251820475</c:v>
                </c:pt>
                <c:pt idx="3">
                  <c:v>100.43798304489388</c:v>
                </c:pt>
                <c:pt idx="4">
                  <c:v>100.45127827346133</c:v>
                </c:pt>
                <c:pt idx="5">
                  <c:v>100.41381217302661</c:v>
                </c:pt>
                <c:pt idx="6">
                  <c:v>100.53537625519976</c:v>
                </c:pt>
                <c:pt idx="7">
                  <c:v>100.67934665474338</c:v>
                </c:pt>
                <c:pt idx="8">
                  <c:v>100.25224247693826</c:v>
                </c:pt>
                <c:pt idx="9">
                  <c:v>100.44842025451251</c:v>
                </c:pt>
                <c:pt idx="10">
                  <c:v>100.57631822619759</c:v>
                </c:pt>
                <c:pt idx="11">
                  <c:v>100.73978747158725</c:v>
                </c:pt>
                <c:pt idx="12">
                  <c:v>101.50197889015132</c:v>
                </c:pt>
                <c:pt idx="13">
                  <c:v>101.65323197520206</c:v>
                </c:pt>
                <c:pt idx="14">
                  <c:v>102.02160065513911</c:v>
                </c:pt>
                <c:pt idx="15">
                  <c:v>102.28486653740219</c:v>
                </c:pt>
                <c:pt idx="16">
                  <c:v>102.5343672155829</c:v>
                </c:pt>
                <c:pt idx="17">
                  <c:v>102.70122709539663</c:v>
                </c:pt>
                <c:pt idx="18">
                  <c:v>103.22162306791789</c:v>
                </c:pt>
                <c:pt idx="19">
                  <c:v>103.57068471350075</c:v>
                </c:pt>
                <c:pt idx="20">
                  <c:v>103.73262425312043</c:v>
                </c:pt>
                <c:pt idx="21">
                  <c:v>104.27744894651215</c:v>
                </c:pt>
                <c:pt idx="22">
                  <c:v>104.18670943655839</c:v>
                </c:pt>
                <c:pt idx="23">
                  <c:v>104.05867260483267</c:v>
                </c:pt>
                <c:pt idx="24">
                  <c:v>104.64210650282565</c:v>
                </c:pt>
                <c:pt idx="25">
                  <c:v>104.78888489023842</c:v>
                </c:pt>
                <c:pt idx="26">
                  <c:v>105.2023595097574</c:v>
                </c:pt>
                <c:pt idx="27">
                  <c:v>104.94643741118061</c:v>
                </c:pt>
                <c:pt idx="28">
                  <c:v>105.16575373477816</c:v>
                </c:pt>
                <c:pt idx="29">
                  <c:v>105.37471449134659</c:v>
                </c:pt>
                <c:pt idx="30">
                  <c:v>105.597418347439</c:v>
                </c:pt>
                <c:pt idx="31">
                  <c:v>105.84695987100402</c:v>
                </c:pt>
                <c:pt idx="32">
                  <c:v>105.83739431132578</c:v>
                </c:pt>
                <c:pt idx="33">
                  <c:v>106.42778204391233</c:v>
                </c:pt>
                <c:pt idx="34">
                  <c:v>106.84393955171113</c:v>
                </c:pt>
                <c:pt idx="35">
                  <c:v>106.9527952782862</c:v>
                </c:pt>
                <c:pt idx="36">
                  <c:v>107.08070084316235</c:v>
                </c:pt>
                <c:pt idx="37">
                  <c:v>107.40176595199281</c:v>
                </c:pt>
                <c:pt idx="38">
                  <c:v>107.03751070152215</c:v>
                </c:pt>
                <c:pt idx="39">
                  <c:v>106.60989013213245</c:v>
                </c:pt>
                <c:pt idx="40">
                  <c:v>106.31682830031822</c:v>
                </c:pt>
                <c:pt idx="41">
                  <c:v>106.45027219996766</c:v>
                </c:pt>
                <c:pt idx="42">
                  <c:v>106.48754410222165</c:v>
                </c:pt>
                <c:pt idx="43">
                  <c:v>106.99907422045571</c:v>
                </c:pt>
                <c:pt idx="44">
                  <c:v>107.53512667702114</c:v>
                </c:pt>
                <c:pt idx="45">
                  <c:v>107.7234215147425</c:v>
                </c:pt>
                <c:pt idx="46">
                  <c:v>108.4795898677726</c:v>
                </c:pt>
                <c:pt idx="47">
                  <c:v>109.04125293175613</c:v>
                </c:pt>
                <c:pt idx="48">
                  <c:v>109.48416715103076</c:v>
                </c:pt>
                <c:pt idx="49">
                  <c:v>109.82858805881516</c:v>
                </c:pt>
                <c:pt idx="50">
                  <c:v>110.15945674375507</c:v>
                </c:pt>
                <c:pt idx="51">
                  <c:v>110.76869035116162</c:v>
                </c:pt>
                <c:pt idx="52">
                  <c:v>111.34066191496693</c:v>
                </c:pt>
                <c:pt idx="53">
                  <c:v>111.52379371582485</c:v>
                </c:pt>
                <c:pt idx="54">
                  <c:v>111.57138086444395</c:v>
                </c:pt>
                <c:pt idx="55">
                  <c:v>111.89902212085019</c:v>
                </c:pt>
                <c:pt idx="56">
                  <c:v>112.11221998060361</c:v>
                </c:pt>
                <c:pt idx="57">
                  <c:v>112.78118269705097</c:v>
                </c:pt>
                <c:pt idx="58">
                  <c:v>113.0187758356363</c:v>
                </c:pt>
                <c:pt idx="59">
                  <c:v>113.69497916399988</c:v>
                </c:pt>
                <c:pt idx="60">
                  <c:v>114.3421717622749</c:v>
                </c:pt>
                <c:pt idx="61">
                  <c:v>114.18622354300635</c:v>
                </c:pt>
                <c:pt idx="62">
                  <c:v>114.76951083789133</c:v>
                </c:pt>
                <c:pt idx="63">
                  <c:v>114.8474351116168</c:v>
                </c:pt>
                <c:pt idx="64">
                  <c:v>115.26837787234973</c:v>
                </c:pt>
                <c:pt idx="65">
                  <c:v>115.49229477785107</c:v>
                </c:pt>
                <c:pt idx="66">
                  <c:v>115.50680758710602</c:v>
                </c:pt>
                <c:pt idx="67">
                  <c:v>116.32264002298444</c:v>
                </c:pt>
                <c:pt idx="68">
                  <c:v>116.67690167479947</c:v>
                </c:pt>
                <c:pt idx="69">
                  <c:v>116.69657764247307</c:v>
                </c:pt>
                <c:pt idx="70">
                  <c:v>116.93365091393467</c:v>
                </c:pt>
                <c:pt idx="71">
                  <c:v>116.98610302102966</c:v>
                </c:pt>
                <c:pt idx="72">
                  <c:v>117.54146158293494</c:v>
                </c:pt>
                <c:pt idx="73">
                  <c:v>117.49457956916662</c:v>
                </c:pt>
                <c:pt idx="74">
                  <c:v>117.66845047859263</c:v>
                </c:pt>
                <c:pt idx="75">
                  <c:v>118.3712342527717</c:v>
                </c:pt>
                <c:pt idx="76">
                  <c:v>118.18083222121773</c:v>
                </c:pt>
                <c:pt idx="77">
                  <c:v>118.12613404233072</c:v>
                </c:pt>
                <c:pt idx="78">
                  <c:v>119.11774844382472</c:v>
                </c:pt>
                <c:pt idx="79">
                  <c:v>118.82857175694966</c:v>
                </c:pt>
                <c:pt idx="80">
                  <c:v>118.97943063752777</c:v>
                </c:pt>
                <c:pt idx="81">
                  <c:v>119.4255803952573</c:v>
                </c:pt>
                <c:pt idx="82">
                  <c:v>119.00835187042613</c:v>
                </c:pt>
                <c:pt idx="83">
                  <c:v>119.69542374288847</c:v>
                </c:pt>
                <c:pt idx="84">
                  <c:v>119.32584911780889</c:v>
                </c:pt>
                <c:pt idx="85">
                  <c:v>119.79216826892848</c:v>
                </c:pt>
                <c:pt idx="86">
                  <c:v>119.769605450249</c:v>
                </c:pt>
                <c:pt idx="87">
                  <c:v>119.4823828020659</c:v>
                </c:pt>
                <c:pt idx="88">
                  <c:v>119.09609239887578</c:v>
                </c:pt>
                <c:pt idx="89">
                  <c:v>118.97404790432682</c:v>
                </c:pt>
                <c:pt idx="90">
                  <c:v>118.88310318963599</c:v>
                </c:pt>
                <c:pt idx="91">
                  <c:v>119.18694584277223</c:v>
                </c:pt>
                <c:pt idx="92">
                  <c:v>119.63722797924844</c:v>
                </c:pt>
                <c:pt idx="93">
                  <c:v>120.38008362329207</c:v>
                </c:pt>
                <c:pt idx="94">
                  <c:v>121.24507648527221</c:v>
                </c:pt>
                <c:pt idx="95">
                  <c:v>120.6342732467607</c:v>
                </c:pt>
                <c:pt idx="96">
                  <c:v>120.12148702888543</c:v>
                </c:pt>
                <c:pt idx="97">
                  <c:v>120.3621984808115</c:v>
                </c:pt>
                <c:pt idx="98">
                  <c:v>119.85467419536276</c:v>
                </c:pt>
                <c:pt idx="99">
                  <c:v>120.15636748302202</c:v>
                </c:pt>
              </c:numCache>
            </c:numRef>
          </c:val>
          <c:smooth val="0"/>
        </c:ser>
        <c:ser>
          <c:idx val="31"/>
          <c:order val="3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'MC - Anschauung'!$AJ$31:$AJ$130</c:f>
              <c:numCache>
                <c:formatCode>General</c:formatCode>
                <c:ptCount val="100"/>
                <c:pt idx="0">
                  <c:v>100</c:v>
                </c:pt>
                <c:pt idx="1">
                  <c:v>99.438094632844951</c:v>
                </c:pt>
                <c:pt idx="2">
                  <c:v>99.842652525004368</c:v>
                </c:pt>
                <c:pt idx="3">
                  <c:v>99.699693691033588</c:v>
                </c:pt>
                <c:pt idx="4">
                  <c:v>100.14197525721588</c:v>
                </c:pt>
                <c:pt idx="5">
                  <c:v>100.24475059416298</c:v>
                </c:pt>
                <c:pt idx="6">
                  <c:v>100.27015285332631</c:v>
                </c:pt>
                <c:pt idx="7">
                  <c:v>101.05879823099194</c:v>
                </c:pt>
                <c:pt idx="8">
                  <c:v>101.32866561406246</c:v>
                </c:pt>
                <c:pt idx="9">
                  <c:v>101.77543155490685</c:v>
                </c:pt>
                <c:pt idx="10">
                  <c:v>101.69288121780934</c:v>
                </c:pt>
                <c:pt idx="11">
                  <c:v>101.69010564939288</c:v>
                </c:pt>
                <c:pt idx="12">
                  <c:v>101.53758207463741</c:v>
                </c:pt>
                <c:pt idx="13">
                  <c:v>101.55405546482982</c:v>
                </c:pt>
                <c:pt idx="14">
                  <c:v>101.85111731392244</c:v>
                </c:pt>
                <c:pt idx="15">
                  <c:v>101.655983981698</c:v>
                </c:pt>
                <c:pt idx="16">
                  <c:v>102.3505918045912</c:v>
                </c:pt>
                <c:pt idx="17">
                  <c:v>102.70107800076711</c:v>
                </c:pt>
                <c:pt idx="18">
                  <c:v>102.48673512530388</c:v>
                </c:pt>
                <c:pt idx="19">
                  <c:v>102.39936560876225</c:v>
                </c:pt>
                <c:pt idx="20">
                  <c:v>102.4958754686354</c:v>
                </c:pt>
                <c:pt idx="21">
                  <c:v>102.28424207742506</c:v>
                </c:pt>
                <c:pt idx="22">
                  <c:v>101.8353428112608</c:v>
                </c:pt>
                <c:pt idx="23">
                  <c:v>102.06705863040109</c:v>
                </c:pt>
                <c:pt idx="24">
                  <c:v>102.15771132278265</c:v>
                </c:pt>
                <c:pt idx="25">
                  <c:v>102.7715914828391</c:v>
                </c:pt>
                <c:pt idx="26">
                  <c:v>102.7765437361154</c:v>
                </c:pt>
                <c:pt idx="27">
                  <c:v>102.90047566506476</c:v>
                </c:pt>
                <c:pt idx="28">
                  <c:v>102.88013852768844</c:v>
                </c:pt>
                <c:pt idx="29">
                  <c:v>103.2185210140201</c:v>
                </c:pt>
                <c:pt idx="30">
                  <c:v>103.33202807611717</c:v>
                </c:pt>
                <c:pt idx="31">
                  <c:v>103.8368347810005</c:v>
                </c:pt>
                <c:pt idx="32">
                  <c:v>104.033437134652</c:v>
                </c:pt>
                <c:pt idx="33">
                  <c:v>104.07315102853566</c:v>
                </c:pt>
                <c:pt idx="34">
                  <c:v>103.7364457523515</c:v>
                </c:pt>
                <c:pt idx="35">
                  <c:v>103.90227971432368</c:v>
                </c:pt>
                <c:pt idx="36">
                  <c:v>104.49107647206704</c:v>
                </c:pt>
                <c:pt idx="37">
                  <c:v>104.20617358435084</c:v>
                </c:pt>
                <c:pt idx="38">
                  <c:v>104.37440125998396</c:v>
                </c:pt>
                <c:pt idx="39">
                  <c:v>104.62398052581705</c:v>
                </c:pt>
                <c:pt idx="40">
                  <c:v>105.27854392212281</c:v>
                </c:pt>
                <c:pt idx="41">
                  <c:v>105.39256414863299</c:v>
                </c:pt>
                <c:pt idx="42">
                  <c:v>105.16057074695343</c:v>
                </c:pt>
                <c:pt idx="43">
                  <c:v>105.53502891211426</c:v>
                </c:pt>
                <c:pt idx="44">
                  <c:v>105.18453260803165</c:v>
                </c:pt>
                <c:pt idx="45">
                  <c:v>104.87199624217929</c:v>
                </c:pt>
                <c:pt idx="46">
                  <c:v>105.10933547247259</c:v>
                </c:pt>
                <c:pt idx="47">
                  <c:v>105.75430162334506</c:v>
                </c:pt>
                <c:pt idx="48">
                  <c:v>106.3384723826192</c:v>
                </c:pt>
                <c:pt idx="49">
                  <c:v>106.57376669489602</c:v>
                </c:pt>
                <c:pt idx="50">
                  <c:v>106.85257307359157</c:v>
                </c:pt>
                <c:pt idx="51">
                  <c:v>106.31604288918085</c:v>
                </c:pt>
                <c:pt idx="52">
                  <c:v>106.39825989596629</c:v>
                </c:pt>
                <c:pt idx="53">
                  <c:v>105.97543514367723</c:v>
                </c:pt>
                <c:pt idx="54">
                  <c:v>106.50032897378617</c:v>
                </c:pt>
                <c:pt idx="55">
                  <c:v>106.63059471448358</c:v>
                </c:pt>
                <c:pt idx="56">
                  <c:v>106.62930713324832</c:v>
                </c:pt>
                <c:pt idx="57">
                  <c:v>107.25017354598427</c:v>
                </c:pt>
                <c:pt idx="58">
                  <c:v>108.44987864795718</c:v>
                </c:pt>
                <c:pt idx="59">
                  <c:v>108.70040220414757</c:v>
                </c:pt>
                <c:pt idx="60">
                  <c:v>108.75211429582571</c:v>
                </c:pt>
                <c:pt idx="61">
                  <c:v>109.06939022511922</c:v>
                </c:pt>
                <c:pt idx="62">
                  <c:v>109.35468278518682</c:v>
                </c:pt>
                <c:pt idx="63">
                  <c:v>109.18242429051062</c:v>
                </c:pt>
                <c:pt idx="64">
                  <c:v>109.34715777457524</c:v>
                </c:pt>
                <c:pt idx="65">
                  <c:v>109.61717371333334</c:v>
                </c:pt>
                <c:pt idx="66">
                  <c:v>109.97296195604515</c:v>
                </c:pt>
                <c:pt idx="67">
                  <c:v>110.45931372303814</c:v>
                </c:pt>
                <c:pt idx="68">
                  <c:v>110.9960565188959</c:v>
                </c:pt>
                <c:pt idx="69">
                  <c:v>111.71780695885747</c:v>
                </c:pt>
                <c:pt idx="70">
                  <c:v>111.73679121699102</c:v>
                </c:pt>
                <c:pt idx="71">
                  <c:v>112.55425232934746</c:v>
                </c:pt>
                <c:pt idx="72">
                  <c:v>112.8935899689848</c:v>
                </c:pt>
                <c:pt idx="73">
                  <c:v>113.56151056309133</c:v>
                </c:pt>
                <c:pt idx="74">
                  <c:v>113.57606341639377</c:v>
                </c:pt>
                <c:pt idx="75">
                  <c:v>113.88883258290976</c:v>
                </c:pt>
                <c:pt idx="76">
                  <c:v>114.05507561093239</c:v>
                </c:pt>
                <c:pt idx="77">
                  <c:v>114.45068190149568</c:v>
                </c:pt>
                <c:pt idx="78">
                  <c:v>114.75273341801656</c:v>
                </c:pt>
                <c:pt idx="79">
                  <c:v>114.79179058768548</c:v>
                </c:pt>
                <c:pt idx="80">
                  <c:v>114.66329645961227</c:v>
                </c:pt>
                <c:pt idx="81">
                  <c:v>115.40949932548658</c:v>
                </c:pt>
                <c:pt idx="82">
                  <c:v>115.72296015343757</c:v>
                </c:pt>
                <c:pt idx="83">
                  <c:v>116.22039632196966</c:v>
                </c:pt>
                <c:pt idx="84">
                  <c:v>115.79165565492268</c:v>
                </c:pt>
                <c:pt idx="85">
                  <c:v>116.34287420144088</c:v>
                </c:pt>
                <c:pt idx="86">
                  <c:v>116.29664165234594</c:v>
                </c:pt>
                <c:pt idx="87">
                  <c:v>115.84645181787471</c:v>
                </c:pt>
                <c:pt idx="88">
                  <c:v>115.4519183393206</c:v>
                </c:pt>
                <c:pt idx="89">
                  <c:v>115.35790599231512</c:v>
                </c:pt>
                <c:pt idx="90">
                  <c:v>115.71295166437906</c:v>
                </c:pt>
                <c:pt idx="91">
                  <c:v>115.73318435083293</c:v>
                </c:pt>
                <c:pt idx="92">
                  <c:v>116.25217990737079</c:v>
                </c:pt>
                <c:pt idx="93">
                  <c:v>116.58268250315344</c:v>
                </c:pt>
                <c:pt idx="94">
                  <c:v>116.42132986827156</c:v>
                </c:pt>
                <c:pt idx="95">
                  <c:v>116.57011974495052</c:v>
                </c:pt>
                <c:pt idx="96">
                  <c:v>116.92502713632895</c:v>
                </c:pt>
                <c:pt idx="97">
                  <c:v>117.33154230430604</c:v>
                </c:pt>
                <c:pt idx="98">
                  <c:v>117.33776206341041</c:v>
                </c:pt>
                <c:pt idx="99">
                  <c:v>117.9019249755607</c:v>
                </c:pt>
              </c:numCache>
            </c:numRef>
          </c:val>
          <c:smooth val="0"/>
        </c:ser>
        <c:ser>
          <c:idx val="32"/>
          <c:order val="32"/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Ref>
              <c:f>'MC - Anschauung'!$AK$31:$AK$130</c:f>
              <c:numCache>
                <c:formatCode>General</c:formatCode>
                <c:ptCount val="100"/>
                <c:pt idx="0">
                  <c:v>100</c:v>
                </c:pt>
                <c:pt idx="1">
                  <c:v>100.24893214884814</c:v>
                </c:pt>
                <c:pt idx="2">
                  <c:v>100.38426290275237</c:v>
                </c:pt>
                <c:pt idx="3">
                  <c:v>100.33310795879909</c:v>
                </c:pt>
                <c:pt idx="4">
                  <c:v>101.0015259102512</c:v>
                </c:pt>
                <c:pt idx="5">
                  <c:v>100.82596030099813</c:v>
                </c:pt>
                <c:pt idx="6">
                  <c:v>100.87497182936465</c:v>
                </c:pt>
                <c:pt idx="7">
                  <c:v>101.52702141290902</c:v>
                </c:pt>
                <c:pt idx="8">
                  <c:v>101.46111951932843</c:v>
                </c:pt>
                <c:pt idx="9">
                  <c:v>101.55270012292704</c:v>
                </c:pt>
                <c:pt idx="10">
                  <c:v>100.87280319932782</c:v>
                </c:pt>
                <c:pt idx="11">
                  <c:v>100.62291095435405</c:v>
                </c:pt>
                <c:pt idx="12">
                  <c:v>100.68876956433515</c:v>
                </c:pt>
                <c:pt idx="13">
                  <c:v>101.0285276381219</c:v>
                </c:pt>
                <c:pt idx="14">
                  <c:v>100.97403196608515</c:v>
                </c:pt>
                <c:pt idx="15">
                  <c:v>100.94457820367114</c:v>
                </c:pt>
                <c:pt idx="16">
                  <c:v>101.45247819678329</c:v>
                </c:pt>
                <c:pt idx="17">
                  <c:v>101.94980979367044</c:v>
                </c:pt>
                <c:pt idx="18">
                  <c:v>102.48610158451842</c:v>
                </c:pt>
                <c:pt idx="19">
                  <c:v>102.86215155864112</c:v>
                </c:pt>
                <c:pt idx="20">
                  <c:v>102.75169690101849</c:v>
                </c:pt>
                <c:pt idx="21">
                  <c:v>103.06716537159332</c:v>
                </c:pt>
                <c:pt idx="22">
                  <c:v>103.16385899903959</c:v>
                </c:pt>
                <c:pt idx="23">
                  <c:v>103.73642676884111</c:v>
                </c:pt>
                <c:pt idx="24">
                  <c:v>103.92852005343293</c:v>
                </c:pt>
                <c:pt idx="25">
                  <c:v>104.07175281313405</c:v>
                </c:pt>
                <c:pt idx="26">
                  <c:v>103.9689739635451</c:v>
                </c:pt>
                <c:pt idx="27">
                  <c:v>104.12817428980102</c:v>
                </c:pt>
                <c:pt idx="28">
                  <c:v>103.85160537338582</c:v>
                </c:pt>
                <c:pt idx="29">
                  <c:v>104.20556276127107</c:v>
                </c:pt>
                <c:pt idx="30">
                  <c:v>104.06595983520658</c:v>
                </c:pt>
                <c:pt idx="31">
                  <c:v>104.00063156940224</c:v>
                </c:pt>
                <c:pt idx="32">
                  <c:v>104.60645259614496</c:v>
                </c:pt>
                <c:pt idx="33">
                  <c:v>104.75895331324494</c:v>
                </c:pt>
                <c:pt idx="34">
                  <c:v>104.92687516246947</c:v>
                </c:pt>
                <c:pt idx="35">
                  <c:v>105.36319597109114</c:v>
                </c:pt>
                <c:pt idx="36">
                  <c:v>105.60646688023148</c:v>
                </c:pt>
                <c:pt idx="37">
                  <c:v>106.37612481628794</c:v>
                </c:pt>
                <c:pt idx="38">
                  <c:v>106.15824143229077</c:v>
                </c:pt>
                <c:pt idx="39">
                  <c:v>106.03913875662012</c:v>
                </c:pt>
                <c:pt idx="40">
                  <c:v>106.55225557799577</c:v>
                </c:pt>
                <c:pt idx="41">
                  <c:v>106.78949439312845</c:v>
                </c:pt>
                <c:pt idx="42">
                  <c:v>107.1404653994506</c:v>
                </c:pt>
                <c:pt idx="43">
                  <c:v>107.77114618043279</c:v>
                </c:pt>
                <c:pt idx="44">
                  <c:v>107.82556130491466</c:v>
                </c:pt>
                <c:pt idx="45">
                  <c:v>108.32242049558457</c:v>
                </c:pt>
                <c:pt idx="46">
                  <c:v>108.61133824825866</c:v>
                </c:pt>
                <c:pt idx="47">
                  <c:v>108.40483282641583</c:v>
                </c:pt>
                <c:pt idx="48">
                  <c:v>108.27487608131541</c:v>
                </c:pt>
                <c:pt idx="49">
                  <c:v>108.63393141735632</c:v>
                </c:pt>
                <c:pt idx="50">
                  <c:v>108.8623582222553</c:v>
                </c:pt>
                <c:pt idx="51">
                  <c:v>109.13020886079366</c:v>
                </c:pt>
                <c:pt idx="52">
                  <c:v>108.97718000271793</c:v>
                </c:pt>
                <c:pt idx="53">
                  <c:v>108.89063746627143</c:v>
                </c:pt>
                <c:pt idx="54">
                  <c:v>109.33358314644713</c:v>
                </c:pt>
                <c:pt idx="55">
                  <c:v>109.53418392970964</c:v>
                </c:pt>
                <c:pt idx="56">
                  <c:v>110.04824149057978</c:v>
                </c:pt>
                <c:pt idx="57">
                  <c:v>110.46036870268851</c:v>
                </c:pt>
                <c:pt idx="58">
                  <c:v>110.71794640569006</c:v>
                </c:pt>
                <c:pt idx="59">
                  <c:v>110.98300971430704</c:v>
                </c:pt>
                <c:pt idx="60">
                  <c:v>111.55532554694639</c:v>
                </c:pt>
                <c:pt idx="61">
                  <c:v>111.21712285616155</c:v>
                </c:pt>
                <c:pt idx="62">
                  <c:v>111.64129645952059</c:v>
                </c:pt>
                <c:pt idx="63">
                  <c:v>111.75950878786171</c:v>
                </c:pt>
                <c:pt idx="64">
                  <c:v>111.68956621404625</c:v>
                </c:pt>
                <c:pt idx="65">
                  <c:v>111.64667811258367</c:v>
                </c:pt>
                <c:pt idx="66">
                  <c:v>111.73912819327516</c:v>
                </c:pt>
                <c:pt idx="67">
                  <c:v>112.3108660881325</c:v>
                </c:pt>
                <c:pt idx="68">
                  <c:v>113.02838943882396</c:v>
                </c:pt>
                <c:pt idx="69">
                  <c:v>113.24676639706284</c:v>
                </c:pt>
                <c:pt idx="70">
                  <c:v>113.33651410574764</c:v>
                </c:pt>
                <c:pt idx="71">
                  <c:v>113.64674277276657</c:v>
                </c:pt>
                <c:pt idx="72">
                  <c:v>113.71677848149366</c:v>
                </c:pt>
                <c:pt idx="73">
                  <c:v>114.24532473680283</c:v>
                </c:pt>
                <c:pt idx="74">
                  <c:v>114.13737269951609</c:v>
                </c:pt>
                <c:pt idx="75">
                  <c:v>114.41164489561244</c:v>
                </c:pt>
                <c:pt idx="76">
                  <c:v>114.18213054662151</c:v>
                </c:pt>
                <c:pt idx="77">
                  <c:v>114.06161584056872</c:v>
                </c:pt>
                <c:pt idx="78">
                  <c:v>113.9714275516407</c:v>
                </c:pt>
                <c:pt idx="79">
                  <c:v>113.65679618623361</c:v>
                </c:pt>
                <c:pt idx="80">
                  <c:v>113.6525954048311</c:v>
                </c:pt>
                <c:pt idx="81">
                  <c:v>113.51002484763949</c:v>
                </c:pt>
                <c:pt idx="82">
                  <c:v>113.5399855067493</c:v>
                </c:pt>
                <c:pt idx="83">
                  <c:v>112.97371551496249</c:v>
                </c:pt>
                <c:pt idx="84">
                  <c:v>112.93370213136609</c:v>
                </c:pt>
                <c:pt idx="85">
                  <c:v>112.88408628582215</c:v>
                </c:pt>
                <c:pt idx="86">
                  <c:v>112.84119620095498</c:v>
                </c:pt>
                <c:pt idx="87">
                  <c:v>112.58353820773439</c:v>
                </c:pt>
                <c:pt idx="88">
                  <c:v>112.73049947285045</c:v>
                </c:pt>
                <c:pt idx="89">
                  <c:v>113.2675629050724</c:v>
                </c:pt>
                <c:pt idx="90">
                  <c:v>113.71447725839298</c:v>
                </c:pt>
                <c:pt idx="91">
                  <c:v>113.81601255203326</c:v>
                </c:pt>
                <c:pt idx="92">
                  <c:v>114.00320171535569</c:v>
                </c:pt>
                <c:pt idx="93">
                  <c:v>114.25735059079386</c:v>
                </c:pt>
                <c:pt idx="94">
                  <c:v>114.18385772089314</c:v>
                </c:pt>
                <c:pt idx="95">
                  <c:v>114.14855091567199</c:v>
                </c:pt>
                <c:pt idx="96">
                  <c:v>114.06497207875086</c:v>
                </c:pt>
                <c:pt idx="97">
                  <c:v>114.81079279849415</c:v>
                </c:pt>
                <c:pt idx="98">
                  <c:v>114.05834385925881</c:v>
                </c:pt>
                <c:pt idx="99">
                  <c:v>114.35208433120431</c:v>
                </c:pt>
              </c:numCache>
            </c:numRef>
          </c:val>
          <c:smooth val="0"/>
        </c:ser>
        <c:ser>
          <c:idx val="33"/>
          <c:order val="33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'MC - Anschauung'!$AL$31:$AL$130</c:f>
              <c:numCache>
                <c:formatCode>General</c:formatCode>
                <c:ptCount val="100"/>
                <c:pt idx="0">
                  <c:v>100</c:v>
                </c:pt>
                <c:pt idx="1">
                  <c:v>100.15826183126782</c:v>
                </c:pt>
                <c:pt idx="2">
                  <c:v>99.981328612212351</c:v>
                </c:pt>
                <c:pt idx="3">
                  <c:v>100.23979054972885</c:v>
                </c:pt>
                <c:pt idx="4">
                  <c:v>100.56306470917576</c:v>
                </c:pt>
                <c:pt idx="5">
                  <c:v>101.19382735722864</c:v>
                </c:pt>
                <c:pt idx="6">
                  <c:v>101.49256907578189</c:v>
                </c:pt>
                <c:pt idx="7">
                  <c:v>101.29158984995486</c:v>
                </c:pt>
                <c:pt idx="8">
                  <c:v>101.51338257019893</c:v>
                </c:pt>
                <c:pt idx="9">
                  <c:v>102.0109640042653</c:v>
                </c:pt>
                <c:pt idx="10">
                  <c:v>102.17107352423389</c:v>
                </c:pt>
                <c:pt idx="11">
                  <c:v>102.20155790209465</c:v>
                </c:pt>
                <c:pt idx="12">
                  <c:v>102.63313708443381</c:v>
                </c:pt>
                <c:pt idx="13">
                  <c:v>102.96422436155193</c:v>
                </c:pt>
                <c:pt idx="14">
                  <c:v>103.71096229894128</c:v>
                </c:pt>
                <c:pt idx="15">
                  <c:v>103.4973980338746</c:v>
                </c:pt>
                <c:pt idx="16">
                  <c:v>103.32056440739061</c:v>
                </c:pt>
                <c:pt idx="17">
                  <c:v>103.76312577209801</c:v>
                </c:pt>
                <c:pt idx="18">
                  <c:v>103.7428821194714</c:v>
                </c:pt>
                <c:pt idx="19">
                  <c:v>103.26677128348744</c:v>
                </c:pt>
                <c:pt idx="20">
                  <c:v>104.21046199980684</c:v>
                </c:pt>
                <c:pt idx="21">
                  <c:v>103.93027707154732</c:v>
                </c:pt>
                <c:pt idx="22">
                  <c:v>104.30182506725933</c:v>
                </c:pt>
                <c:pt idx="23">
                  <c:v>104.68340453557165</c:v>
                </c:pt>
                <c:pt idx="24">
                  <c:v>105.06442890847697</c:v>
                </c:pt>
                <c:pt idx="25">
                  <c:v>104.74797833608355</c:v>
                </c:pt>
                <c:pt idx="26">
                  <c:v>104.79696148976251</c:v>
                </c:pt>
                <c:pt idx="27">
                  <c:v>105.27463819880592</c:v>
                </c:pt>
                <c:pt idx="28">
                  <c:v>105.46225627284835</c:v>
                </c:pt>
                <c:pt idx="29">
                  <c:v>105.46254224101911</c:v>
                </c:pt>
                <c:pt idx="30">
                  <c:v>105.12681637485534</c:v>
                </c:pt>
                <c:pt idx="31">
                  <c:v>105.42631469754745</c:v>
                </c:pt>
                <c:pt idx="32">
                  <c:v>105.69964232637227</c:v>
                </c:pt>
                <c:pt idx="33">
                  <c:v>105.70353874706765</c:v>
                </c:pt>
                <c:pt idx="34">
                  <c:v>105.57070974205386</c:v>
                </c:pt>
                <c:pt idx="35">
                  <c:v>105.4561434782099</c:v>
                </c:pt>
                <c:pt idx="36">
                  <c:v>104.76355656971214</c:v>
                </c:pt>
                <c:pt idx="37">
                  <c:v>105.02254056017813</c:v>
                </c:pt>
                <c:pt idx="38">
                  <c:v>105.22594786650043</c:v>
                </c:pt>
                <c:pt idx="39">
                  <c:v>105.76400533500743</c:v>
                </c:pt>
                <c:pt idx="40">
                  <c:v>106.11195980411837</c:v>
                </c:pt>
                <c:pt idx="41">
                  <c:v>106.40184268320525</c:v>
                </c:pt>
                <c:pt idx="42">
                  <c:v>107.17632359774389</c:v>
                </c:pt>
                <c:pt idx="43">
                  <c:v>107.59797696566201</c:v>
                </c:pt>
                <c:pt idx="44">
                  <c:v>107.33940251215319</c:v>
                </c:pt>
                <c:pt idx="45">
                  <c:v>107.40422600047742</c:v>
                </c:pt>
                <c:pt idx="46">
                  <c:v>106.98495360547035</c:v>
                </c:pt>
                <c:pt idx="47">
                  <c:v>107.67485022600296</c:v>
                </c:pt>
                <c:pt idx="48">
                  <c:v>107.85778755394028</c:v>
                </c:pt>
                <c:pt idx="49">
                  <c:v>107.43820067805144</c:v>
                </c:pt>
                <c:pt idx="50">
                  <c:v>107.43990830746566</c:v>
                </c:pt>
                <c:pt idx="51">
                  <c:v>107.53501902271717</c:v>
                </c:pt>
                <c:pt idx="52">
                  <c:v>106.97514547294874</c:v>
                </c:pt>
                <c:pt idx="53">
                  <c:v>107.23545114744046</c:v>
                </c:pt>
                <c:pt idx="54">
                  <c:v>107.18309840549922</c:v>
                </c:pt>
                <c:pt idx="55">
                  <c:v>107.20686143328987</c:v>
                </c:pt>
                <c:pt idx="56">
                  <c:v>107.78336121430981</c:v>
                </c:pt>
                <c:pt idx="57">
                  <c:v>108.18457948058834</c:v>
                </c:pt>
                <c:pt idx="58">
                  <c:v>108.58206490335024</c:v>
                </c:pt>
                <c:pt idx="59">
                  <c:v>108.30446375885012</c:v>
                </c:pt>
                <c:pt idx="60">
                  <c:v>108.51101730323178</c:v>
                </c:pt>
                <c:pt idx="61">
                  <c:v>108.73536230029646</c:v>
                </c:pt>
                <c:pt idx="62">
                  <c:v>108.91590878970763</c:v>
                </c:pt>
                <c:pt idx="63">
                  <c:v>109.69687866442747</c:v>
                </c:pt>
                <c:pt idx="64">
                  <c:v>109.93691706980036</c:v>
                </c:pt>
                <c:pt idx="65">
                  <c:v>110.01802122992679</c:v>
                </c:pt>
                <c:pt idx="66">
                  <c:v>110.54284622155635</c:v>
                </c:pt>
                <c:pt idx="67">
                  <c:v>110.52110106019506</c:v>
                </c:pt>
                <c:pt idx="68">
                  <c:v>110.51531305499782</c:v>
                </c:pt>
                <c:pt idx="69">
                  <c:v>110.84241809659208</c:v>
                </c:pt>
                <c:pt idx="70">
                  <c:v>111.34601133239298</c:v>
                </c:pt>
                <c:pt idx="71">
                  <c:v>111.21829799014746</c:v>
                </c:pt>
                <c:pt idx="72">
                  <c:v>111.14130660960541</c:v>
                </c:pt>
                <c:pt idx="73">
                  <c:v>111.30523078119214</c:v>
                </c:pt>
                <c:pt idx="74">
                  <c:v>111.45206298791896</c:v>
                </c:pt>
                <c:pt idx="75">
                  <c:v>111.86550180744302</c:v>
                </c:pt>
                <c:pt idx="76">
                  <c:v>112.06852449690827</c:v>
                </c:pt>
                <c:pt idx="77">
                  <c:v>112.11265341608939</c:v>
                </c:pt>
                <c:pt idx="78">
                  <c:v>112.3389282760492</c:v>
                </c:pt>
                <c:pt idx="79">
                  <c:v>112.76711104495426</c:v>
                </c:pt>
                <c:pt idx="80">
                  <c:v>112.71688630252528</c:v>
                </c:pt>
                <c:pt idx="81">
                  <c:v>113.19384669236959</c:v>
                </c:pt>
                <c:pt idx="82">
                  <c:v>112.96991557223797</c:v>
                </c:pt>
                <c:pt idx="83">
                  <c:v>113.12346343931846</c:v>
                </c:pt>
                <c:pt idx="84">
                  <c:v>113.63312895866817</c:v>
                </c:pt>
                <c:pt idx="85">
                  <c:v>113.94064357324601</c:v>
                </c:pt>
                <c:pt idx="86">
                  <c:v>113.71495407938916</c:v>
                </c:pt>
                <c:pt idx="87">
                  <c:v>113.56738986424425</c:v>
                </c:pt>
                <c:pt idx="88">
                  <c:v>114.05243241115458</c:v>
                </c:pt>
                <c:pt idx="89">
                  <c:v>114.22758543561822</c:v>
                </c:pt>
                <c:pt idx="90">
                  <c:v>114.75008833322578</c:v>
                </c:pt>
                <c:pt idx="91">
                  <c:v>114.1105910342332</c:v>
                </c:pt>
                <c:pt idx="92">
                  <c:v>114.18762328928425</c:v>
                </c:pt>
                <c:pt idx="93">
                  <c:v>113.63663501009943</c:v>
                </c:pt>
                <c:pt idx="94">
                  <c:v>113.56935350211293</c:v>
                </c:pt>
                <c:pt idx="95">
                  <c:v>113.58078870271294</c:v>
                </c:pt>
                <c:pt idx="96">
                  <c:v>113.8842642335339</c:v>
                </c:pt>
                <c:pt idx="97">
                  <c:v>113.74586525448734</c:v>
                </c:pt>
                <c:pt idx="98">
                  <c:v>114.14430526821357</c:v>
                </c:pt>
                <c:pt idx="99">
                  <c:v>114.19611730181188</c:v>
                </c:pt>
              </c:numCache>
            </c:numRef>
          </c:val>
          <c:smooth val="0"/>
        </c:ser>
        <c:ser>
          <c:idx val="34"/>
          <c:order val="34"/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val>
            <c:numRef>
              <c:f>'MC - Anschauung'!$AM$31:$AM$130</c:f>
              <c:numCache>
                <c:formatCode>General</c:formatCode>
                <c:ptCount val="100"/>
                <c:pt idx="0">
                  <c:v>100</c:v>
                </c:pt>
                <c:pt idx="1">
                  <c:v>100.22197451590795</c:v>
                </c:pt>
                <c:pt idx="2">
                  <c:v>100.07433940478836</c:v>
                </c:pt>
                <c:pt idx="3">
                  <c:v>100.26090430914726</c:v>
                </c:pt>
                <c:pt idx="4">
                  <c:v>99.86065897637269</c:v>
                </c:pt>
                <c:pt idx="5">
                  <c:v>100.19513534971237</c:v>
                </c:pt>
                <c:pt idx="6">
                  <c:v>99.927550984323943</c:v>
                </c:pt>
                <c:pt idx="7">
                  <c:v>100.2046399538963</c:v>
                </c:pt>
                <c:pt idx="8">
                  <c:v>100.55181497576392</c:v>
                </c:pt>
                <c:pt idx="9">
                  <c:v>100.80799200546053</c:v>
                </c:pt>
                <c:pt idx="10">
                  <c:v>100.28668363240165</c:v>
                </c:pt>
                <c:pt idx="11">
                  <c:v>100.85465830476181</c:v>
                </c:pt>
                <c:pt idx="12">
                  <c:v>101.134806811941</c:v>
                </c:pt>
                <c:pt idx="13">
                  <c:v>101.52160299716081</c:v>
                </c:pt>
                <c:pt idx="14">
                  <c:v>101.31776518898801</c:v>
                </c:pt>
                <c:pt idx="15">
                  <c:v>101.80577976135103</c:v>
                </c:pt>
                <c:pt idx="16">
                  <c:v>101.97401897868129</c:v>
                </c:pt>
                <c:pt idx="17">
                  <c:v>101.92409667143259</c:v>
                </c:pt>
                <c:pt idx="18">
                  <c:v>102.05152249864678</c:v>
                </c:pt>
                <c:pt idx="19">
                  <c:v>101.97994535557842</c:v>
                </c:pt>
                <c:pt idx="20">
                  <c:v>102.53491294767149</c:v>
                </c:pt>
                <c:pt idx="21">
                  <c:v>102.35366554479617</c:v>
                </c:pt>
                <c:pt idx="22">
                  <c:v>102.51994210668381</c:v>
                </c:pt>
                <c:pt idx="23">
                  <c:v>102.41533412950972</c:v>
                </c:pt>
                <c:pt idx="24">
                  <c:v>102.58327052191996</c:v>
                </c:pt>
                <c:pt idx="25">
                  <c:v>102.80536651447915</c:v>
                </c:pt>
                <c:pt idx="26">
                  <c:v>102.94484252999051</c:v>
                </c:pt>
                <c:pt idx="27">
                  <c:v>102.40675597640009</c:v>
                </c:pt>
                <c:pt idx="28">
                  <c:v>102.51143635223562</c:v>
                </c:pt>
                <c:pt idx="29">
                  <c:v>102.94150163572239</c:v>
                </c:pt>
                <c:pt idx="30">
                  <c:v>102.83947467778671</c:v>
                </c:pt>
                <c:pt idx="31">
                  <c:v>102.8835720145338</c:v>
                </c:pt>
                <c:pt idx="32">
                  <c:v>103.02631307024036</c:v>
                </c:pt>
                <c:pt idx="33">
                  <c:v>102.90286490781445</c:v>
                </c:pt>
                <c:pt idx="34">
                  <c:v>102.74643259343745</c:v>
                </c:pt>
                <c:pt idx="35">
                  <c:v>102.15486622013155</c:v>
                </c:pt>
                <c:pt idx="36">
                  <c:v>102.69847021553775</c:v>
                </c:pt>
                <c:pt idx="37">
                  <c:v>103.20885081041236</c:v>
                </c:pt>
                <c:pt idx="38">
                  <c:v>103.94659732141325</c:v>
                </c:pt>
                <c:pt idx="39">
                  <c:v>104.54422039964261</c:v>
                </c:pt>
                <c:pt idx="40">
                  <c:v>104.61536870771062</c:v>
                </c:pt>
                <c:pt idx="41">
                  <c:v>104.87055714586342</c:v>
                </c:pt>
                <c:pt idx="42">
                  <c:v>105.430562439784</c:v>
                </c:pt>
                <c:pt idx="43">
                  <c:v>105.68674496544828</c:v>
                </c:pt>
                <c:pt idx="44">
                  <c:v>105.43971890585568</c:v>
                </c:pt>
                <c:pt idx="45">
                  <c:v>105.76276019061619</c:v>
                </c:pt>
                <c:pt idx="46">
                  <c:v>105.80262619942366</c:v>
                </c:pt>
                <c:pt idx="47">
                  <c:v>105.56067851596399</c:v>
                </c:pt>
                <c:pt idx="48">
                  <c:v>105.99698693676822</c:v>
                </c:pt>
                <c:pt idx="49">
                  <c:v>106.17091258377027</c:v>
                </c:pt>
                <c:pt idx="50">
                  <c:v>106.40549160448008</c:v>
                </c:pt>
                <c:pt idx="51">
                  <c:v>106.51134654228861</c:v>
                </c:pt>
                <c:pt idx="52">
                  <c:v>106.864263070859</c:v>
                </c:pt>
                <c:pt idx="53">
                  <c:v>108.00827404711657</c:v>
                </c:pt>
                <c:pt idx="54">
                  <c:v>108.17967934499842</c:v>
                </c:pt>
                <c:pt idx="55">
                  <c:v>108.7220593760867</c:v>
                </c:pt>
                <c:pt idx="56">
                  <c:v>109.1825986492254</c:v>
                </c:pt>
                <c:pt idx="57">
                  <c:v>109.45129054062684</c:v>
                </c:pt>
                <c:pt idx="58">
                  <c:v>110.23162735385291</c:v>
                </c:pt>
                <c:pt idx="59">
                  <c:v>110.12608237399559</c:v>
                </c:pt>
                <c:pt idx="60">
                  <c:v>110.07891927379771</c:v>
                </c:pt>
                <c:pt idx="61">
                  <c:v>110.30401024897571</c:v>
                </c:pt>
                <c:pt idx="62">
                  <c:v>110.9278859631778</c:v>
                </c:pt>
                <c:pt idx="63">
                  <c:v>110.86590855447007</c:v>
                </c:pt>
                <c:pt idx="64">
                  <c:v>110.61867247475649</c:v>
                </c:pt>
                <c:pt idx="65">
                  <c:v>110.99353238885119</c:v>
                </c:pt>
                <c:pt idx="66">
                  <c:v>111.14172378049572</c:v>
                </c:pt>
                <c:pt idx="67">
                  <c:v>111.42390452435622</c:v>
                </c:pt>
                <c:pt idx="68">
                  <c:v>111.54385135549194</c:v>
                </c:pt>
                <c:pt idx="69">
                  <c:v>111.12442862039208</c:v>
                </c:pt>
                <c:pt idx="70">
                  <c:v>110.82863580961914</c:v>
                </c:pt>
                <c:pt idx="71">
                  <c:v>110.70241288558299</c:v>
                </c:pt>
                <c:pt idx="72">
                  <c:v>111.04146009842744</c:v>
                </c:pt>
                <c:pt idx="73">
                  <c:v>111.11736060869494</c:v>
                </c:pt>
                <c:pt idx="74">
                  <c:v>111.38028880449501</c:v>
                </c:pt>
                <c:pt idx="75">
                  <c:v>111.36630759515222</c:v>
                </c:pt>
                <c:pt idx="76">
                  <c:v>111.3764825564238</c:v>
                </c:pt>
                <c:pt idx="77">
                  <c:v>111.72347077622015</c:v>
                </c:pt>
                <c:pt idx="78">
                  <c:v>112.31774461646704</c:v>
                </c:pt>
                <c:pt idx="79">
                  <c:v>112.97121691121013</c:v>
                </c:pt>
                <c:pt idx="80">
                  <c:v>113.49894824989973</c:v>
                </c:pt>
                <c:pt idx="81">
                  <c:v>113.72887059717955</c:v>
                </c:pt>
                <c:pt idx="82">
                  <c:v>114.252932102412</c:v>
                </c:pt>
                <c:pt idx="83">
                  <c:v>114.47590962731473</c:v>
                </c:pt>
                <c:pt idx="84">
                  <c:v>115.10130830321403</c:v>
                </c:pt>
                <c:pt idx="85">
                  <c:v>115.71258311167634</c:v>
                </c:pt>
                <c:pt idx="86">
                  <c:v>115.24958037009851</c:v>
                </c:pt>
                <c:pt idx="87">
                  <c:v>115.53930957865518</c:v>
                </c:pt>
                <c:pt idx="88">
                  <c:v>115.67015696222978</c:v>
                </c:pt>
                <c:pt idx="89">
                  <c:v>116.22829320969338</c:v>
                </c:pt>
                <c:pt idx="90">
                  <c:v>116.25016818427636</c:v>
                </c:pt>
                <c:pt idx="91">
                  <c:v>116.33758086832562</c:v>
                </c:pt>
                <c:pt idx="92">
                  <c:v>116.1517257889903</c:v>
                </c:pt>
                <c:pt idx="93">
                  <c:v>116.67222452832092</c:v>
                </c:pt>
                <c:pt idx="94">
                  <c:v>116.94454213069542</c:v>
                </c:pt>
                <c:pt idx="95">
                  <c:v>117.66561130375649</c:v>
                </c:pt>
                <c:pt idx="96">
                  <c:v>117.51482198617516</c:v>
                </c:pt>
                <c:pt idx="97">
                  <c:v>117.63786351708707</c:v>
                </c:pt>
                <c:pt idx="98">
                  <c:v>118.24785426162754</c:v>
                </c:pt>
                <c:pt idx="99">
                  <c:v>118.58695147102091</c:v>
                </c:pt>
              </c:numCache>
            </c:numRef>
          </c:val>
          <c:smooth val="0"/>
        </c:ser>
        <c:ser>
          <c:idx val="35"/>
          <c:order val="35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Ref>
              <c:f>'MC - Anschauung'!$AN$31:$AN$130</c:f>
              <c:numCache>
                <c:formatCode>General</c:formatCode>
                <c:ptCount val="100"/>
                <c:pt idx="0">
                  <c:v>100</c:v>
                </c:pt>
                <c:pt idx="1">
                  <c:v>100.1877810230659</c:v>
                </c:pt>
                <c:pt idx="2">
                  <c:v>100.31400504800226</c:v>
                </c:pt>
                <c:pt idx="3">
                  <c:v>100.03796599501463</c:v>
                </c:pt>
                <c:pt idx="4">
                  <c:v>100.32133623007188</c:v>
                </c:pt>
                <c:pt idx="5">
                  <c:v>100.0898562544361</c:v>
                </c:pt>
                <c:pt idx="6">
                  <c:v>100.71693059459169</c:v>
                </c:pt>
                <c:pt idx="7">
                  <c:v>100.84497966352745</c:v>
                </c:pt>
                <c:pt idx="8">
                  <c:v>101.10568081000412</c:v>
                </c:pt>
                <c:pt idx="9">
                  <c:v>100.82600373198163</c:v>
                </c:pt>
                <c:pt idx="10">
                  <c:v>100.5907248586517</c:v>
                </c:pt>
                <c:pt idx="11">
                  <c:v>100.73058186107831</c:v>
                </c:pt>
                <c:pt idx="12">
                  <c:v>101.27115678054696</c:v>
                </c:pt>
                <c:pt idx="13">
                  <c:v>101.59908481397355</c:v>
                </c:pt>
                <c:pt idx="14">
                  <c:v>101.77431536952055</c:v>
                </c:pt>
                <c:pt idx="15">
                  <c:v>101.59157365645831</c:v>
                </c:pt>
                <c:pt idx="16">
                  <c:v>101.3725073519805</c:v>
                </c:pt>
                <c:pt idx="17">
                  <c:v>101.69520637587557</c:v>
                </c:pt>
                <c:pt idx="18">
                  <c:v>102.01545110703343</c:v>
                </c:pt>
                <c:pt idx="19">
                  <c:v>102.63886905238707</c:v>
                </c:pt>
                <c:pt idx="20">
                  <c:v>102.94671735365229</c:v>
                </c:pt>
                <c:pt idx="21">
                  <c:v>102.95712511381389</c:v>
                </c:pt>
                <c:pt idx="22">
                  <c:v>102.87576266492775</c:v>
                </c:pt>
                <c:pt idx="23">
                  <c:v>103.13028904324767</c:v>
                </c:pt>
                <c:pt idx="24">
                  <c:v>102.81260766042922</c:v>
                </c:pt>
                <c:pt idx="25">
                  <c:v>102.79982712953839</c:v>
                </c:pt>
                <c:pt idx="26">
                  <c:v>102.95518014589371</c:v>
                </c:pt>
                <c:pt idx="27">
                  <c:v>102.81906936668695</c:v>
                </c:pt>
                <c:pt idx="28">
                  <c:v>103.19112907988485</c:v>
                </c:pt>
                <c:pt idx="29">
                  <c:v>103.49770228919314</c:v>
                </c:pt>
                <c:pt idx="30">
                  <c:v>103.76444171506951</c:v>
                </c:pt>
                <c:pt idx="31">
                  <c:v>103.8675398535798</c:v>
                </c:pt>
                <c:pt idx="32">
                  <c:v>104.58123868226748</c:v>
                </c:pt>
                <c:pt idx="33">
                  <c:v>104.81903340963561</c:v>
                </c:pt>
                <c:pt idx="34">
                  <c:v>105.40359739509648</c:v>
                </c:pt>
                <c:pt idx="35">
                  <c:v>106.01615131733045</c:v>
                </c:pt>
                <c:pt idx="36">
                  <c:v>105.9244333352318</c:v>
                </c:pt>
                <c:pt idx="37">
                  <c:v>106.10399580751032</c:v>
                </c:pt>
                <c:pt idx="38">
                  <c:v>106.31914845500197</c:v>
                </c:pt>
                <c:pt idx="39">
                  <c:v>106.55407531848918</c:v>
                </c:pt>
                <c:pt idx="40">
                  <c:v>107.44492912697629</c:v>
                </c:pt>
                <c:pt idx="41">
                  <c:v>107.95358394253532</c:v>
                </c:pt>
                <c:pt idx="42">
                  <c:v>108.22490163140188</c:v>
                </c:pt>
                <c:pt idx="43">
                  <c:v>108.26883853063704</c:v>
                </c:pt>
                <c:pt idx="44">
                  <c:v>108.70402148239464</c:v>
                </c:pt>
                <c:pt idx="45">
                  <c:v>108.43750711181703</c:v>
                </c:pt>
                <c:pt idx="46">
                  <c:v>108.36049624524283</c:v>
                </c:pt>
                <c:pt idx="47">
                  <c:v>108.7012063722612</c:v>
                </c:pt>
                <c:pt idx="48">
                  <c:v>108.77760746694111</c:v>
                </c:pt>
                <c:pt idx="49">
                  <c:v>109.10856011397968</c:v>
                </c:pt>
                <c:pt idx="50">
                  <c:v>109.15156547185114</c:v>
                </c:pt>
                <c:pt idx="51">
                  <c:v>109.24208099533929</c:v>
                </c:pt>
                <c:pt idx="52">
                  <c:v>109.8502138732067</c:v>
                </c:pt>
                <c:pt idx="53">
                  <c:v>110.09342617633661</c:v>
                </c:pt>
                <c:pt idx="54">
                  <c:v>109.80290184925667</c:v>
                </c:pt>
                <c:pt idx="55">
                  <c:v>110.64126003278189</c:v>
                </c:pt>
                <c:pt idx="56">
                  <c:v>110.98368031518864</c:v>
                </c:pt>
                <c:pt idx="57">
                  <c:v>111.41345883405828</c:v>
                </c:pt>
                <c:pt idx="58">
                  <c:v>111.7470568390498</c:v>
                </c:pt>
                <c:pt idx="59">
                  <c:v>111.95978455306935</c:v>
                </c:pt>
                <c:pt idx="60">
                  <c:v>112.40036278187191</c:v>
                </c:pt>
                <c:pt idx="61">
                  <c:v>112.20747876109235</c:v>
                </c:pt>
                <c:pt idx="62">
                  <c:v>112.56769084671858</c:v>
                </c:pt>
                <c:pt idx="63">
                  <c:v>113.00784049903594</c:v>
                </c:pt>
                <c:pt idx="64">
                  <c:v>112.65275455303414</c:v>
                </c:pt>
                <c:pt idx="65">
                  <c:v>113.32194669330319</c:v>
                </c:pt>
                <c:pt idx="66">
                  <c:v>113.78531882139823</c:v>
                </c:pt>
                <c:pt idx="67">
                  <c:v>113.60178753088262</c:v>
                </c:pt>
                <c:pt idx="68">
                  <c:v>114.61181798738336</c:v>
                </c:pt>
                <c:pt idx="69">
                  <c:v>114.71557263960088</c:v>
                </c:pt>
                <c:pt idx="70">
                  <c:v>114.56884292335644</c:v>
                </c:pt>
                <c:pt idx="71">
                  <c:v>114.97322029745015</c:v>
                </c:pt>
                <c:pt idx="72">
                  <c:v>115.42720271392226</c:v>
                </c:pt>
                <c:pt idx="73">
                  <c:v>115.64893507919697</c:v>
                </c:pt>
                <c:pt idx="74">
                  <c:v>115.77060023020601</c:v>
                </c:pt>
                <c:pt idx="75">
                  <c:v>115.98506337194647</c:v>
                </c:pt>
                <c:pt idx="76">
                  <c:v>116.2869938100262</c:v>
                </c:pt>
                <c:pt idx="77">
                  <c:v>116.45620113977726</c:v>
                </c:pt>
                <c:pt idx="78">
                  <c:v>116.44415872333971</c:v>
                </c:pt>
                <c:pt idx="79">
                  <c:v>116.15329116357935</c:v>
                </c:pt>
                <c:pt idx="80">
                  <c:v>115.95758341100121</c:v>
                </c:pt>
                <c:pt idx="81">
                  <c:v>116.09918505096408</c:v>
                </c:pt>
                <c:pt idx="82">
                  <c:v>115.89032825325776</c:v>
                </c:pt>
                <c:pt idx="83">
                  <c:v>116.15055132673764</c:v>
                </c:pt>
                <c:pt idx="84">
                  <c:v>116.39850289346604</c:v>
                </c:pt>
                <c:pt idx="85">
                  <c:v>116.75390528946578</c:v>
                </c:pt>
                <c:pt idx="86">
                  <c:v>116.92498465304824</c:v>
                </c:pt>
                <c:pt idx="87">
                  <c:v>117.35184287535843</c:v>
                </c:pt>
                <c:pt idx="88">
                  <c:v>117.49756876889028</c:v>
                </c:pt>
                <c:pt idx="89">
                  <c:v>117.66710322798752</c:v>
                </c:pt>
                <c:pt idx="90">
                  <c:v>118.17353628316985</c:v>
                </c:pt>
                <c:pt idx="91">
                  <c:v>118.13688474184373</c:v>
                </c:pt>
                <c:pt idx="92">
                  <c:v>118.37525219154583</c:v>
                </c:pt>
                <c:pt idx="93">
                  <c:v>118.40509700857682</c:v>
                </c:pt>
                <c:pt idx="94">
                  <c:v>118.64238318302976</c:v>
                </c:pt>
                <c:pt idx="95">
                  <c:v>118.28284618261593</c:v>
                </c:pt>
                <c:pt idx="96">
                  <c:v>118.31948319685729</c:v>
                </c:pt>
                <c:pt idx="97">
                  <c:v>118.52986403150435</c:v>
                </c:pt>
                <c:pt idx="98">
                  <c:v>119.15591617701708</c:v>
                </c:pt>
                <c:pt idx="99">
                  <c:v>119.20333293233479</c:v>
                </c:pt>
              </c:numCache>
            </c:numRef>
          </c:val>
          <c:smooth val="0"/>
        </c:ser>
        <c:ser>
          <c:idx val="36"/>
          <c:order val="36"/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'MC - Anschauung'!$AO$31:$AO$130</c:f>
              <c:numCache>
                <c:formatCode>General</c:formatCode>
                <c:ptCount val="100"/>
                <c:pt idx="0">
                  <c:v>100</c:v>
                </c:pt>
                <c:pt idx="1">
                  <c:v>100.19177579000393</c:v>
                </c:pt>
                <c:pt idx="2">
                  <c:v>100.21285102760849</c:v>
                </c:pt>
                <c:pt idx="3">
                  <c:v>100.48013944180094</c:v>
                </c:pt>
                <c:pt idx="4">
                  <c:v>100.68244982347237</c:v>
                </c:pt>
                <c:pt idx="5">
                  <c:v>100.86176880898073</c:v>
                </c:pt>
                <c:pt idx="6">
                  <c:v>102.18457559317807</c:v>
                </c:pt>
                <c:pt idx="7">
                  <c:v>102.55959230459987</c:v>
                </c:pt>
                <c:pt idx="8">
                  <c:v>102.70827501870839</c:v>
                </c:pt>
                <c:pt idx="9">
                  <c:v>102.82934484724584</c:v>
                </c:pt>
                <c:pt idx="10">
                  <c:v>103.11804613247527</c:v>
                </c:pt>
                <c:pt idx="11">
                  <c:v>103.37711544250118</c:v>
                </c:pt>
                <c:pt idx="12">
                  <c:v>103.32163556100716</c:v>
                </c:pt>
                <c:pt idx="13">
                  <c:v>103.5433831658938</c:v>
                </c:pt>
                <c:pt idx="14">
                  <c:v>103.69255348301169</c:v>
                </c:pt>
                <c:pt idx="15">
                  <c:v>103.64116660433008</c:v>
                </c:pt>
                <c:pt idx="16">
                  <c:v>103.67429981250596</c:v>
                </c:pt>
                <c:pt idx="17">
                  <c:v>103.69896662807906</c:v>
                </c:pt>
                <c:pt idx="18">
                  <c:v>103.31422187347155</c:v>
                </c:pt>
                <c:pt idx="19">
                  <c:v>103.50255856858139</c:v>
                </c:pt>
                <c:pt idx="20">
                  <c:v>104.1170093907707</c:v>
                </c:pt>
                <c:pt idx="21">
                  <c:v>104.46998491551193</c:v>
                </c:pt>
                <c:pt idx="22">
                  <c:v>105.10817893454481</c:v>
                </c:pt>
                <c:pt idx="23">
                  <c:v>105.09472733746054</c:v>
                </c:pt>
                <c:pt idx="24">
                  <c:v>105.59130748300481</c:v>
                </c:pt>
                <c:pt idx="25">
                  <c:v>105.78273092819265</c:v>
                </c:pt>
                <c:pt idx="26">
                  <c:v>105.90646969151018</c:v>
                </c:pt>
                <c:pt idx="27">
                  <c:v>106.03033611040843</c:v>
                </c:pt>
                <c:pt idx="28">
                  <c:v>105.66555523874391</c:v>
                </c:pt>
                <c:pt idx="29">
                  <c:v>105.6888441636596</c:v>
                </c:pt>
                <c:pt idx="30">
                  <c:v>105.87183340288057</c:v>
                </c:pt>
                <c:pt idx="31">
                  <c:v>106.48485715777623</c:v>
                </c:pt>
                <c:pt idx="32">
                  <c:v>106.8178687909738</c:v>
                </c:pt>
                <c:pt idx="33">
                  <c:v>106.69237326180826</c:v>
                </c:pt>
                <c:pt idx="34">
                  <c:v>106.72334691441519</c:v>
                </c:pt>
                <c:pt idx="35">
                  <c:v>107.24946002282805</c:v>
                </c:pt>
                <c:pt idx="36">
                  <c:v>107.88844506267105</c:v>
                </c:pt>
                <c:pt idx="37">
                  <c:v>108.42100254274571</c:v>
                </c:pt>
                <c:pt idx="38">
                  <c:v>107.45976707977684</c:v>
                </c:pt>
                <c:pt idx="39">
                  <c:v>107.46312635521879</c:v>
                </c:pt>
                <c:pt idx="40">
                  <c:v>108.0087029130169</c:v>
                </c:pt>
                <c:pt idx="41">
                  <c:v>108.31917476604727</c:v>
                </c:pt>
                <c:pt idx="42">
                  <c:v>108.98900588125763</c:v>
                </c:pt>
                <c:pt idx="43">
                  <c:v>109.71123915915739</c:v>
                </c:pt>
                <c:pt idx="44">
                  <c:v>109.77068778491468</c:v>
                </c:pt>
                <c:pt idx="45">
                  <c:v>109.60206953814597</c:v>
                </c:pt>
                <c:pt idx="46">
                  <c:v>109.5259758141699</c:v>
                </c:pt>
                <c:pt idx="47">
                  <c:v>109.63114096432582</c:v>
                </c:pt>
                <c:pt idx="48">
                  <c:v>109.61276617614294</c:v>
                </c:pt>
                <c:pt idx="49">
                  <c:v>109.88569562656592</c:v>
                </c:pt>
                <c:pt idx="50">
                  <c:v>109.76458712100853</c:v>
                </c:pt>
                <c:pt idx="51">
                  <c:v>109.76458454368726</c:v>
                </c:pt>
                <c:pt idx="52">
                  <c:v>110.09620241414125</c:v>
                </c:pt>
                <c:pt idx="53">
                  <c:v>110.6352322058321</c:v>
                </c:pt>
                <c:pt idx="54">
                  <c:v>110.76259427218675</c:v>
                </c:pt>
                <c:pt idx="55">
                  <c:v>110.7801577918431</c:v>
                </c:pt>
                <c:pt idx="56">
                  <c:v>110.81728466828004</c:v>
                </c:pt>
                <c:pt idx="57">
                  <c:v>110.59642650747661</c:v>
                </c:pt>
                <c:pt idx="58">
                  <c:v>110.87639087493169</c:v>
                </c:pt>
                <c:pt idx="59">
                  <c:v>110.98165545020566</c:v>
                </c:pt>
                <c:pt idx="60">
                  <c:v>111.8465794428115</c:v>
                </c:pt>
                <c:pt idx="61">
                  <c:v>111.86656454992412</c:v>
                </c:pt>
                <c:pt idx="62">
                  <c:v>111.8860640058044</c:v>
                </c:pt>
                <c:pt idx="63">
                  <c:v>112.47779622146254</c:v>
                </c:pt>
                <c:pt idx="64">
                  <c:v>112.55625998610395</c:v>
                </c:pt>
                <c:pt idx="65">
                  <c:v>112.53849205712824</c:v>
                </c:pt>
                <c:pt idx="66">
                  <c:v>112.43208876683259</c:v>
                </c:pt>
                <c:pt idx="67">
                  <c:v>112.46585511613719</c:v>
                </c:pt>
                <c:pt idx="68">
                  <c:v>113.00296360106069</c:v>
                </c:pt>
                <c:pt idx="69">
                  <c:v>113.27397886437521</c:v>
                </c:pt>
                <c:pt idx="70">
                  <c:v>113.55218950936998</c:v>
                </c:pt>
                <c:pt idx="71">
                  <c:v>113.81035320045882</c:v>
                </c:pt>
                <c:pt idx="72">
                  <c:v>114.14391388383817</c:v>
                </c:pt>
                <c:pt idx="73">
                  <c:v>114.2572762940205</c:v>
                </c:pt>
                <c:pt idx="74">
                  <c:v>114.41107518302361</c:v>
                </c:pt>
                <c:pt idx="75">
                  <c:v>114.79952431077523</c:v>
                </c:pt>
                <c:pt idx="76">
                  <c:v>115.16109513219737</c:v>
                </c:pt>
                <c:pt idx="77">
                  <c:v>115.5730162321334</c:v>
                </c:pt>
                <c:pt idx="78">
                  <c:v>115.78777875030424</c:v>
                </c:pt>
                <c:pt idx="79">
                  <c:v>115.70007531639858</c:v>
                </c:pt>
                <c:pt idx="80">
                  <c:v>116.17847757438807</c:v>
                </c:pt>
                <c:pt idx="81">
                  <c:v>116.42124436404585</c:v>
                </c:pt>
                <c:pt idx="82">
                  <c:v>116.78111584271306</c:v>
                </c:pt>
                <c:pt idx="83">
                  <c:v>117.13048797568585</c:v>
                </c:pt>
                <c:pt idx="84">
                  <c:v>116.7825795896717</c:v>
                </c:pt>
                <c:pt idx="85">
                  <c:v>117.0298942037429</c:v>
                </c:pt>
                <c:pt idx="86">
                  <c:v>117.08369430339046</c:v>
                </c:pt>
                <c:pt idx="87">
                  <c:v>117.01506260743463</c:v>
                </c:pt>
                <c:pt idx="88">
                  <c:v>116.64034746411934</c:v>
                </c:pt>
                <c:pt idx="89">
                  <c:v>116.4629289038417</c:v>
                </c:pt>
                <c:pt idx="90">
                  <c:v>116.4144407196609</c:v>
                </c:pt>
                <c:pt idx="91">
                  <c:v>117.05903655849288</c:v>
                </c:pt>
                <c:pt idx="92">
                  <c:v>117.49214680171673</c:v>
                </c:pt>
                <c:pt idx="93">
                  <c:v>117.25036500363957</c:v>
                </c:pt>
                <c:pt idx="94">
                  <c:v>117.93544630859056</c:v>
                </c:pt>
                <c:pt idx="95">
                  <c:v>117.57538760445945</c:v>
                </c:pt>
                <c:pt idx="96">
                  <c:v>118.07371410384349</c:v>
                </c:pt>
                <c:pt idx="97">
                  <c:v>117.92315554934216</c:v>
                </c:pt>
                <c:pt idx="98">
                  <c:v>118.16849013438609</c:v>
                </c:pt>
                <c:pt idx="99">
                  <c:v>117.75507400832934</c:v>
                </c:pt>
              </c:numCache>
            </c:numRef>
          </c:val>
          <c:smooth val="0"/>
        </c:ser>
        <c:ser>
          <c:idx val="37"/>
          <c:order val="37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'MC - Anschauung'!$AP$31:$AP$130</c:f>
              <c:numCache>
                <c:formatCode>General</c:formatCode>
                <c:ptCount val="100"/>
                <c:pt idx="0">
                  <c:v>100</c:v>
                </c:pt>
                <c:pt idx="1">
                  <c:v>100.13969539400739</c:v>
                </c:pt>
                <c:pt idx="2">
                  <c:v>100.13399189098298</c:v>
                </c:pt>
                <c:pt idx="3">
                  <c:v>99.993150436138279</c:v>
                </c:pt>
                <c:pt idx="4">
                  <c:v>100.58495776998939</c:v>
                </c:pt>
                <c:pt idx="5">
                  <c:v>101.16696334354394</c:v>
                </c:pt>
                <c:pt idx="6">
                  <c:v>101.26834738605997</c:v>
                </c:pt>
                <c:pt idx="7">
                  <c:v>101.68838507026288</c:v>
                </c:pt>
                <c:pt idx="8">
                  <c:v>100.89181300892861</c:v>
                </c:pt>
                <c:pt idx="9">
                  <c:v>100.55558584683469</c:v>
                </c:pt>
                <c:pt idx="10">
                  <c:v>100.73000768999184</c:v>
                </c:pt>
                <c:pt idx="11">
                  <c:v>100.3213406210285</c:v>
                </c:pt>
                <c:pt idx="12">
                  <c:v>100.25957127253508</c:v>
                </c:pt>
                <c:pt idx="13">
                  <c:v>100.41775497191179</c:v>
                </c:pt>
                <c:pt idx="14">
                  <c:v>100.42580508212555</c:v>
                </c:pt>
                <c:pt idx="15">
                  <c:v>100.58473460398797</c:v>
                </c:pt>
                <c:pt idx="16">
                  <c:v>100.97833860336878</c:v>
                </c:pt>
                <c:pt idx="17">
                  <c:v>100.46952569204662</c:v>
                </c:pt>
                <c:pt idx="18">
                  <c:v>100.56259682295531</c:v>
                </c:pt>
                <c:pt idx="19">
                  <c:v>100.95581499177868</c:v>
                </c:pt>
                <c:pt idx="20">
                  <c:v>101.47726682723217</c:v>
                </c:pt>
                <c:pt idx="21">
                  <c:v>101.84670120595693</c:v>
                </c:pt>
                <c:pt idx="22">
                  <c:v>102.37318675013891</c:v>
                </c:pt>
                <c:pt idx="23">
                  <c:v>103.09211181060313</c:v>
                </c:pt>
                <c:pt idx="24">
                  <c:v>103.3368127146162</c:v>
                </c:pt>
                <c:pt idx="25">
                  <c:v>103.44903479056495</c:v>
                </c:pt>
                <c:pt idx="26">
                  <c:v>103.93606640165969</c:v>
                </c:pt>
                <c:pt idx="27">
                  <c:v>104.40769193950079</c:v>
                </c:pt>
                <c:pt idx="28">
                  <c:v>104.16132562960783</c:v>
                </c:pt>
                <c:pt idx="29">
                  <c:v>104.4847852910807</c:v>
                </c:pt>
                <c:pt idx="30">
                  <c:v>104.68638489407429</c:v>
                </c:pt>
                <c:pt idx="31">
                  <c:v>104.54774922102337</c:v>
                </c:pt>
                <c:pt idx="32">
                  <c:v>104.70590304834614</c:v>
                </c:pt>
                <c:pt idx="33">
                  <c:v>104.72926896160361</c:v>
                </c:pt>
                <c:pt idx="34">
                  <c:v>104.82676229916483</c:v>
                </c:pt>
                <c:pt idx="35">
                  <c:v>104.84390060498087</c:v>
                </c:pt>
                <c:pt idx="36">
                  <c:v>104.93588814283042</c:v>
                </c:pt>
                <c:pt idx="37">
                  <c:v>105.49234831957124</c:v>
                </c:pt>
                <c:pt idx="38">
                  <c:v>105.61158365534321</c:v>
                </c:pt>
                <c:pt idx="39">
                  <c:v>106.03946886150112</c:v>
                </c:pt>
                <c:pt idx="40">
                  <c:v>106.34254449296014</c:v>
                </c:pt>
                <c:pt idx="41">
                  <c:v>106.54710534892065</c:v>
                </c:pt>
                <c:pt idx="42">
                  <c:v>106.43049838902508</c:v>
                </c:pt>
                <c:pt idx="43">
                  <c:v>106.42932563943614</c:v>
                </c:pt>
                <c:pt idx="44">
                  <c:v>106.8780989179234</c:v>
                </c:pt>
                <c:pt idx="45">
                  <c:v>107.23216989394409</c:v>
                </c:pt>
                <c:pt idx="46">
                  <c:v>107.47106901540978</c:v>
                </c:pt>
                <c:pt idx="47">
                  <c:v>107.7148826952002</c:v>
                </c:pt>
                <c:pt idx="48">
                  <c:v>107.71759028476556</c:v>
                </c:pt>
                <c:pt idx="49">
                  <c:v>108.0425788745612</c:v>
                </c:pt>
                <c:pt idx="50">
                  <c:v>107.87355667871748</c:v>
                </c:pt>
                <c:pt idx="51">
                  <c:v>108.35770932545616</c:v>
                </c:pt>
                <c:pt idx="52">
                  <c:v>108.18520109880001</c:v>
                </c:pt>
                <c:pt idx="53">
                  <c:v>107.54797059481781</c:v>
                </c:pt>
                <c:pt idx="54">
                  <c:v>106.79225977883962</c:v>
                </c:pt>
                <c:pt idx="55">
                  <c:v>106.64706160593452</c:v>
                </c:pt>
                <c:pt idx="56">
                  <c:v>106.5543275495512</c:v>
                </c:pt>
                <c:pt idx="57">
                  <c:v>106.78634155822796</c:v>
                </c:pt>
                <c:pt idx="58">
                  <c:v>107.09017567919675</c:v>
                </c:pt>
                <c:pt idx="59">
                  <c:v>107.1853298808155</c:v>
                </c:pt>
                <c:pt idx="60">
                  <c:v>107.0622136866827</c:v>
                </c:pt>
                <c:pt idx="61">
                  <c:v>106.83115103920287</c:v>
                </c:pt>
                <c:pt idx="62">
                  <c:v>106.6551066249131</c:v>
                </c:pt>
                <c:pt idx="63">
                  <c:v>106.87940498006519</c:v>
                </c:pt>
                <c:pt idx="64">
                  <c:v>107.01266609662878</c:v>
                </c:pt>
                <c:pt idx="65">
                  <c:v>106.96742518395145</c:v>
                </c:pt>
                <c:pt idx="66">
                  <c:v>107.57609348332682</c:v>
                </c:pt>
                <c:pt idx="67">
                  <c:v>108.41367418653277</c:v>
                </c:pt>
                <c:pt idx="68">
                  <c:v>108.25076834132184</c:v>
                </c:pt>
                <c:pt idx="69">
                  <c:v>108.62601605490397</c:v>
                </c:pt>
                <c:pt idx="70">
                  <c:v>109.31630952675151</c:v>
                </c:pt>
                <c:pt idx="71">
                  <c:v>108.98032107062483</c:v>
                </c:pt>
                <c:pt idx="72">
                  <c:v>109.25624203869712</c:v>
                </c:pt>
                <c:pt idx="73">
                  <c:v>109.07339599853151</c:v>
                </c:pt>
                <c:pt idx="74">
                  <c:v>108.80319579437977</c:v>
                </c:pt>
                <c:pt idx="75">
                  <c:v>109.00733753090314</c:v>
                </c:pt>
                <c:pt idx="76">
                  <c:v>110.05978754178173</c:v>
                </c:pt>
                <c:pt idx="77">
                  <c:v>109.84677798567033</c:v>
                </c:pt>
                <c:pt idx="78">
                  <c:v>110.2100462762877</c:v>
                </c:pt>
                <c:pt idx="79">
                  <c:v>110.57198309407063</c:v>
                </c:pt>
                <c:pt idx="80">
                  <c:v>110.92235552790885</c:v>
                </c:pt>
                <c:pt idx="81">
                  <c:v>110.62970839850637</c:v>
                </c:pt>
                <c:pt idx="82">
                  <c:v>110.64242551839067</c:v>
                </c:pt>
                <c:pt idx="83">
                  <c:v>110.80366414306816</c:v>
                </c:pt>
                <c:pt idx="84">
                  <c:v>111.31060009970943</c:v>
                </c:pt>
                <c:pt idx="85">
                  <c:v>111.1974622318333</c:v>
                </c:pt>
                <c:pt idx="86">
                  <c:v>111.4079890272595</c:v>
                </c:pt>
                <c:pt idx="87">
                  <c:v>111.27125965410788</c:v>
                </c:pt>
                <c:pt idx="88">
                  <c:v>111.41661313011925</c:v>
                </c:pt>
                <c:pt idx="89">
                  <c:v>111.50219612553916</c:v>
                </c:pt>
                <c:pt idx="90">
                  <c:v>111.76337567341766</c:v>
                </c:pt>
                <c:pt idx="91">
                  <c:v>112.04783172866034</c:v>
                </c:pt>
                <c:pt idx="92">
                  <c:v>113.10057707374273</c:v>
                </c:pt>
                <c:pt idx="93">
                  <c:v>113.03664380973727</c:v>
                </c:pt>
                <c:pt idx="94">
                  <c:v>113.15376666699568</c:v>
                </c:pt>
                <c:pt idx="95">
                  <c:v>112.99888431315645</c:v>
                </c:pt>
                <c:pt idx="96">
                  <c:v>113.65935435906519</c:v>
                </c:pt>
                <c:pt idx="97">
                  <c:v>113.55213662754885</c:v>
                </c:pt>
                <c:pt idx="98">
                  <c:v>114.21105775543401</c:v>
                </c:pt>
                <c:pt idx="99">
                  <c:v>114.98103970251212</c:v>
                </c:pt>
              </c:numCache>
            </c:numRef>
          </c:val>
          <c:smooth val="0"/>
        </c:ser>
        <c:ser>
          <c:idx val="38"/>
          <c:order val="38"/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'MC - Anschauung'!$AQ$31:$AQ$130</c:f>
              <c:numCache>
                <c:formatCode>General</c:formatCode>
                <c:ptCount val="100"/>
                <c:pt idx="0">
                  <c:v>100</c:v>
                </c:pt>
                <c:pt idx="1">
                  <c:v>100.26332618417308</c:v>
                </c:pt>
                <c:pt idx="2">
                  <c:v>100.46363084256443</c:v>
                </c:pt>
                <c:pt idx="3">
                  <c:v>100.33058484203106</c:v>
                </c:pt>
                <c:pt idx="4">
                  <c:v>100.37621065940552</c:v>
                </c:pt>
                <c:pt idx="5">
                  <c:v>100.82651952144282</c:v>
                </c:pt>
                <c:pt idx="6">
                  <c:v>101.27463785878058</c:v>
                </c:pt>
                <c:pt idx="7">
                  <c:v>101.73194274635226</c:v>
                </c:pt>
                <c:pt idx="8">
                  <c:v>101.91208232160696</c:v>
                </c:pt>
                <c:pt idx="9">
                  <c:v>101.72375558032083</c:v>
                </c:pt>
                <c:pt idx="10">
                  <c:v>102.10756912789566</c:v>
                </c:pt>
                <c:pt idx="11">
                  <c:v>102.06871041362373</c:v>
                </c:pt>
                <c:pt idx="12">
                  <c:v>102.49922884289266</c:v>
                </c:pt>
                <c:pt idx="13">
                  <c:v>102.0456580249826</c:v>
                </c:pt>
                <c:pt idx="14">
                  <c:v>102.37698065917985</c:v>
                </c:pt>
                <c:pt idx="15">
                  <c:v>102.04057195348689</c:v>
                </c:pt>
                <c:pt idx="16">
                  <c:v>102.32267541951197</c:v>
                </c:pt>
                <c:pt idx="17">
                  <c:v>102.62956443396122</c:v>
                </c:pt>
                <c:pt idx="18">
                  <c:v>102.38191544216424</c:v>
                </c:pt>
                <c:pt idx="19">
                  <c:v>102.63675849728493</c:v>
                </c:pt>
                <c:pt idx="20">
                  <c:v>103.26968532642155</c:v>
                </c:pt>
                <c:pt idx="21">
                  <c:v>103.94658110635667</c:v>
                </c:pt>
                <c:pt idx="22">
                  <c:v>104.73487578216614</c:v>
                </c:pt>
                <c:pt idx="23">
                  <c:v>104.82538934866123</c:v>
                </c:pt>
                <c:pt idx="24">
                  <c:v>105.15871094918468</c:v>
                </c:pt>
                <c:pt idx="25">
                  <c:v>105.64826097891903</c:v>
                </c:pt>
                <c:pt idx="26">
                  <c:v>105.61946476180165</c:v>
                </c:pt>
                <c:pt idx="27">
                  <c:v>106.0128060928932</c:v>
                </c:pt>
                <c:pt idx="28">
                  <c:v>105.79759460879767</c:v>
                </c:pt>
                <c:pt idx="29">
                  <c:v>105.74304567588999</c:v>
                </c:pt>
                <c:pt idx="30">
                  <c:v>105.90675727248697</c:v>
                </c:pt>
                <c:pt idx="31">
                  <c:v>106.09489392572286</c:v>
                </c:pt>
                <c:pt idx="32">
                  <c:v>106.46074323530804</c:v>
                </c:pt>
                <c:pt idx="33">
                  <c:v>106.68671990619563</c:v>
                </c:pt>
                <c:pt idx="34">
                  <c:v>106.28619134174566</c:v>
                </c:pt>
                <c:pt idx="35">
                  <c:v>106.54693623331744</c:v>
                </c:pt>
                <c:pt idx="36">
                  <c:v>106.45432252095502</c:v>
                </c:pt>
                <c:pt idx="37">
                  <c:v>106.68064270717196</c:v>
                </c:pt>
                <c:pt idx="38">
                  <c:v>106.53137292493749</c:v>
                </c:pt>
                <c:pt idx="39">
                  <c:v>106.94920426917612</c:v>
                </c:pt>
                <c:pt idx="40">
                  <c:v>107.10927155336466</c:v>
                </c:pt>
                <c:pt idx="41">
                  <c:v>106.92141572552583</c:v>
                </c:pt>
                <c:pt idx="42">
                  <c:v>106.86997841118334</c:v>
                </c:pt>
                <c:pt idx="43">
                  <c:v>107.0991591069091</c:v>
                </c:pt>
                <c:pt idx="44">
                  <c:v>107.74053063314773</c:v>
                </c:pt>
                <c:pt idx="45">
                  <c:v>107.8455659550315</c:v>
                </c:pt>
                <c:pt idx="46">
                  <c:v>107.82773295408344</c:v>
                </c:pt>
                <c:pt idx="47">
                  <c:v>108.32624597971945</c:v>
                </c:pt>
                <c:pt idx="48">
                  <c:v>107.71901559317919</c:v>
                </c:pt>
                <c:pt idx="49">
                  <c:v>107.75833280940344</c:v>
                </c:pt>
                <c:pt idx="50">
                  <c:v>107.81059271099215</c:v>
                </c:pt>
                <c:pt idx="51">
                  <c:v>107.93672295140996</c:v>
                </c:pt>
                <c:pt idx="52">
                  <c:v>108.44579873804237</c:v>
                </c:pt>
                <c:pt idx="53">
                  <c:v>108.40521989261192</c:v>
                </c:pt>
                <c:pt idx="54">
                  <c:v>109.33472286144615</c:v>
                </c:pt>
                <c:pt idx="55">
                  <c:v>109.20474590399157</c:v>
                </c:pt>
                <c:pt idx="56">
                  <c:v>109.24138674225843</c:v>
                </c:pt>
                <c:pt idx="57">
                  <c:v>109.22356804565808</c:v>
                </c:pt>
                <c:pt idx="58">
                  <c:v>108.94361359038825</c:v>
                </c:pt>
                <c:pt idx="59">
                  <c:v>109.45738470657322</c:v>
                </c:pt>
                <c:pt idx="60">
                  <c:v>109.31660841157314</c:v>
                </c:pt>
                <c:pt idx="61">
                  <c:v>109.32989726058224</c:v>
                </c:pt>
                <c:pt idx="62">
                  <c:v>109.22828013326742</c:v>
                </c:pt>
                <c:pt idx="63">
                  <c:v>109.61918907957578</c:v>
                </c:pt>
                <c:pt idx="64">
                  <c:v>110.22932345483838</c:v>
                </c:pt>
                <c:pt idx="65">
                  <c:v>110.44142944131502</c:v>
                </c:pt>
                <c:pt idx="66">
                  <c:v>111.12373628060774</c:v>
                </c:pt>
                <c:pt idx="67">
                  <c:v>111.25754721756581</c:v>
                </c:pt>
                <c:pt idx="68">
                  <c:v>111.29857251489628</c:v>
                </c:pt>
                <c:pt idx="69">
                  <c:v>111.82875118250129</c:v>
                </c:pt>
                <c:pt idx="70">
                  <c:v>111.96731732772635</c:v>
                </c:pt>
                <c:pt idx="71">
                  <c:v>112.25926432219454</c:v>
                </c:pt>
                <c:pt idx="72">
                  <c:v>112.38556181239625</c:v>
                </c:pt>
                <c:pt idx="73">
                  <c:v>112.94639796535023</c:v>
                </c:pt>
                <c:pt idx="74">
                  <c:v>112.74350119870228</c:v>
                </c:pt>
                <c:pt idx="75">
                  <c:v>113.07640670913014</c:v>
                </c:pt>
                <c:pt idx="76">
                  <c:v>113.7061119461185</c:v>
                </c:pt>
                <c:pt idx="77">
                  <c:v>113.7998284472191</c:v>
                </c:pt>
                <c:pt idx="78">
                  <c:v>114.29285638813408</c:v>
                </c:pt>
                <c:pt idx="79">
                  <c:v>114.07260121887842</c:v>
                </c:pt>
                <c:pt idx="80">
                  <c:v>114.29026761240351</c:v>
                </c:pt>
                <c:pt idx="81">
                  <c:v>114.61476980552656</c:v>
                </c:pt>
                <c:pt idx="82">
                  <c:v>114.84013606857259</c:v>
                </c:pt>
                <c:pt idx="83">
                  <c:v>115.57875719769498</c:v>
                </c:pt>
                <c:pt idx="84">
                  <c:v>115.88174652670537</c:v>
                </c:pt>
                <c:pt idx="85">
                  <c:v>116.08126779802569</c:v>
                </c:pt>
                <c:pt idx="86">
                  <c:v>116.43371053556356</c:v>
                </c:pt>
                <c:pt idx="87">
                  <c:v>116.58450434809491</c:v>
                </c:pt>
                <c:pt idx="88">
                  <c:v>116.72150526438563</c:v>
                </c:pt>
                <c:pt idx="89">
                  <c:v>116.46208708629467</c:v>
                </c:pt>
                <c:pt idx="90">
                  <c:v>116.73669929034453</c:v>
                </c:pt>
                <c:pt idx="91">
                  <c:v>116.96937357605623</c:v>
                </c:pt>
                <c:pt idx="92">
                  <c:v>117.0552195048282</c:v>
                </c:pt>
                <c:pt idx="93">
                  <c:v>117.12848117247827</c:v>
                </c:pt>
                <c:pt idx="94">
                  <c:v>117.16197799805396</c:v>
                </c:pt>
                <c:pt idx="95">
                  <c:v>117.22883226840257</c:v>
                </c:pt>
                <c:pt idx="96">
                  <c:v>117.52474627964972</c:v>
                </c:pt>
                <c:pt idx="97">
                  <c:v>118.10959470744733</c:v>
                </c:pt>
                <c:pt idx="98">
                  <c:v>118.10787324506752</c:v>
                </c:pt>
                <c:pt idx="99">
                  <c:v>118.04787075868877</c:v>
                </c:pt>
              </c:numCache>
            </c:numRef>
          </c:val>
          <c:smooth val="0"/>
        </c:ser>
        <c:ser>
          <c:idx val="39"/>
          <c:order val="39"/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'MC - Anschauung'!$AR$31:$AR$130</c:f>
              <c:numCache>
                <c:formatCode>General</c:formatCode>
                <c:ptCount val="100"/>
                <c:pt idx="0">
                  <c:v>100</c:v>
                </c:pt>
                <c:pt idx="1">
                  <c:v>100.19896790175625</c:v>
                </c:pt>
                <c:pt idx="2">
                  <c:v>100.40246527936803</c:v>
                </c:pt>
                <c:pt idx="3">
                  <c:v>100.85841272569111</c:v>
                </c:pt>
                <c:pt idx="4">
                  <c:v>100.78002452665073</c:v>
                </c:pt>
                <c:pt idx="5">
                  <c:v>100.65457847196488</c:v>
                </c:pt>
                <c:pt idx="6">
                  <c:v>100.97233965807565</c:v>
                </c:pt>
                <c:pt idx="7">
                  <c:v>101.03248347173295</c:v>
                </c:pt>
                <c:pt idx="8">
                  <c:v>101.39259588851776</c:v>
                </c:pt>
                <c:pt idx="9">
                  <c:v>101.52502940886713</c:v>
                </c:pt>
                <c:pt idx="10">
                  <c:v>101.41031037831974</c:v>
                </c:pt>
                <c:pt idx="11">
                  <c:v>101.74937400135154</c:v>
                </c:pt>
                <c:pt idx="12">
                  <c:v>101.82357531968509</c:v>
                </c:pt>
                <c:pt idx="13">
                  <c:v>102.07341337406733</c:v>
                </c:pt>
                <c:pt idx="14">
                  <c:v>102.25557966721836</c:v>
                </c:pt>
                <c:pt idx="15">
                  <c:v>102.69425942032653</c:v>
                </c:pt>
                <c:pt idx="16">
                  <c:v>103.11072569924129</c:v>
                </c:pt>
                <c:pt idx="17">
                  <c:v>103.22395150192052</c:v>
                </c:pt>
                <c:pt idx="18">
                  <c:v>102.85666696472846</c:v>
                </c:pt>
                <c:pt idx="19">
                  <c:v>103.10859770678448</c:v>
                </c:pt>
                <c:pt idx="20">
                  <c:v>102.90605597692603</c:v>
                </c:pt>
                <c:pt idx="21">
                  <c:v>103.21446411251036</c:v>
                </c:pt>
                <c:pt idx="22">
                  <c:v>103.06950884804709</c:v>
                </c:pt>
                <c:pt idx="23">
                  <c:v>102.61294361551715</c:v>
                </c:pt>
                <c:pt idx="24">
                  <c:v>102.64425819276606</c:v>
                </c:pt>
                <c:pt idx="25">
                  <c:v>102.79089347811644</c:v>
                </c:pt>
                <c:pt idx="26">
                  <c:v>103.49381863403177</c:v>
                </c:pt>
                <c:pt idx="27">
                  <c:v>103.66561347396404</c:v>
                </c:pt>
                <c:pt idx="28">
                  <c:v>103.96902664636312</c:v>
                </c:pt>
                <c:pt idx="29">
                  <c:v>104.69637126877139</c:v>
                </c:pt>
                <c:pt idx="30">
                  <c:v>104.81994611753143</c:v>
                </c:pt>
                <c:pt idx="31">
                  <c:v>104.89826936684139</c:v>
                </c:pt>
                <c:pt idx="32">
                  <c:v>105.43182393906699</c:v>
                </c:pt>
                <c:pt idx="33">
                  <c:v>105.11541371076852</c:v>
                </c:pt>
                <c:pt idx="34">
                  <c:v>104.68695996441096</c:v>
                </c:pt>
                <c:pt idx="35">
                  <c:v>104.78080481779274</c:v>
                </c:pt>
                <c:pt idx="36">
                  <c:v>104.23553391756877</c:v>
                </c:pt>
                <c:pt idx="37">
                  <c:v>104.01941062188115</c:v>
                </c:pt>
                <c:pt idx="38">
                  <c:v>104.23320113928125</c:v>
                </c:pt>
                <c:pt idx="39">
                  <c:v>104.20065282572699</c:v>
                </c:pt>
                <c:pt idx="40">
                  <c:v>104.53092145944134</c:v>
                </c:pt>
                <c:pt idx="41">
                  <c:v>105.09343526987952</c:v>
                </c:pt>
                <c:pt idx="42">
                  <c:v>105.20121186867698</c:v>
                </c:pt>
                <c:pt idx="43">
                  <c:v>105.78872013086053</c:v>
                </c:pt>
                <c:pt idx="44">
                  <c:v>105.64876515681186</c:v>
                </c:pt>
                <c:pt idx="45">
                  <c:v>105.76897051206942</c:v>
                </c:pt>
                <c:pt idx="46">
                  <c:v>106.14988413889954</c:v>
                </c:pt>
                <c:pt idx="47">
                  <c:v>106.44804060642426</c:v>
                </c:pt>
                <c:pt idx="48">
                  <c:v>106.42301921246707</c:v>
                </c:pt>
                <c:pt idx="49">
                  <c:v>106.66380691544357</c:v>
                </c:pt>
                <c:pt idx="50">
                  <c:v>106.8762956753115</c:v>
                </c:pt>
                <c:pt idx="51">
                  <c:v>106.96268333116396</c:v>
                </c:pt>
                <c:pt idx="52">
                  <c:v>106.93681490490117</c:v>
                </c:pt>
                <c:pt idx="53">
                  <c:v>107.48832688180519</c:v>
                </c:pt>
                <c:pt idx="54">
                  <c:v>107.59382215897885</c:v>
                </c:pt>
                <c:pt idx="55">
                  <c:v>107.33310639212844</c:v>
                </c:pt>
                <c:pt idx="56">
                  <c:v>108.41810080846416</c:v>
                </c:pt>
                <c:pt idx="57">
                  <c:v>108.63100039985122</c:v>
                </c:pt>
                <c:pt idx="58">
                  <c:v>108.95447231663383</c:v>
                </c:pt>
                <c:pt idx="59">
                  <c:v>109.19773133804286</c:v>
                </c:pt>
                <c:pt idx="60">
                  <c:v>109.38760253175512</c:v>
                </c:pt>
                <c:pt idx="61">
                  <c:v>109.48791313704882</c:v>
                </c:pt>
                <c:pt idx="62">
                  <c:v>109.95150203430488</c:v>
                </c:pt>
                <c:pt idx="63">
                  <c:v>110.3798226829808</c:v>
                </c:pt>
                <c:pt idx="64">
                  <c:v>110.46840684329095</c:v>
                </c:pt>
                <c:pt idx="65">
                  <c:v>110.07388757784825</c:v>
                </c:pt>
                <c:pt idx="66">
                  <c:v>109.96461503385758</c:v>
                </c:pt>
                <c:pt idx="67">
                  <c:v>110.02131966448809</c:v>
                </c:pt>
                <c:pt idx="68">
                  <c:v>110.40150257335219</c:v>
                </c:pt>
                <c:pt idx="69">
                  <c:v>110.78704817372272</c:v>
                </c:pt>
                <c:pt idx="70">
                  <c:v>111.09380928544901</c:v>
                </c:pt>
                <c:pt idx="71">
                  <c:v>110.66638623784307</c:v>
                </c:pt>
                <c:pt idx="72">
                  <c:v>110.8283264337345</c:v>
                </c:pt>
                <c:pt idx="73">
                  <c:v>111.33108232377764</c:v>
                </c:pt>
                <c:pt idx="74">
                  <c:v>112.27856193285508</c:v>
                </c:pt>
                <c:pt idx="75">
                  <c:v>112.06600927057229</c:v>
                </c:pt>
                <c:pt idx="76">
                  <c:v>111.86509937830857</c:v>
                </c:pt>
                <c:pt idx="77">
                  <c:v>112.0517095809669</c:v>
                </c:pt>
                <c:pt idx="78">
                  <c:v>112.30886461604695</c:v>
                </c:pt>
                <c:pt idx="79">
                  <c:v>111.61412826912286</c:v>
                </c:pt>
                <c:pt idx="80">
                  <c:v>111.56351631300053</c:v>
                </c:pt>
                <c:pt idx="81">
                  <c:v>112.02169713823113</c:v>
                </c:pt>
                <c:pt idx="82">
                  <c:v>112.07982764795219</c:v>
                </c:pt>
                <c:pt idx="83">
                  <c:v>112.36450760365902</c:v>
                </c:pt>
                <c:pt idx="84">
                  <c:v>111.92292012725022</c:v>
                </c:pt>
                <c:pt idx="85">
                  <c:v>111.9139433575528</c:v>
                </c:pt>
                <c:pt idx="86">
                  <c:v>112.48714985790002</c:v>
                </c:pt>
                <c:pt idx="87">
                  <c:v>112.68508831514028</c:v>
                </c:pt>
                <c:pt idx="88">
                  <c:v>112.71673102491694</c:v>
                </c:pt>
                <c:pt idx="89">
                  <c:v>112.82940094372168</c:v>
                </c:pt>
                <c:pt idx="90">
                  <c:v>112.83595198814491</c:v>
                </c:pt>
                <c:pt idx="91">
                  <c:v>113.17568382329202</c:v>
                </c:pt>
                <c:pt idx="92">
                  <c:v>112.20174633712169</c:v>
                </c:pt>
                <c:pt idx="93">
                  <c:v>112.57784066515113</c:v>
                </c:pt>
                <c:pt idx="94">
                  <c:v>112.81664234429964</c:v>
                </c:pt>
                <c:pt idx="95">
                  <c:v>113.08132750928939</c:v>
                </c:pt>
                <c:pt idx="96">
                  <c:v>112.91969601301393</c:v>
                </c:pt>
                <c:pt idx="97">
                  <c:v>113.17499321240069</c:v>
                </c:pt>
                <c:pt idx="98">
                  <c:v>113.84368157452576</c:v>
                </c:pt>
                <c:pt idx="99">
                  <c:v>113.31781314159201</c:v>
                </c:pt>
              </c:numCache>
            </c:numRef>
          </c:val>
          <c:smooth val="0"/>
        </c:ser>
        <c:ser>
          <c:idx val="40"/>
          <c:order val="40"/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'MC - Anschauung'!$AS$31:$AS$130</c:f>
              <c:numCache>
                <c:formatCode>General</c:formatCode>
                <c:ptCount val="100"/>
                <c:pt idx="0">
                  <c:v>100</c:v>
                </c:pt>
                <c:pt idx="1">
                  <c:v>100.25662980750967</c:v>
                </c:pt>
                <c:pt idx="2">
                  <c:v>100.79478771787524</c:v>
                </c:pt>
                <c:pt idx="3">
                  <c:v>100.80324078691346</c:v>
                </c:pt>
                <c:pt idx="4">
                  <c:v>100.95169315607092</c:v>
                </c:pt>
                <c:pt idx="5">
                  <c:v>101.40996851256095</c:v>
                </c:pt>
                <c:pt idx="6">
                  <c:v>101.66819766501106</c:v>
                </c:pt>
                <c:pt idx="7">
                  <c:v>101.00363273739147</c:v>
                </c:pt>
                <c:pt idx="8">
                  <c:v>100.7800776862063</c:v>
                </c:pt>
                <c:pt idx="9">
                  <c:v>101.1697467962121</c:v>
                </c:pt>
                <c:pt idx="10">
                  <c:v>102.09478057784318</c:v>
                </c:pt>
                <c:pt idx="11">
                  <c:v>102.21883324546657</c:v>
                </c:pt>
                <c:pt idx="12">
                  <c:v>102.41794846721265</c:v>
                </c:pt>
                <c:pt idx="13">
                  <c:v>102.4537123692069</c:v>
                </c:pt>
                <c:pt idx="14">
                  <c:v>102.82646284616391</c:v>
                </c:pt>
                <c:pt idx="15">
                  <c:v>103.00202280116476</c:v>
                </c:pt>
                <c:pt idx="16">
                  <c:v>103.27207992541254</c:v>
                </c:pt>
                <c:pt idx="17">
                  <c:v>103.40623198099047</c:v>
                </c:pt>
                <c:pt idx="18">
                  <c:v>103.37034867713449</c:v>
                </c:pt>
                <c:pt idx="19">
                  <c:v>103.71498545153109</c:v>
                </c:pt>
                <c:pt idx="20">
                  <c:v>103.50989775101121</c:v>
                </c:pt>
                <c:pt idx="21">
                  <c:v>103.87462586519145</c:v>
                </c:pt>
                <c:pt idx="22">
                  <c:v>103.76689183971322</c:v>
                </c:pt>
                <c:pt idx="23">
                  <c:v>103.53339532751774</c:v>
                </c:pt>
                <c:pt idx="24">
                  <c:v>103.40772209331887</c:v>
                </c:pt>
                <c:pt idx="25">
                  <c:v>103.64825338439981</c:v>
                </c:pt>
                <c:pt idx="26">
                  <c:v>103.86898176805903</c:v>
                </c:pt>
                <c:pt idx="27">
                  <c:v>103.20366942398692</c:v>
                </c:pt>
                <c:pt idx="28">
                  <c:v>103.39755646588766</c:v>
                </c:pt>
                <c:pt idx="29">
                  <c:v>103.52365478678533</c:v>
                </c:pt>
                <c:pt idx="30">
                  <c:v>104.21396149599447</c:v>
                </c:pt>
                <c:pt idx="31">
                  <c:v>103.6927934062318</c:v>
                </c:pt>
                <c:pt idx="32">
                  <c:v>103.36072295419359</c:v>
                </c:pt>
                <c:pt idx="33">
                  <c:v>103.46914887148515</c:v>
                </c:pt>
                <c:pt idx="34">
                  <c:v>103.73822846216737</c:v>
                </c:pt>
                <c:pt idx="35">
                  <c:v>103.62280676081021</c:v>
                </c:pt>
                <c:pt idx="36">
                  <c:v>103.9802642683463</c:v>
                </c:pt>
                <c:pt idx="37">
                  <c:v>103.95166017957746</c:v>
                </c:pt>
                <c:pt idx="38">
                  <c:v>104.23723096375194</c:v>
                </c:pt>
                <c:pt idx="39">
                  <c:v>104.17830890121272</c:v>
                </c:pt>
                <c:pt idx="40">
                  <c:v>104.65717598641301</c:v>
                </c:pt>
                <c:pt idx="41">
                  <c:v>104.77259334138741</c:v>
                </c:pt>
                <c:pt idx="42">
                  <c:v>105.04623659570184</c:v>
                </c:pt>
                <c:pt idx="43">
                  <c:v>105.51667768907116</c:v>
                </c:pt>
                <c:pt idx="44">
                  <c:v>105.65359301303492</c:v>
                </c:pt>
                <c:pt idx="45">
                  <c:v>105.68279641177432</c:v>
                </c:pt>
                <c:pt idx="46">
                  <c:v>105.83493129025953</c:v>
                </c:pt>
                <c:pt idx="47">
                  <c:v>105.83912674878195</c:v>
                </c:pt>
                <c:pt idx="48">
                  <c:v>105.54779162952583</c:v>
                </c:pt>
                <c:pt idx="49">
                  <c:v>106.3552514929353</c:v>
                </c:pt>
                <c:pt idx="50">
                  <c:v>106.03738395255809</c:v>
                </c:pt>
                <c:pt idx="51">
                  <c:v>105.81216750921318</c:v>
                </c:pt>
                <c:pt idx="52">
                  <c:v>105.91640876164716</c:v>
                </c:pt>
                <c:pt idx="53">
                  <c:v>106.34796584452276</c:v>
                </c:pt>
                <c:pt idx="54">
                  <c:v>105.96311953541391</c:v>
                </c:pt>
                <c:pt idx="55">
                  <c:v>106.14508283332709</c:v>
                </c:pt>
                <c:pt idx="56">
                  <c:v>106.43412625000937</c:v>
                </c:pt>
                <c:pt idx="57">
                  <c:v>106.94862642940956</c:v>
                </c:pt>
                <c:pt idx="58">
                  <c:v>106.66997306799826</c:v>
                </c:pt>
                <c:pt idx="59">
                  <c:v>106.46227859063217</c:v>
                </c:pt>
                <c:pt idx="60">
                  <c:v>106.37744516615108</c:v>
                </c:pt>
                <c:pt idx="61">
                  <c:v>105.76875853126873</c:v>
                </c:pt>
                <c:pt idx="62">
                  <c:v>105.6274420980358</c:v>
                </c:pt>
                <c:pt idx="63">
                  <c:v>106.0393288275239</c:v>
                </c:pt>
                <c:pt idx="64">
                  <c:v>106.01723847224841</c:v>
                </c:pt>
                <c:pt idx="65">
                  <c:v>106.62213303094984</c:v>
                </c:pt>
                <c:pt idx="66">
                  <c:v>107.20539977114724</c:v>
                </c:pt>
                <c:pt idx="67">
                  <c:v>108.08618799674851</c:v>
                </c:pt>
                <c:pt idx="68">
                  <c:v>108.51158523021759</c:v>
                </c:pt>
                <c:pt idx="69">
                  <c:v>108.43580044949037</c:v>
                </c:pt>
                <c:pt idx="70">
                  <c:v>108.22393175269757</c:v>
                </c:pt>
                <c:pt idx="71">
                  <c:v>108.14661475544646</c:v>
                </c:pt>
                <c:pt idx="72">
                  <c:v>108.11484256985081</c:v>
                </c:pt>
                <c:pt idx="73">
                  <c:v>108.71534797917761</c:v>
                </c:pt>
                <c:pt idx="74">
                  <c:v>108.91122202925385</c:v>
                </c:pt>
                <c:pt idx="75">
                  <c:v>109.11300650797946</c:v>
                </c:pt>
                <c:pt idx="76">
                  <c:v>108.78238929460021</c:v>
                </c:pt>
                <c:pt idx="77">
                  <c:v>109.08533045809737</c:v>
                </c:pt>
                <c:pt idx="78">
                  <c:v>109.51533463811049</c:v>
                </c:pt>
                <c:pt idx="79">
                  <c:v>109.66989760007809</c:v>
                </c:pt>
                <c:pt idx="80">
                  <c:v>109.78277644277395</c:v>
                </c:pt>
                <c:pt idx="81">
                  <c:v>110.21733343785732</c:v>
                </c:pt>
                <c:pt idx="82">
                  <c:v>110.22234089390649</c:v>
                </c:pt>
                <c:pt idx="83">
                  <c:v>109.89854905124304</c:v>
                </c:pt>
                <c:pt idx="84">
                  <c:v>110.09672213092496</c:v>
                </c:pt>
                <c:pt idx="85">
                  <c:v>109.80848471838655</c:v>
                </c:pt>
                <c:pt idx="86">
                  <c:v>110.04976937476359</c:v>
                </c:pt>
                <c:pt idx="87">
                  <c:v>110.90937632620381</c:v>
                </c:pt>
                <c:pt idx="88">
                  <c:v>111.07821053895785</c:v>
                </c:pt>
                <c:pt idx="89">
                  <c:v>110.91265983007962</c:v>
                </c:pt>
                <c:pt idx="90">
                  <c:v>110.90110334636954</c:v>
                </c:pt>
                <c:pt idx="91">
                  <c:v>111.29670036314337</c:v>
                </c:pt>
                <c:pt idx="92">
                  <c:v>111.21725447654603</c:v>
                </c:pt>
                <c:pt idx="93">
                  <c:v>111.4446987152166</c:v>
                </c:pt>
                <c:pt idx="94">
                  <c:v>111.21139560727362</c:v>
                </c:pt>
                <c:pt idx="95">
                  <c:v>111.65100830969202</c:v>
                </c:pt>
                <c:pt idx="96">
                  <c:v>111.73599519384381</c:v>
                </c:pt>
                <c:pt idx="97">
                  <c:v>111.84286224371252</c:v>
                </c:pt>
                <c:pt idx="98">
                  <c:v>112.50571580801866</c:v>
                </c:pt>
                <c:pt idx="99">
                  <c:v>112.69055957243715</c:v>
                </c:pt>
              </c:numCache>
            </c:numRef>
          </c:val>
          <c:smooth val="0"/>
        </c:ser>
        <c:ser>
          <c:idx val="41"/>
          <c:order val="4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'MC - Anschauung'!$AT$31:$AT$130</c:f>
              <c:numCache>
                <c:formatCode>General</c:formatCode>
                <c:ptCount val="100"/>
                <c:pt idx="0">
                  <c:v>100</c:v>
                </c:pt>
                <c:pt idx="1">
                  <c:v>100.06630530482467</c:v>
                </c:pt>
                <c:pt idx="2">
                  <c:v>99.862886365068377</c:v>
                </c:pt>
                <c:pt idx="3">
                  <c:v>100.42334701882908</c:v>
                </c:pt>
                <c:pt idx="4">
                  <c:v>101.04864800545906</c:v>
                </c:pt>
                <c:pt idx="5">
                  <c:v>101.05449576998498</c:v>
                </c:pt>
                <c:pt idx="6">
                  <c:v>101.80835772157549</c:v>
                </c:pt>
                <c:pt idx="7">
                  <c:v>102.61742170866137</c:v>
                </c:pt>
                <c:pt idx="8">
                  <c:v>102.89899877072426</c:v>
                </c:pt>
                <c:pt idx="9">
                  <c:v>103.27043968681549</c:v>
                </c:pt>
                <c:pt idx="10">
                  <c:v>103.5917814930508</c:v>
                </c:pt>
                <c:pt idx="11">
                  <c:v>103.86604322358305</c:v>
                </c:pt>
                <c:pt idx="12">
                  <c:v>104.16039421484548</c:v>
                </c:pt>
                <c:pt idx="13">
                  <c:v>104.91916536708887</c:v>
                </c:pt>
                <c:pt idx="14">
                  <c:v>105.04854103146194</c:v>
                </c:pt>
                <c:pt idx="15">
                  <c:v>105.08187113613216</c:v>
                </c:pt>
                <c:pt idx="16">
                  <c:v>106.05058061783751</c:v>
                </c:pt>
                <c:pt idx="17">
                  <c:v>105.76702876363963</c:v>
                </c:pt>
                <c:pt idx="18">
                  <c:v>106.18503698862511</c:v>
                </c:pt>
                <c:pt idx="19">
                  <c:v>106.70550354564133</c:v>
                </c:pt>
                <c:pt idx="20">
                  <c:v>106.98284313398764</c:v>
                </c:pt>
                <c:pt idx="21">
                  <c:v>107.52067924064112</c:v>
                </c:pt>
                <c:pt idx="22">
                  <c:v>107.52999747482372</c:v>
                </c:pt>
                <c:pt idx="23">
                  <c:v>107.47888245226689</c:v>
                </c:pt>
                <c:pt idx="24">
                  <c:v>107.7337854738513</c:v>
                </c:pt>
                <c:pt idx="25">
                  <c:v>108.02580955770328</c:v>
                </c:pt>
                <c:pt idx="26">
                  <c:v>107.61350004017099</c:v>
                </c:pt>
                <c:pt idx="27">
                  <c:v>107.67922779208298</c:v>
                </c:pt>
                <c:pt idx="28">
                  <c:v>107.57683619481834</c:v>
                </c:pt>
                <c:pt idx="29">
                  <c:v>107.49417299896015</c:v>
                </c:pt>
                <c:pt idx="30">
                  <c:v>107.78385861960167</c:v>
                </c:pt>
                <c:pt idx="31">
                  <c:v>107.87809892027296</c:v>
                </c:pt>
                <c:pt idx="32">
                  <c:v>107.97955706636932</c:v>
                </c:pt>
                <c:pt idx="33">
                  <c:v>108.21305255355068</c:v>
                </c:pt>
                <c:pt idx="34">
                  <c:v>108.36774269432836</c:v>
                </c:pt>
                <c:pt idx="35">
                  <c:v>108.29383835261793</c:v>
                </c:pt>
                <c:pt idx="36">
                  <c:v>108.82318502468407</c:v>
                </c:pt>
                <c:pt idx="37">
                  <c:v>108.61758047147273</c:v>
                </c:pt>
                <c:pt idx="38">
                  <c:v>108.21587645636734</c:v>
                </c:pt>
                <c:pt idx="39">
                  <c:v>108.72487129506105</c:v>
                </c:pt>
                <c:pt idx="40">
                  <c:v>108.9665411405397</c:v>
                </c:pt>
                <c:pt idx="41">
                  <c:v>108.86434622587133</c:v>
                </c:pt>
                <c:pt idx="42">
                  <c:v>109.01826635698744</c:v>
                </c:pt>
                <c:pt idx="43">
                  <c:v>109.26223582279152</c:v>
                </c:pt>
                <c:pt idx="44">
                  <c:v>108.7293740197714</c:v>
                </c:pt>
                <c:pt idx="45">
                  <c:v>108.7977067706333</c:v>
                </c:pt>
                <c:pt idx="46">
                  <c:v>109.00771482702035</c:v>
                </c:pt>
                <c:pt idx="47">
                  <c:v>108.83303606296414</c:v>
                </c:pt>
                <c:pt idx="48">
                  <c:v>108.52043842610668</c:v>
                </c:pt>
                <c:pt idx="49">
                  <c:v>108.61739459949308</c:v>
                </c:pt>
                <c:pt idx="50">
                  <c:v>108.5888319750572</c:v>
                </c:pt>
                <c:pt idx="51">
                  <c:v>108.76905093336325</c:v>
                </c:pt>
                <c:pt idx="52">
                  <c:v>108.62090988970949</c:v>
                </c:pt>
                <c:pt idx="53">
                  <c:v>108.62764007479755</c:v>
                </c:pt>
                <c:pt idx="54">
                  <c:v>108.8078302423889</c:v>
                </c:pt>
                <c:pt idx="55">
                  <c:v>109.11665413987306</c:v>
                </c:pt>
                <c:pt idx="56">
                  <c:v>109.85735208837937</c:v>
                </c:pt>
                <c:pt idx="57">
                  <c:v>109.81041462149322</c:v>
                </c:pt>
                <c:pt idx="58">
                  <c:v>109.7941112798315</c:v>
                </c:pt>
                <c:pt idx="59">
                  <c:v>110.55544347473501</c:v>
                </c:pt>
                <c:pt idx="60">
                  <c:v>110.47477892476437</c:v>
                </c:pt>
                <c:pt idx="61">
                  <c:v>110.96132937806493</c:v>
                </c:pt>
                <c:pt idx="62">
                  <c:v>111.02341163323929</c:v>
                </c:pt>
                <c:pt idx="63">
                  <c:v>111.27081695749392</c:v>
                </c:pt>
                <c:pt idx="64">
                  <c:v>110.77567888938636</c:v>
                </c:pt>
                <c:pt idx="65">
                  <c:v>110.95080821754425</c:v>
                </c:pt>
                <c:pt idx="66">
                  <c:v>111.59009334681274</c:v>
                </c:pt>
                <c:pt idx="67">
                  <c:v>111.8072823430698</c:v>
                </c:pt>
                <c:pt idx="68">
                  <c:v>111.84506326489048</c:v>
                </c:pt>
                <c:pt idx="69">
                  <c:v>112.26303282155769</c:v>
                </c:pt>
                <c:pt idx="70">
                  <c:v>112.81215442235342</c:v>
                </c:pt>
                <c:pt idx="71">
                  <c:v>113.54422867157054</c:v>
                </c:pt>
                <c:pt idx="72">
                  <c:v>113.21495784578845</c:v>
                </c:pt>
                <c:pt idx="73">
                  <c:v>113.47238805675792</c:v>
                </c:pt>
                <c:pt idx="74">
                  <c:v>113.35815427234313</c:v>
                </c:pt>
                <c:pt idx="75">
                  <c:v>113.46355140232716</c:v>
                </c:pt>
                <c:pt idx="76">
                  <c:v>113.39274500191829</c:v>
                </c:pt>
                <c:pt idx="77">
                  <c:v>113.22379787440464</c:v>
                </c:pt>
                <c:pt idx="78">
                  <c:v>113.53737373950891</c:v>
                </c:pt>
                <c:pt idx="79">
                  <c:v>114.19857389517773</c:v>
                </c:pt>
                <c:pt idx="80">
                  <c:v>114.17053879397882</c:v>
                </c:pt>
                <c:pt idx="81">
                  <c:v>114.20914002217019</c:v>
                </c:pt>
                <c:pt idx="82">
                  <c:v>114.65966173841468</c:v>
                </c:pt>
                <c:pt idx="83">
                  <c:v>114.4490659566535</c:v>
                </c:pt>
                <c:pt idx="84">
                  <c:v>114.58547050455464</c:v>
                </c:pt>
                <c:pt idx="85">
                  <c:v>115.20939761717253</c:v>
                </c:pt>
                <c:pt idx="86">
                  <c:v>116.39174367165622</c:v>
                </c:pt>
                <c:pt idx="87">
                  <c:v>116.0754603755321</c:v>
                </c:pt>
                <c:pt idx="88">
                  <c:v>116.1096920662777</c:v>
                </c:pt>
                <c:pt idx="89">
                  <c:v>116.5181168520454</c:v>
                </c:pt>
                <c:pt idx="90">
                  <c:v>116.66964668437905</c:v>
                </c:pt>
                <c:pt idx="91">
                  <c:v>117.28183697997861</c:v>
                </c:pt>
                <c:pt idx="92">
                  <c:v>117.80898303786806</c:v>
                </c:pt>
                <c:pt idx="93">
                  <c:v>118.17002882244552</c:v>
                </c:pt>
                <c:pt idx="94">
                  <c:v>118.15569640458928</c:v>
                </c:pt>
                <c:pt idx="95">
                  <c:v>118.46991294754741</c:v>
                </c:pt>
                <c:pt idx="96">
                  <c:v>118.96486239557174</c:v>
                </c:pt>
                <c:pt idx="97">
                  <c:v>119.30970668552297</c:v>
                </c:pt>
                <c:pt idx="98">
                  <c:v>119.57759924819999</c:v>
                </c:pt>
                <c:pt idx="99">
                  <c:v>119.25068420140639</c:v>
                </c:pt>
              </c:numCache>
            </c:numRef>
          </c:val>
          <c:smooth val="0"/>
        </c:ser>
        <c:ser>
          <c:idx val="42"/>
          <c:order val="42"/>
          <c:spPr>
            <a:ln w="12700">
              <a:solidFill>
                <a:srgbClr val="808000"/>
              </a:solidFill>
              <a:prstDash val="solid"/>
            </a:ln>
          </c:spPr>
          <c:marker>
            <c:symbol val="none"/>
          </c:marker>
          <c:val>
            <c:numRef>
              <c:f>'MC - Anschauung'!$AU$31:$AU$130</c:f>
              <c:numCache>
                <c:formatCode>General</c:formatCode>
                <c:ptCount val="100"/>
                <c:pt idx="0">
                  <c:v>100</c:v>
                </c:pt>
                <c:pt idx="1">
                  <c:v>99.574206569764783</c:v>
                </c:pt>
                <c:pt idx="2">
                  <c:v>99.962812606551012</c:v>
                </c:pt>
                <c:pt idx="3">
                  <c:v>99.895813806125688</c:v>
                </c:pt>
                <c:pt idx="4">
                  <c:v>100.16928238322498</c:v>
                </c:pt>
                <c:pt idx="5">
                  <c:v>100.07170076003979</c:v>
                </c:pt>
                <c:pt idx="6">
                  <c:v>99.668881531788927</c:v>
                </c:pt>
                <c:pt idx="7">
                  <c:v>99.570474248743011</c:v>
                </c:pt>
                <c:pt idx="8">
                  <c:v>100.20555624167089</c:v>
                </c:pt>
                <c:pt idx="9">
                  <c:v>99.981077000860239</c:v>
                </c:pt>
                <c:pt idx="10">
                  <c:v>100.01490634522177</c:v>
                </c:pt>
                <c:pt idx="11">
                  <c:v>99.835119401737828</c:v>
                </c:pt>
                <c:pt idx="12">
                  <c:v>100.18330258222986</c:v>
                </c:pt>
                <c:pt idx="13">
                  <c:v>99.721265140110148</c:v>
                </c:pt>
                <c:pt idx="14">
                  <c:v>99.773350473951979</c:v>
                </c:pt>
                <c:pt idx="15">
                  <c:v>100.15703718139812</c:v>
                </c:pt>
                <c:pt idx="16">
                  <c:v>100.50617980724198</c:v>
                </c:pt>
                <c:pt idx="17">
                  <c:v>101.07372756492335</c:v>
                </c:pt>
                <c:pt idx="18">
                  <c:v>101.61891876130606</c:v>
                </c:pt>
                <c:pt idx="19">
                  <c:v>101.28439197420391</c:v>
                </c:pt>
                <c:pt idx="20">
                  <c:v>100.78125393162595</c:v>
                </c:pt>
                <c:pt idx="21">
                  <c:v>100.69409975367398</c:v>
                </c:pt>
                <c:pt idx="22">
                  <c:v>101.20310842818182</c:v>
                </c:pt>
                <c:pt idx="23">
                  <c:v>101.48706222771868</c:v>
                </c:pt>
                <c:pt idx="24">
                  <c:v>101.93886453324464</c:v>
                </c:pt>
                <c:pt idx="25">
                  <c:v>101.77565600899219</c:v>
                </c:pt>
                <c:pt idx="26">
                  <c:v>102.08350120808029</c:v>
                </c:pt>
                <c:pt idx="27">
                  <c:v>102.43596739844493</c:v>
                </c:pt>
                <c:pt idx="28">
                  <c:v>102.49224053615754</c:v>
                </c:pt>
                <c:pt idx="29">
                  <c:v>102.66408099539062</c:v>
                </c:pt>
                <c:pt idx="30">
                  <c:v>102.32940019357652</c:v>
                </c:pt>
                <c:pt idx="31">
                  <c:v>102.47988221784577</c:v>
                </c:pt>
                <c:pt idx="32">
                  <c:v>102.91991808202771</c:v>
                </c:pt>
                <c:pt idx="33">
                  <c:v>103.28636313185122</c:v>
                </c:pt>
                <c:pt idx="34">
                  <c:v>103.17910776395183</c:v>
                </c:pt>
                <c:pt idx="35">
                  <c:v>103.09125023050149</c:v>
                </c:pt>
                <c:pt idx="36">
                  <c:v>103.22569977403619</c:v>
                </c:pt>
                <c:pt idx="37">
                  <c:v>103.30166220505799</c:v>
                </c:pt>
                <c:pt idx="38">
                  <c:v>103.5876133133369</c:v>
                </c:pt>
                <c:pt idx="39">
                  <c:v>103.36882729890398</c:v>
                </c:pt>
                <c:pt idx="40">
                  <c:v>104.01981978281728</c:v>
                </c:pt>
                <c:pt idx="41">
                  <c:v>104.48297351236717</c:v>
                </c:pt>
                <c:pt idx="42">
                  <c:v>104.88645721180308</c:v>
                </c:pt>
                <c:pt idx="43">
                  <c:v>105.01592338239837</c:v>
                </c:pt>
                <c:pt idx="44">
                  <c:v>104.56083136426626</c:v>
                </c:pt>
                <c:pt idx="45">
                  <c:v>104.44577948817702</c:v>
                </c:pt>
                <c:pt idx="46">
                  <c:v>104.18346166417865</c:v>
                </c:pt>
                <c:pt idx="47">
                  <c:v>103.99583055381552</c:v>
                </c:pt>
                <c:pt idx="48">
                  <c:v>103.98259861909955</c:v>
                </c:pt>
                <c:pt idx="49">
                  <c:v>104.02044340553437</c:v>
                </c:pt>
                <c:pt idx="50">
                  <c:v>103.89738509346111</c:v>
                </c:pt>
                <c:pt idx="51">
                  <c:v>103.30921348608841</c:v>
                </c:pt>
                <c:pt idx="52">
                  <c:v>103.2974019553551</c:v>
                </c:pt>
                <c:pt idx="53">
                  <c:v>103.54469852609708</c:v>
                </c:pt>
                <c:pt idx="54">
                  <c:v>103.6048240296174</c:v>
                </c:pt>
                <c:pt idx="55">
                  <c:v>103.08903282927982</c:v>
                </c:pt>
                <c:pt idx="56">
                  <c:v>103.00639845360068</c:v>
                </c:pt>
                <c:pt idx="57">
                  <c:v>103.31049572391724</c:v>
                </c:pt>
                <c:pt idx="58">
                  <c:v>103.48802736052087</c:v>
                </c:pt>
                <c:pt idx="59">
                  <c:v>103.36707402238234</c:v>
                </c:pt>
                <c:pt idx="60">
                  <c:v>103.19357801880862</c:v>
                </c:pt>
                <c:pt idx="61">
                  <c:v>103.84415451645006</c:v>
                </c:pt>
                <c:pt idx="62">
                  <c:v>103.48318830150274</c:v>
                </c:pt>
                <c:pt idx="63">
                  <c:v>103.31320344428558</c:v>
                </c:pt>
                <c:pt idx="64">
                  <c:v>103.45836646788615</c:v>
                </c:pt>
                <c:pt idx="65">
                  <c:v>103.35647023421333</c:v>
                </c:pt>
                <c:pt idx="66">
                  <c:v>103.25536040790035</c:v>
                </c:pt>
                <c:pt idx="67">
                  <c:v>103.52506211874076</c:v>
                </c:pt>
                <c:pt idx="68">
                  <c:v>104.06767113720787</c:v>
                </c:pt>
                <c:pt idx="69">
                  <c:v>104.3279643600259</c:v>
                </c:pt>
                <c:pt idx="70">
                  <c:v>104.35936972349397</c:v>
                </c:pt>
                <c:pt idx="71">
                  <c:v>104.80930294385431</c:v>
                </c:pt>
                <c:pt idx="72">
                  <c:v>105.14101853328837</c:v>
                </c:pt>
                <c:pt idx="73">
                  <c:v>105.38523356956176</c:v>
                </c:pt>
                <c:pt idx="74">
                  <c:v>105.87226932031874</c:v>
                </c:pt>
                <c:pt idx="75">
                  <c:v>105.89200912548516</c:v>
                </c:pt>
                <c:pt idx="76">
                  <c:v>106.02386953262697</c:v>
                </c:pt>
                <c:pt idx="77">
                  <c:v>106.07853122189937</c:v>
                </c:pt>
                <c:pt idx="78">
                  <c:v>106.60238190754308</c:v>
                </c:pt>
                <c:pt idx="79">
                  <c:v>106.7487986057876</c:v>
                </c:pt>
                <c:pt idx="80">
                  <c:v>106.86686241506558</c:v>
                </c:pt>
                <c:pt idx="81">
                  <c:v>107.20444362532544</c:v>
                </c:pt>
                <c:pt idx="82">
                  <c:v>107.24253139358743</c:v>
                </c:pt>
                <c:pt idx="83">
                  <c:v>107.78968502668029</c:v>
                </c:pt>
                <c:pt idx="84">
                  <c:v>108.43930849361804</c:v>
                </c:pt>
                <c:pt idx="85">
                  <c:v>109.0204924707507</c:v>
                </c:pt>
                <c:pt idx="86">
                  <c:v>109.37407060017459</c:v>
                </c:pt>
                <c:pt idx="87">
                  <c:v>109.9290853048585</c:v>
                </c:pt>
                <c:pt idx="88">
                  <c:v>110.11997829507293</c:v>
                </c:pt>
                <c:pt idx="89">
                  <c:v>110.87626771373451</c:v>
                </c:pt>
                <c:pt idx="90">
                  <c:v>111.2568295465136</c:v>
                </c:pt>
                <c:pt idx="91">
                  <c:v>111.52466869111795</c:v>
                </c:pt>
                <c:pt idx="92">
                  <c:v>111.52877867952189</c:v>
                </c:pt>
                <c:pt idx="93">
                  <c:v>111.78737135152804</c:v>
                </c:pt>
                <c:pt idx="94">
                  <c:v>112.67855093311756</c:v>
                </c:pt>
                <c:pt idx="95">
                  <c:v>113.59485711057978</c:v>
                </c:pt>
                <c:pt idx="96">
                  <c:v>113.65296782824149</c:v>
                </c:pt>
                <c:pt idx="97">
                  <c:v>114.47682546313862</c:v>
                </c:pt>
                <c:pt idx="98">
                  <c:v>115.02059035837983</c:v>
                </c:pt>
                <c:pt idx="99">
                  <c:v>115.24360873522799</c:v>
                </c:pt>
              </c:numCache>
            </c:numRef>
          </c:val>
          <c:smooth val="0"/>
        </c:ser>
        <c:ser>
          <c:idx val="43"/>
          <c:order val="4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'MC - Anschauung'!$AV$31:$AV$130</c:f>
              <c:numCache>
                <c:formatCode>General</c:formatCode>
                <c:ptCount val="100"/>
                <c:pt idx="0">
                  <c:v>100</c:v>
                </c:pt>
                <c:pt idx="1">
                  <c:v>100.09366054906732</c:v>
                </c:pt>
                <c:pt idx="2">
                  <c:v>100.09688538811923</c:v>
                </c:pt>
                <c:pt idx="3">
                  <c:v>100.05104050271012</c:v>
                </c:pt>
                <c:pt idx="4">
                  <c:v>100.12707478136664</c:v>
                </c:pt>
                <c:pt idx="5">
                  <c:v>99.936134935341144</c:v>
                </c:pt>
                <c:pt idx="6">
                  <c:v>100.04106369843818</c:v>
                </c:pt>
                <c:pt idx="7">
                  <c:v>100.23946758081873</c:v>
                </c:pt>
                <c:pt idx="8">
                  <c:v>101.09000648773198</c:v>
                </c:pt>
                <c:pt idx="9">
                  <c:v>101.73673422959837</c:v>
                </c:pt>
                <c:pt idx="10">
                  <c:v>101.59329976351685</c:v>
                </c:pt>
                <c:pt idx="11">
                  <c:v>101.23981675026232</c:v>
                </c:pt>
                <c:pt idx="12">
                  <c:v>101.1275054174093</c:v>
                </c:pt>
                <c:pt idx="13">
                  <c:v>101.39812184996634</c:v>
                </c:pt>
                <c:pt idx="14">
                  <c:v>101.18829530473529</c:v>
                </c:pt>
                <c:pt idx="15">
                  <c:v>101.85951450487605</c:v>
                </c:pt>
                <c:pt idx="16">
                  <c:v>102.06467787830817</c:v>
                </c:pt>
                <c:pt idx="17">
                  <c:v>102.19442268676588</c:v>
                </c:pt>
                <c:pt idx="18">
                  <c:v>102.0852981417176</c:v>
                </c:pt>
                <c:pt idx="19">
                  <c:v>102.11974209188392</c:v>
                </c:pt>
                <c:pt idx="20">
                  <c:v>102.3782703998682</c:v>
                </c:pt>
                <c:pt idx="21">
                  <c:v>102.34595335852063</c:v>
                </c:pt>
                <c:pt idx="22">
                  <c:v>102.48462687492913</c:v>
                </c:pt>
                <c:pt idx="23">
                  <c:v>102.66568288374347</c:v>
                </c:pt>
                <c:pt idx="24">
                  <c:v>102.91352680828038</c:v>
                </c:pt>
                <c:pt idx="25">
                  <c:v>102.97332485740127</c:v>
                </c:pt>
                <c:pt idx="26">
                  <c:v>103.51926901726607</c:v>
                </c:pt>
                <c:pt idx="27">
                  <c:v>103.74566780658694</c:v>
                </c:pt>
                <c:pt idx="28">
                  <c:v>104.26638623686615</c:v>
                </c:pt>
                <c:pt idx="29">
                  <c:v>104.34113557852861</c:v>
                </c:pt>
                <c:pt idx="30">
                  <c:v>104.33372930232613</c:v>
                </c:pt>
                <c:pt idx="31">
                  <c:v>104.60991671121769</c:v>
                </c:pt>
                <c:pt idx="32">
                  <c:v>104.75043658951193</c:v>
                </c:pt>
                <c:pt idx="33">
                  <c:v>105.10295064719452</c:v>
                </c:pt>
                <c:pt idx="34">
                  <c:v>105.59182277042646</c:v>
                </c:pt>
                <c:pt idx="35">
                  <c:v>105.22532942795262</c:v>
                </c:pt>
                <c:pt idx="36">
                  <c:v>105.53954963812467</c:v>
                </c:pt>
                <c:pt idx="37">
                  <c:v>105.45989524364127</c:v>
                </c:pt>
                <c:pt idx="38">
                  <c:v>105.16220235179452</c:v>
                </c:pt>
                <c:pt idx="39">
                  <c:v>105.37458110856571</c:v>
                </c:pt>
                <c:pt idx="40">
                  <c:v>105.44664116592659</c:v>
                </c:pt>
                <c:pt idx="41">
                  <c:v>105.14833485302971</c:v>
                </c:pt>
                <c:pt idx="42">
                  <c:v>105.08824360048412</c:v>
                </c:pt>
                <c:pt idx="43">
                  <c:v>105.33862936301067</c:v>
                </c:pt>
                <c:pt idx="44">
                  <c:v>105.7949007264052</c:v>
                </c:pt>
                <c:pt idx="45">
                  <c:v>105.58274505737754</c:v>
                </c:pt>
                <c:pt idx="46">
                  <c:v>105.45874318879979</c:v>
                </c:pt>
                <c:pt idx="47">
                  <c:v>105.56845648355609</c:v>
                </c:pt>
                <c:pt idx="48">
                  <c:v>106.16226179956355</c:v>
                </c:pt>
                <c:pt idx="49">
                  <c:v>106.6613005351102</c:v>
                </c:pt>
                <c:pt idx="50">
                  <c:v>106.99224736290643</c:v>
                </c:pt>
                <c:pt idx="51">
                  <c:v>107.10564033558575</c:v>
                </c:pt>
                <c:pt idx="52">
                  <c:v>107.80022297357309</c:v>
                </c:pt>
                <c:pt idx="53">
                  <c:v>107.67867954608491</c:v>
                </c:pt>
                <c:pt idx="54">
                  <c:v>107.31347810074269</c:v>
                </c:pt>
                <c:pt idx="55">
                  <c:v>107.07416664974596</c:v>
                </c:pt>
                <c:pt idx="56">
                  <c:v>107.00310850128484</c:v>
                </c:pt>
                <c:pt idx="57">
                  <c:v>107.13864916756444</c:v>
                </c:pt>
                <c:pt idx="58">
                  <c:v>107.29485627001205</c:v>
                </c:pt>
                <c:pt idx="59">
                  <c:v>107.19530312890767</c:v>
                </c:pt>
                <c:pt idx="60">
                  <c:v>107.35347937298364</c:v>
                </c:pt>
                <c:pt idx="61">
                  <c:v>107.07985549119202</c:v>
                </c:pt>
                <c:pt idx="62">
                  <c:v>107.38317234019817</c:v>
                </c:pt>
                <c:pt idx="63">
                  <c:v>107.35075231991168</c:v>
                </c:pt>
                <c:pt idx="64">
                  <c:v>107.5932871612615</c:v>
                </c:pt>
                <c:pt idx="65">
                  <c:v>107.58454782651359</c:v>
                </c:pt>
                <c:pt idx="66">
                  <c:v>107.80176345802523</c:v>
                </c:pt>
                <c:pt idx="67">
                  <c:v>107.78299018139847</c:v>
                </c:pt>
                <c:pt idx="68">
                  <c:v>107.96746293478705</c:v>
                </c:pt>
                <c:pt idx="69">
                  <c:v>108.31038697557543</c:v>
                </c:pt>
                <c:pt idx="70">
                  <c:v>108.30017410607876</c:v>
                </c:pt>
                <c:pt idx="71">
                  <c:v>108.34370447373561</c:v>
                </c:pt>
                <c:pt idx="72">
                  <c:v>109.19612048281809</c:v>
                </c:pt>
                <c:pt idx="73">
                  <c:v>109.61669057967244</c:v>
                </c:pt>
                <c:pt idx="74">
                  <c:v>110.11891520631913</c:v>
                </c:pt>
                <c:pt idx="75">
                  <c:v>109.52197545314667</c:v>
                </c:pt>
                <c:pt idx="76">
                  <c:v>109.85736446190417</c:v>
                </c:pt>
                <c:pt idx="77">
                  <c:v>110.318675643622</c:v>
                </c:pt>
                <c:pt idx="78">
                  <c:v>110.40646271337131</c:v>
                </c:pt>
                <c:pt idx="79">
                  <c:v>111.00285468630327</c:v>
                </c:pt>
                <c:pt idx="80">
                  <c:v>110.88726997129271</c:v>
                </c:pt>
                <c:pt idx="81">
                  <c:v>110.96388759216086</c:v>
                </c:pt>
                <c:pt idx="82">
                  <c:v>111.06120730313793</c:v>
                </c:pt>
                <c:pt idx="83">
                  <c:v>111.20884183188893</c:v>
                </c:pt>
                <c:pt idx="84">
                  <c:v>111.25749775780297</c:v>
                </c:pt>
                <c:pt idx="85">
                  <c:v>111.12902661057205</c:v>
                </c:pt>
                <c:pt idx="86">
                  <c:v>111.26263974116009</c:v>
                </c:pt>
                <c:pt idx="87">
                  <c:v>111.72135947891285</c:v>
                </c:pt>
                <c:pt idx="88">
                  <c:v>111.71081735057524</c:v>
                </c:pt>
                <c:pt idx="89">
                  <c:v>112.18694454299222</c:v>
                </c:pt>
                <c:pt idx="90">
                  <c:v>112.49916594708658</c:v>
                </c:pt>
                <c:pt idx="91">
                  <c:v>112.82983276620232</c:v>
                </c:pt>
                <c:pt idx="92">
                  <c:v>113.07182214173685</c:v>
                </c:pt>
                <c:pt idx="93">
                  <c:v>113.50637337766879</c:v>
                </c:pt>
                <c:pt idx="94">
                  <c:v>113.12932693870829</c:v>
                </c:pt>
                <c:pt idx="95">
                  <c:v>113.44884860992957</c:v>
                </c:pt>
                <c:pt idx="96">
                  <c:v>113.74176883942734</c:v>
                </c:pt>
                <c:pt idx="97">
                  <c:v>113.64001104566024</c:v>
                </c:pt>
                <c:pt idx="98">
                  <c:v>113.80321913078505</c:v>
                </c:pt>
                <c:pt idx="99">
                  <c:v>113.76522842931431</c:v>
                </c:pt>
              </c:numCache>
            </c:numRef>
          </c:val>
          <c:smooth val="0"/>
        </c:ser>
        <c:ser>
          <c:idx val="44"/>
          <c:order val="4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val>
            <c:numRef>
              <c:f>'MC - Anschauung'!$AW$31:$AW$130</c:f>
              <c:numCache>
                <c:formatCode>General</c:formatCode>
                <c:ptCount val="100"/>
                <c:pt idx="0">
                  <c:v>100</c:v>
                </c:pt>
                <c:pt idx="1">
                  <c:v>100.15683222088431</c:v>
                </c:pt>
                <c:pt idx="2">
                  <c:v>100.43085644995838</c:v>
                </c:pt>
                <c:pt idx="3">
                  <c:v>100.50818361233365</c:v>
                </c:pt>
                <c:pt idx="4">
                  <c:v>101.00719377660938</c:v>
                </c:pt>
                <c:pt idx="5">
                  <c:v>100.63011569301429</c:v>
                </c:pt>
                <c:pt idx="6">
                  <c:v>101.02430315722069</c:v>
                </c:pt>
                <c:pt idx="7">
                  <c:v>101.06381012060409</c:v>
                </c:pt>
                <c:pt idx="8">
                  <c:v>101.19025510767398</c:v>
                </c:pt>
                <c:pt idx="9">
                  <c:v>101.40693391991152</c:v>
                </c:pt>
                <c:pt idx="10">
                  <c:v>101.64248588092512</c:v>
                </c:pt>
                <c:pt idx="11">
                  <c:v>101.46843960911693</c:v>
                </c:pt>
                <c:pt idx="12">
                  <c:v>101.7605725908041</c:v>
                </c:pt>
                <c:pt idx="13">
                  <c:v>101.90050882438439</c:v>
                </c:pt>
                <c:pt idx="14">
                  <c:v>101.82491205793477</c:v>
                </c:pt>
                <c:pt idx="15">
                  <c:v>102.37805407620989</c:v>
                </c:pt>
                <c:pt idx="16">
                  <c:v>102.76462666092914</c:v>
                </c:pt>
                <c:pt idx="17">
                  <c:v>102.65039510381122</c:v>
                </c:pt>
                <c:pt idx="18">
                  <c:v>102.71888156330714</c:v>
                </c:pt>
                <c:pt idx="19">
                  <c:v>102.56429717866976</c:v>
                </c:pt>
                <c:pt idx="20">
                  <c:v>102.5569946042249</c:v>
                </c:pt>
                <c:pt idx="21">
                  <c:v>103.08716749934456</c:v>
                </c:pt>
                <c:pt idx="22">
                  <c:v>102.60990468680146</c:v>
                </c:pt>
                <c:pt idx="23">
                  <c:v>102.44060480491579</c:v>
                </c:pt>
                <c:pt idx="24">
                  <c:v>102.4643800752542</c:v>
                </c:pt>
                <c:pt idx="25">
                  <c:v>102.56042051880613</c:v>
                </c:pt>
                <c:pt idx="26">
                  <c:v>102.67818651889208</c:v>
                </c:pt>
                <c:pt idx="27">
                  <c:v>103.17454331454827</c:v>
                </c:pt>
                <c:pt idx="28">
                  <c:v>102.92620237233402</c:v>
                </c:pt>
                <c:pt idx="29">
                  <c:v>102.98809075138888</c:v>
                </c:pt>
                <c:pt idx="30">
                  <c:v>103.06234702203616</c:v>
                </c:pt>
                <c:pt idx="31">
                  <c:v>103.15246691261615</c:v>
                </c:pt>
                <c:pt idx="32">
                  <c:v>103.60570093918908</c:v>
                </c:pt>
                <c:pt idx="33">
                  <c:v>104.13526870626688</c:v>
                </c:pt>
                <c:pt idx="34">
                  <c:v>104.74037719986497</c:v>
                </c:pt>
                <c:pt idx="35">
                  <c:v>104.8972150481394</c:v>
                </c:pt>
                <c:pt idx="36">
                  <c:v>104.86385705841511</c:v>
                </c:pt>
                <c:pt idx="37">
                  <c:v>104.77134414858951</c:v>
                </c:pt>
                <c:pt idx="38">
                  <c:v>104.78498521032884</c:v>
                </c:pt>
                <c:pt idx="39">
                  <c:v>104.45008170646993</c:v>
                </c:pt>
                <c:pt idx="40">
                  <c:v>104.54517554163812</c:v>
                </c:pt>
                <c:pt idx="41">
                  <c:v>104.62844407310426</c:v>
                </c:pt>
                <c:pt idx="42">
                  <c:v>105.25637272101777</c:v>
                </c:pt>
                <c:pt idx="43">
                  <c:v>105.13756921098971</c:v>
                </c:pt>
                <c:pt idx="44">
                  <c:v>105.7508020097586</c:v>
                </c:pt>
                <c:pt idx="45">
                  <c:v>105.16631762511877</c:v>
                </c:pt>
                <c:pt idx="46">
                  <c:v>104.77950831039891</c:v>
                </c:pt>
                <c:pt idx="47">
                  <c:v>104.29570571952956</c:v>
                </c:pt>
                <c:pt idx="48">
                  <c:v>104.51897031998928</c:v>
                </c:pt>
                <c:pt idx="49">
                  <c:v>105.15794930495595</c:v>
                </c:pt>
                <c:pt idx="50">
                  <c:v>105.40272315858475</c:v>
                </c:pt>
                <c:pt idx="51">
                  <c:v>106.07436069806664</c:v>
                </c:pt>
                <c:pt idx="52">
                  <c:v>105.65300839832913</c:v>
                </c:pt>
                <c:pt idx="53">
                  <c:v>106.21060519073406</c:v>
                </c:pt>
                <c:pt idx="54">
                  <c:v>106.39135623730306</c:v>
                </c:pt>
                <c:pt idx="55">
                  <c:v>106.17133281932135</c:v>
                </c:pt>
                <c:pt idx="56">
                  <c:v>105.80353038422908</c:v>
                </c:pt>
                <c:pt idx="57">
                  <c:v>106.25949189371006</c:v>
                </c:pt>
                <c:pt idx="58">
                  <c:v>106.86034286103579</c:v>
                </c:pt>
                <c:pt idx="59">
                  <c:v>107.38734063687893</c:v>
                </c:pt>
                <c:pt idx="60">
                  <c:v>107.38804013550633</c:v>
                </c:pt>
                <c:pt idx="61">
                  <c:v>107.09474215668656</c:v>
                </c:pt>
                <c:pt idx="62">
                  <c:v>107.44716569085809</c:v>
                </c:pt>
                <c:pt idx="63">
                  <c:v>107.29951453751104</c:v>
                </c:pt>
                <c:pt idx="64">
                  <c:v>107.51056157421063</c:v>
                </c:pt>
                <c:pt idx="65">
                  <c:v>108.02992702939848</c:v>
                </c:pt>
                <c:pt idx="66">
                  <c:v>107.92073440763942</c:v>
                </c:pt>
                <c:pt idx="67">
                  <c:v>108.08213029850646</c:v>
                </c:pt>
                <c:pt idx="68">
                  <c:v>107.97309466540553</c:v>
                </c:pt>
                <c:pt idx="69">
                  <c:v>108.16709870306119</c:v>
                </c:pt>
                <c:pt idx="70">
                  <c:v>108.39240378775727</c:v>
                </c:pt>
                <c:pt idx="71">
                  <c:v>108.78113816473783</c:v>
                </c:pt>
                <c:pt idx="72">
                  <c:v>108.81813299513163</c:v>
                </c:pt>
                <c:pt idx="73">
                  <c:v>108.85373694355566</c:v>
                </c:pt>
                <c:pt idx="74">
                  <c:v>108.78463296619024</c:v>
                </c:pt>
                <c:pt idx="75">
                  <c:v>109.58067201620416</c:v>
                </c:pt>
                <c:pt idx="76">
                  <c:v>109.45966654987792</c:v>
                </c:pt>
                <c:pt idx="77">
                  <c:v>109.42507314955969</c:v>
                </c:pt>
                <c:pt idx="78">
                  <c:v>110.12310341723212</c:v>
                </c:pt>
                <c:pt idx="79">
                  <c:v>110.16473698328998</c:v>
                </c:pt>
                <c:pt idx="80">
                  <c:v>110.26541496545023</c:v>
                </c:pt>
                <c:pt idx="81">
                  <c:v>110.67165131448419</c:v>
                </c:pt>
                <c:pt idx="82">
                  <c:v>110.51556111079084</c:v>
                </c:pt>
                <c:pt idx="83">
                  <c:v>111.12983347733937</c:v>
                </c:pt>
                <c:pt idx="84">
                  <c:v>111.08478444016114</c:v>
                </c:pt>
                <c:pt idx="85">
                  <c:v>110.84458567608064</c:v>
                </c:pt>
                <c:pt idx="86">
                  <c:v>111.05320980270588</c:v>
                </c:pt>
                <c:pt idx="87">
                  <c:v>111.11571008455481</c:v>
                </c:pt>
                <c:pt idx="88">
                  <c:v>111.36225558359352</c:v>
                </c:pt>
                <c:pt idx="89">
                  <c:v>111.25301530591372</c:v>
                </c:pt>
                <c:pt idx="90">
                  <c:v>111.54851847276886</c:v>
                </c:pt>
                <c:pt idx="91">
                  <c:v>112.14053657688665</c:v>
                </c:pt>
                <c:pt idx="92">
                  <c:v>112.75330777805171</c:v>
                </c:pt>
                <c:pt idx="93">
                  <c:v>113.03674922076058</c:v>
                </c:pt>
                <c:pt idx="94">
                  <c:v>112.83791455782918</c:v>
                </c:pt>
                <c:pt idx="95">
                  <c:v>112.92533116560833</c:v>
                </c:pt>
                <c:pt idx="96">
                  <c:v>112.97386658535547</c:v>
                </c:pt>
                <c:pt idx="97">
                  <c:v>113.72220807588997</c:v>
                </c:pt>
                <c:pt idx="98">
                  <c:v>113.38968624050909</c:v>
                </c:pt>
                <c:pt idx="99">
                  <c:v>114.01944424485947</c:v>
                </c:pt>
              </c:numCache>
            </c:numRef>
          </c:val>
          <c:smooth val="0"/>
        </c:ser>
        <c:ser>
          <c:idx val="45"/>
          <c:order val="45"/>
          <c:spPr>
            <a:ln w="12700">
              <a:solidFill>
                <a:srgbClr val="C0C0C0"/>
              </a:solidFill>
              <a:prstDash val="solid"/>
            </a:ln>
          </c:spPr>
          <c:marker>
            <c:symbol val="none"/>
          </c:marker>
          <c:val>
            <c:numRef>
              <c:f>'MC - Anschauung'!$AX$31:$AX$130</c:f>
              <c:numCache>
                <c:formatCode>General</c:formatCode>
                <c:ptCount val="100"/>
                <c:pt idx="0">
                  <c:v>100</c:v>
                </c:pt>
                <c:pt idx="1">
                  <c:v>99.884757727971305</c:v>
                </c:pt>
                <c:pt idx="2">
                  <c:v>100.28464481264167</c:v>
                </c:pt>
                <c:pt idx="3">
                  <c:v>100.64178024736594</c:v>
                </c:pt>
                <c:pt idx="4">
                  <c:v>101.10044877013947</c:v>
                </c:pt>
                <c:pt idx="5">
                  <c:v>101.45713657687507</c:v>
                </c:pt>
                <c:pt idx="6">
                  <c:v>101.51394263848144</c:v>
                </c:pt>
                <c:pt idx="7">
                  <c:v>101.69512250113533</c:v>
                </c:pt>
                <c:pt idx="8">
                  <c:v>101.49354576552216</c:v>
                </c:pt>
                <c:pt idx="9">
                  <c:v>101.06909039836724</c:v>
                </c:pt>
                <c:pt idx="10">
                  <c:v>101.3054649962952</c:v>
                </c:pt>
                <c:pt idx="11">
                  <c:v>101.39243943896794</c:v>
                </c:pt>
                <c:pt idx="12">
                  <c:v>101.52735341882706</c:v>
                </c:pt>
                <c:pt idx="13">
                  <c:v>101.49465076678848</c:v>
                </c:pt>
                <c:pt idx="14">
                  <c:v>101.52357122315051</c:v>
                </c:pt>
                <c:pt idx="15">
                  <c:v>101.31598888560144</c:v>
                </c:pt>
                <c:pt idx="16">
                  <c:v>101.87463643219516</c:v>
                </c:pt>
                <c:pt idx="17">
                  <c:v>102.0669111702029</c:v>
                </c:pt>
                <c:pt idx="18">
                  <c:v>102.37804141555206</c:v>
                </c:pt>
                <c:pt idx="19">
                  <c:v>102.54288047001515</c:v>
                </c:pt>
                <c:pt idx="20">
                  <c:v>102.82011599822073</c:v>
                </c:pt>
                <c:pt idx="21">
                  <c:v>103.17931601765716</c:v>
                </c:pt>
                <c:pt idx="22">
                  <c:v>103.24536327342693</c:v>
                </c:pt>
                <c:pt idx="23">
                  <c:v>103.63966504115341</c:v>
                </c:pt>
                <c:pt idx="24">
                  <c:v>103.64157677954</c:v>
                </c:pt>
                <c:pt idx="25">
                  <c:v>103.50999293100094</c:v>
                </c:pt>
                <c:pt idx="26">
                  <c:v>103.46318819963545</c:v>
                </c:pt>
                <c:pt idx="27">
                  <c:v>103.91826679372566</c:v>
                </c:pt>
                <c:pt idx="28">
                  <c:v>103.67663432127462</c:v>
                </c:pt>
                <c:pt idx="29">
                  <c:v>104.13586631151973</c:v>
                </c:pt>
                <c:pt idx="30">
                  <c:v>104.44573351469754</c:v>
                </c:pt>
                <c:pt idx="31">
                  <c:v>104.50092096877609</c:v>
                </c:pt>
                <c:pt idx="32">
                  <c:v>104.57525404185851</c:v>
                </c:pt>
                <c:pt idx="33">
                  <c:v>105.08028738786939</c:v>
                </c:pt>
                <c:pt idx="34">
                  <c:v>105.37200036794621</c:v>
                </c:pt>
                <c:pt idx="35">
                  <c:v>105.29591362350037</c:v>
                </c:pt>
                <c:pt idx="36">
                  <c:v>105.1906888153628</c:v>
                </c:pt>
                <c:pt idx="37">
                  <c:v>105.00571894477672</c:v>
                </c:pt>
                <c:pt idx="38">
                  <c:v>104.93991503324722</c:v>
                </c:pt>
                <c:pt idx="39">
                  <c:v>105.07037913859456</c:v>
                </c:pt>
                <c:pt idx="40">
                  <c:v>105.223329408921</c:v>
                </c:pt>
                <c:pt idx="41">
                  <c:v>105.71014470965345</c:v>
                </c:pt>
                <c:pt idx="42">
                  <c:v>105.65322479324686</c:v>
                </c:pt>
                <c:pt idx="43">
                  <c:v>106.03191164224087</c:v>
                </c:pt>
                <c:pt idx="44">
                  <c:v>106.13884168070182</c:v>
                </c:pt>
                <c:pt idx="45">
                  <c:v>105.92465041880379</c:v>
                </c:pt>
                <c:pt idx="46">
                  <c:v>106.16175205213707</c:v>
                </c:pt>
                <c:pt idx="47">
                  <c:v>106.65937122637013</c:v>
                </c:pt>
                <c:pt idx="48">
                  <c:v>106.93399191842266</c:v>
                </c:pt>
                <c:pt idx="49">
                  <c:v>107.0596736910173</c:v>
                </c:pt>
                <c:pt idx="50">
                  <c:v>107.26432946103274</c:v>
                </c:pt>
                <c:pt idx="51">
                  <c:v>107.83527472144488</c:v>
                </c:pt>
                <c:pt idx="52">
                  <c:v>108.22748311266032</c:v>
                </c:pt>
                <c:pt idx="53">
                  <c:v>108.67238221858453</c:v>
                </c:pt>
                <c:pt idx="54">
                  <c:v>109.05873266708726</c:v>
                </c:pt>
                <c:pt idx="55">
                  <c:v>109.38526357135893</c:v>
                </c:pt>
                <c:pt idx="56">
                  <c:v>109.53140593345785</c:v>
                </c:pt>
                <c:pt idx="57">
                  <c:v>109.70346509272618</c:v>
                </c:pt>
                <c:pt idx="58">
                  <c:v>110.07974533116432</c:v>
                </c:pt>
                <c:pt idx="59">
                  <c:v>110.2042826317406</c:v>
                </c:pt>
                <c:pt idx="60">
                  <c:v>110.6676041826108</c:v>
                </c:pt>
                <c:pt idx="61">
                  <c:v>111.24052011607913</c:v>
                </c:pt>
                <c:pt idx="62">
                  <c:v>110.88589477684512</c:v>
                </c:pt>
                <c:pt idx="63">
                  <c:v>111.6248750110922</c:v>
                </c:pt>
                <c:pt idx="64">
                  <c:v>111.48096892742883</c:v>
                </c:pt>
                <c:pt idx="65">
                  <c:v>112.19195973349569</c:v>
                </c:pt>
                <c:pt idx="66">
                  <c:v>112.51898006607466</c:v>
                </c:pt>
                <c:pt idx="67">
                  <c:v>111.99128430378533</c:v>
                </c:pt>
                <c:pt idx="68">
                  <c:v>112.25150210698317</c:v>
                </c:pt>
                <c:pt idx="69">
                  <c:v>112.13522529641843</c:v>
                </c:pt>
                <c:pt idx="70">
                  <c:v>112.44145778685829</c:v>
                </c:pt>
                <c:pt idx="71">
                  <c:v>112.56724259985415</c:v>
                </c:pt>
                <c:pt idx="72">
                  <c:v>112.73632993218001</c:v>
                </c:pt>
                <c:pt idx="73">
                  <c:v>112.42920412985731</c:v>
                </c:pt>
                <c:pt idx="74">
                  <c:v>112.6174603330166</c:v>
                </c:pt>
                <c:pt idx="75">
                  <c:v>112.2436862037753</c:v>
                </c:pt>
                <c:pt idx="76">
                  <c:v>112.64076396169241</c:v>
                </c:pt>
                <c:pt idx="77">
                  <c:v>112.80027325378228</c:v>
                </c:pt>
                <c:pt idx="78">
                  <c:v>113.27537219025103</c:v>
                </c:pt>
                <c:pt idx="79">
                  <c:v>113.98921677166116</c:v>
                </c:pt>
                <c:pt idx="80">
                  <c:v>114.77807608168227</c:v>
                </c:pt>
                <c:pt idx="81">
                  <c:v>115.01842140985563</c:v>
                </c:pt>
                <c:pt idx="82">
                  <c:v>115.29749753170748</c:v>
                </c:pt>
                <c:pt idx="83">
                  <c:v>115.44459918014356</c:v>
                </c:pt>
                <c:pt idx="84">
                  <c:v>115.49625649800474</c:v>
                </c:pt>
                <c:pt idx="85">
                  <c:v>116.07951890501859</c:v>
                </c:pt>
                <c:pt idx="86">
                  <c:v>116.49146827249409</c:v>
                </c:pt>
                <c:pt idx="87">
                  <c:v>116.49016788819208</c:v>
                </c:pt>
                <c:pt idx="88">
                  <c:v>116.20940046551199</c:v>
                </c:pt>
                <c:pt idx="89">
                  <c:v>115.8297357678933</c:v>
                </c:pt>
                <c:pt idx="90">
                  <c:v>115.93000355444421</c:v>
                </c:pt>
                <c:pt idx="91">
                  <c:v>115.82428187221991</c:v>
                </c:pt>
                <c:pt idx="92">
                  <c:v>116.23814429968631</c:v>
                </c:pt>
                <c:pt idx="93">
                  <c:v>115.83607788006766</c:v>
                </c:pt>
                <c:pt idx="94">
                  <c:v>116.18863359487953</c:v>
                </c:pt>
                <c:pt idx="95">
                  <c:v>115.78304526026753</c:v>
                </c:pt>
                <c:pt idx="96">
                  <c:v>115.30692386820789</c:v>
                </c:pt>
                <c:pt idx="97">
                  <c:v>115.56725726806286</c:v>
                </c:pt>
                <c:pt idx="98">
                  <c:v>116.07474641338551</c:v>
                </c:pt>
                <c:pt idx="99">
                  <c:v>115.65981745368062</c:v>
                </c:pt>
              </c:numCache>
            </c:numRef>
          </c:val>
          <c:smooth val="0"/>
        </c:ser>
        <c:ser>
          <c:idx val="46"/>
          <c:order val="46"/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val>
            <c:numRef>
              <c:f>'MC - Anschauung'!$AY$31:$AY$130</c:f>
              <c:numCache>
                <c:formatCode>General</c:formatCode>
                <c:ptCount val="100"/>
                <c:pt idx="0">
                  <c:v>100</c:v>
                </c:pt>
                <c:pt idx="1">
                  <c:v>100.18792903375027</c:v>
                </c:pt>
                <c:pt idx="2">
                  <c:v>99.768531625942785</c:v>
                </c:pt>
                <c:pt idx="3">
                  <c:v>99.658106156596119</c:v>
                </c:pt>
                <c:pt idx="4">
                  <c:v>99.733491467874657</c:v>
                </c:pt>
                <c:pt idx="5">
                  <c:v>100.14819857642892</c:v>
                </c:pt>
                <c:pt idx="6">
                  <c:v>100.55578573629597</c:v>
                </c:pt>
                <c:pt idx="7">
                  <c:v>100.78441138618659</c:v>
                </c:pt>
                <c:pt idx="8">
                  <c:v>101.01211882746827</c:v>
                </c:pt>
                <c:pt idx="9">
                  <c:v>101.77400180067319</c:v>
                </c:pt>
                <c:pt idx="10">
                  <c:v>102.48216789690517</c:v>
                </c:pt>
                <c:pt idx="11">
                  <c:v>102.91009013352895</c:v>
                </c:pt>
                <c:pt idx="12">
                  <c:v>103.48984201585317</c:v>
                </c:pt>
                <c:pt idx="13">
                  <c:v>103.77249288974198</c:v>
                </c:pt>
                <c:pt idx="14">
                  <c:v>103.98086377584006</c:v>
                </c:pt>
                <c:pt idx="15">
                  <c:v>104.51390191968225</c:v>
                </c:pt>
                <c:pt idx="16">
                  <c:v>104.83520549836939</c:v>
                </c:pt>
                <c:pt idx="17">
                  <c:v>105.30976633711838</c:v>
                </c:pt>
                <c:pt idx="18">
                  <c:v>105.43793258359261</c:v>
                </c:pt>
                <c:pt idx="19">
                  <c:v>105.61064850253008</c:v>
                </c:pt>
                <c:pt idx="20">
                  <c:v>105.70122370720392</c:v>
                </c:pt>
                <c:pt idx="21">
                  <c:v>105.93847520194385</c:v>
                </c:pt>
                <c:pt idx="22">
                  <c:v>105.41101632397505</c:v>
                </c:pt>
                <c:pt idx="23">
                  <c:v>105.99161435786331</c:v>
                </c:pt>
                <c:pt idx="24">
                  <c:v>106.16973684564215</c:v>
                </c:pt>
                <c:pt idx="25">
                  <c:v>106.25004926465567</c:v>
                </c:pt>
                <c:pt idx="26">
                  <c:v>107.04970023342887</c:v>
                </c:pt>
                <c:pt idx="27">
                  <c:v>107.30218027347681</c:v>
                </c:pt>
                <c:pt idx="28">
                  <c:v>107.51460930552341</c:v>
                </c:pt>
                <c:pt idx="29">
                  <c:v>107.44498701925737</c:v>
                </c:pt>
                <c:pt idx="30">
                  <c:v>108.10182621346114</c:v>
                </c:pt>
                <c:pt idx="31">
                  <c:v>108.49909960346402</c:v>
                </c:pt>
                <c:pt idx="32">
                  <c:v>108.84421740011771</c:v>
                </c:pt>
                <c:pt idx="33">
                  <c:v>108.99326311162454</c:v>
                </c:pt>
                <c:pt idx="34">
                  <c:v>109.4000394587612</c:v>
                </c:pt>
                <c:pt idx="35">
                  <c:v>109.75664041656987</c:v>
                </c:pt>
                <c:pt idx="36">
                  <c:v>109.54914084995826</c:v>
                </c:pt>
                <c:pt idx="37">
                  <c:v>109.41908204835852</c:v>
                </c:pt>
                <c:pt idx="38">
                  <c:v>109.04476724668633</c:v>
                </c:pt>
                <c:pt idx="39">
                  <c:v>109.11716145881897</c:v>
                </c:pt>
                <c:pt idx="40">
                  <c:v>109.28474202282391</c:v>
                </c:pt>
                <c:pt idx="41">
                  <c:v>109.28708818287502</c:v>
                </c:pt>
                <c:pt idx="42">
                  <c:v>109.21020022718284</c:v>
                </c:pt>
                <c:pt idx="43">
                  <c:v>109.05420424430011</c:v>
                </c:pt>
                <c:pt idx="44">
                  <c:v>109.20318640558637</c:v>
                </c:pt>
                <c:pt idx="45">
                  <c:v>109.45733360506999</c:v>
                </c:pt>
                <c:pt idx="46">
                  <c:v>109.641861848895</c:v>
                </c:pt>
                <c:pt idx="47">
                  <c:v>110.03726213333177</c:v>
                </c:pt>
                <c:pt idx="48">
                  <c:v>110.38849245886794</c:v>
                </c:pt>
                <c:pt idx="49">
                  <c:v>110.67125038733907</c:v>
                </c:pt>
                <c:pt idx="50">
                  <c:v>111.47875781978067</c:v>
                </c:pt>
                <c:pt idx="51">
                  <c:v>111.49466019831944</c:v>
                </c:pt>
                <c:pt idx="52">
                  <c:v>111.2277404812246</c:v>
                </c:pt>
                <c:pt idx="53">
                  <c:v>111.49854271843068</c:v>
                </c:pt>
                <c:pt idx="54">
                  <c:v>111.03215206368094</c:v>
                </c:pt>
                <c:pt idx="55">
                  <c:v>111.11798749097279</c:v>
                </c:pt>
                <c:pt idx="56">
                  <c:v>110.87265859194925</c:v>
                </c:pt>
                <c:pt idx="57">
                  <c:v>110.95969426722338</c:v>
                </c:pt>
                <c:pt idx="58">
                  <c:v>111.65623131352294</c:v>
                </c:pt>
                <c:pt idx="59">
                  <c:v>111.78655189867605</c:v>
                </c:pt>
                <c:pt idx="60">
                  <c:v>111.89926129738245</c:v>
                </c:pt>
                <c:pt idx="61">
                  <c:v>112.03476535975997</c:v>
                </c:pt>
                <c:pt idx="62">
                  <c:v>112.4050941859237</c:v>
                </c:pt>
                <c:pt idx="63">
                  <c:v>112.68953107247535</c:v>
                </c:pt>
                <c:pt idx="64">
                  <c:v>113.12326135463975</c:v>
                </c:pt>
                <c:pt idx="65">
                  <c:v>112.88611705143781</c:v>
                </c:pt>
                <c:pt idx="66">
                  <c:v>113.61869666708027</c:v>
                </c:pt>
                <c:pt idx="67">
                  <c:v>113.85818085565761</c:v>
                </c:pt>
                <c:pt idx="68">
                  <c:v>114.18116261816341</c:v>
                </c:pt>
                <c:pt idx="69">
                  <c:v>113.99203536115954</c:v>
                </c:pt>
                <c:pt idx="70">
                  <c:v>114.52606722240724</c:v>
                </c:pt>
                <c:pt idx="71">
                  <c:v>114.92958593181056</c:v>
                </c:pt>
                <c:pt idx="72">
                  <c:v>114.54931019407724</c:v>
                </c:pt>
                <c:pt idx="73">
                  <c:v>114.73011383277772</c:v>
                </c:pt>
                <c:pt idx="74">
                  <c:v>115.058120162346</c:v>
                </c:pt>
                <c:pt idx="75">
                  <c:v>115.47711799336625</c:v>
                </c:pt>
                <c:pt idx="76">
                  <c:v>115.55752013284078</c:v>
                </c:pt>
                <c:pt idx="77">
                  <c:v>115.83853137182072</c:v>
                </c:pt>
                <c:pt idx="78">
                  <c:v>115.73998514363554</c:v>
                </c:pt>
                <c:pt idx="79">
                  <c:v>115.64207314177993</c:v>
                </c:pt>
                <c:pt idx="80">
                  <c:v>116.40126993017185</c:v>
                </c:pt>
                <c:pt idx="81">
                  <c:v>116.13248833457118</c:v>
                </c:pt>
                <c:pt idx="82">
                  <c:v>116.38171914807634</c:v>
                </c:pt>
                <c:pt idx="83">
                  <c:v>117.03241219070836</c:v>
                </c:pt>
                <c:pt idx="84">
                  <c:v>117.49204833344449</c:v>
                </c:pt>
                <c:pt idx="85">
                  <c:v>118.26362663212925</c:v>
                </c:pt>
                <c:pt idx="86">
                  <c:v>118.29064194865965</c:v>
                </c:pt>
                <c:pt idx="87">
                  <c:v>118.68016299414528</c:v>
                </c:pt>
                <c:pt idx="88">
                  <c:v>119.24685809777887</c:v>
                </c:pt>
                <c:pt idx="89">
                  <c:v>119.36226830187984</c:v>
                </c:pt>
                <c:pt idx="90">
                  <c:v>118.89175930513794</c:v>
                </c:pt>
                <c:pt idx="91">
                  <c:v>118.82959609611662</c:v>
                </c:pt>
                <c:pt idx="92">
                  <c:v>118.55684440050398</c:v>
                </c:pt>
                <c:pt idx="93">
                  <c:v>118.1148854993635</c:v>
                </c:pt>
                <c:pt idx="94">
                  <c:v>118.28321849931243</c:v>
                </c:pt>
                <c:pt idx="95">
                  <c:v>118.75633497992966</c:v>
                </c:pt>
                <c:pt idx="96">
                  <c:v>118.83685848875189</c:v>
                </c:pt>
                <c:pt idx="97">
                  <c:v>119.17751441720233</c:v>
                </c:pt>
                <c:pt idx="98">
                  <c:v>119.04578706089126</c:v>
                </c:pt>
                <c:pt idx="99">
                  <c:v>119.98949431156075</c:v>
                </c:pt>
              </c:numCache>
            </c:numRef>
          </c:val>
          <c:smooth val="0"/>
        </c:ser>
        <c:ser>
          <c:idx val="47"/>
          <c:order val="47"/>
          <c:spPr>
            <a:ln w="12700">
              <a:solidFill>
                <a:srgbClr val="9999FF"/>
              </a:solidFill>
              <a:prstDash val="solid"/>
            </a:ln>
          </c:spPr>
          <c:marker>
            <c:symbol val="none"/>
          </c:marker>
          <c:val>
            <c:numRef>
              <c:f>'MC - Anschauung'!$AZ$31:$AZ$130</c:f>
              <c:numCache>
                <c:formatCode>General</c:formatCode>
                <c:ptCount val="100"/>
                <c:pt idx="0">
                  <c:v>100</c:v>
                </c:pt>
                <c:pt idx="1">
                  <c:v>100.29278465596774</c:v>
                </c:pt>
                <c:pt idx="2">
                  <c:v>100.1834091274942</c:v>
                </c:pt>
                <c:pt idx="3">
                  <c:v>100.68424320718772</c:v>
                </c:pt>
                <c:pt idx="4">
                  <c:v>100.87635553294263</c:v>
                </c:pt>
                <c:pt idx="5">
                  <c:v>101.00509943438534</c:v>
                </c:pt>
                <c:pt idx="6">
                  <c:v>101.26821591757151</c:v>
                </c:pt>
                <c:pt idx="7">
                  <c:v>101.29716874595574</c:v>
                </c:pt>
                <c:pt idx="8">
                  <c:v>101.57097704714718</c:v>
                </c:pt>
                <c:pt idx="9">
                  <c:v>101.55126309828285</c:v>
                </c:pt>
                <c:pt idx="10">
                  <c:v>101.69314267710315</c:v>
                </c:pt>
                <c:pt idx="11">
                  <c:v>102.39852451420188</c:v>
                </c:pt>
                <c:pt idx="12">
                  <c:v>103.02004093474086</c:v>
                </c:pt>
                <c:pt idx="13">
                  <c:v>102.80964062294348</c:v>
                </c:pt>
                <c:pt idx="14">
                  <c:v>103.20076172100998</c:v>
                </c:pt>
                <c:pt idx="15">
                  <c:v>102.5128944856464</c:v>
                </c:pt>
                <c:pt idx="16">
                  <c:v>102.75621656262797</c:v>
                </c:pt>
                <c:pt idx="17">
                  <c:v>103.29471491348251</c:v>
                </c:pt>
                <c:pt idx="18">
                  <c:v>103.12238147775072</c:v>
                </c:pt>
                <c:pt idx="19">
                  <c:v>103.1430321631602</c:v>
                </c:pt>
                <c:pt idx="20">
                  <c:v>103.21251432948945</c:v>
                </c:pt>
                <c:pt idx="21">
                  <c:v>103.78555869379123</c:v>
                </c:pt>
                <c:pt idx="22">
                  <c:v>103.97896711943868</c:v>
                </c:pt>
                <c:pt idx="23">
                  <c:v>104.11515920836921</c:v>
                </c:pt>
                <c:pt idx="24">
                  <c:v>104.06264172084575</c:v>
                </c:pt>
                <c:pt idx="25">
                  <c:v>104.0988912107035</c:v>
                </c:pt>
                <c:pt idx="26">
                  <c:v>104.42672197080475</c:v>
                </c:pt>
                <c:pt idx="27">
                  <c:v>104.58622095673471</c:v>
                </c:pt>
                <c:pt idx="28">
                  <c:v>104.91786096613318</c:v>
                </c:pt>
                <c:pt idx="29">
                  <c:v>105.73694401514905</c:v>
                </c:pt>
                <c:pt idx="30">
                  <c:v>105.7751319384782</c:v>
                </c:pt>
                <c:pt idx="31">
                  <c:v>106.67639213145844</c:v>
                </c:pt>
                <c:pt idx="32">
                  <c:v>106.56862462265316</c:v>
                </c:pt>
                <c:pt idx="33">
                  <c:v>106.59656453823146</c:v>
                </c:pt>
                <c:pt idx="34">
                  <c:v>107.23686694613896</c:v>
                </c:pt>
                <c:pt idx="35">
                  <c:v>107.99731831169404</c:v>
                </c:pt>
                <c:pt idx="36">
                  <c:v>108.12567638090015</c:v>
                </c:pt>
                <c:pt idx="37">
                  <c:v>108.48241824991609</c:v>
                </c:pt>
                <c:pt idx="38">
                  <c:v>108.58511193523526</c:v>
                </c:pt>
                <c:pt idx="39">
                  <c:v>108.16281975256329</c:v>
                </c:pt>
                <c:pt idx="40">
                  <c:v>108.23668176455367</c:v>
                </c:pt>
                <c:pt idx="41">
                  <c:v>108.530555132627</c:v>
                </c:pt>
                <c:pt idx="42">
                  <c:v>108.79224622514772</c:v>
                </c:pt>
                <c:pt idx="43">
                  <c:v>108.66844916654641</c:v>
                </c:pt>
                <c:pt idx="44">
                  <c:v>108.55228560777284</c:v>
                </c:pt>
                <c:pt idx="45">
                  <c:v>108.97326327319377</c:v>
                </c:pt>
                <c:pt idx="46">
                  <c:v>108.93717828972906</c:v>
                </c:pt>
                <c:pt idx="47">
                  <c:v>109.10060822546527</c:v>
                </c:pt>
                <c:pt idx="48">
                  <c:v>109.01399903573179</c:v>
                </c:pt>
                <c:pt idx="49">
                  <c:v>109.89907816298746</c:v>
                </c:pt>
                <c:pt idx="50">
                  <c:v>109.9308467033883</c:v>
                </c:pt>
                <c:pt idx="51">
                  <c:v>111.39422773859879</c:v>
                </c:pt>
                <c:pt idx="52">
                  <c:v>111.38331823068631</c:v>
                </c:pt>
                <c:pt idx="53">
                  <c:v>111.78751891308367</c:v>
                </c:pt>
                <c:pt idx="54">
                  <c:v>111.28228590591824</c:v>
                </c:pt>
                <c:pt idx="55">
                  <c:v>112.00191434505423</c:v>
                </c:pt>
                <c:pt idx="56">
                  <c:v>112.04584833985678</c:v>
                </c:pt>
                <c:pt idx="57">
                  <c:v>112.15248816356436</c:v>
                </c:pt>
                <c:pt idx="58">
                  <c:v>112.34130939487663</c:v>
                </c:pt>
                <c:pt idx="59">
                  <c:v>112.59543700312027</c:v>
                </c:pt>
                <c:pt idx="60">
                  <c:v>112.33535089469521</c:v>
                </c:pt>
                <c:pt idx="61">
                  <c:v>112.40013726587014</c:v>
                </c:pt>
                <c:pt idx="62">
                  <c:v>112.79472121998121</c:v>
                </c:pt>
                <c:pt idx="63">
                  <c:v>112.65490558939908</c:v>
                </c:pt>
                <c:pt idx="64">
                  <c:v>112.10021287449541</c:v>
                </c:pt>
                <c:pt idx="65">
                  <c:v>112.02865913828929</c:v>
                </c:pt>
                <c:pt idx="66">
                  <c:v>112.27002125131726</c:v>
                </c:pt>
                <c:pt idx="67">
                  <c:v>112.45345133270384</c:v>
                </c:pt>
                <c:pt idx="68">
                  <c:v>111.98414475463687</c:v>
                </c:pt>
                <c:pt idx="69">
                  <c:v>112.1796304894076</c:v>
                </c:pt>
                <c:pt idx="70">
                  <c:v>112.37911485454094</c:v>
                </c:pt>
                <c:pt idx="71">
                  <c:v>112.82664398718444</c:v>
                </c:pt>
                <c:pt idx="72">
                  <c:v>112.99476554150819</c:v>
                </c:pt>
                <c:pt idx="73">
                  <c:v>112.18872195692667</c:v>
                </c:pt>
                <c:pt idx="74">
                  <c:v>112.19050693855428</c:v>
                </c:pt>
                <c:pt idx="75">
                  <c:v>112.76233963768257</c:v>
                </c:pt>
                <c:pt idx="76">
                  <c:v>113.16338587326227</c:v>
                </c:pt>
                <c:pt idx="77">
                  <c:v>113.32130675102896</c:v>
                </c:pt>
                <c:pt idx="78">
                  <c:v>113.03750828149653</c:v>
                </c:pt>
                <c:pt idx="79">
                  <c:v>112.75681524590249</c:v>
                </c:pt>
                <c:pt idx="80">
                  <c:v>112.88612128164937</c:v>
                </c:pt>
                <c:pt idx="81">
                  <c:v>113.23184052344729</c:v>
                </c:pt>
                <c:pt idx="82">
                  <c:v>113.14508785755118</c:v>
                </c:pt>
                <c:pt idx="83">
                  <c:v>113.12458568963</c:v>
                </c:pt>
                <c:pt idx="84">
                  <c:v>113.18211405729438</c:v>
                </c:pt>
                <c:pt idx="85">
                  <c:v>113.72130472025006</c:v>
                </c:pt>
                <c:pt idx="86">
                  <c:v>113.89622261353361</c:v>
                </c:pt>
                <c:pt idx="87">
                  <c:v>114.10546572421231</c:v>
                </c:pt>
                <c:pt idx="88">
                  <c:v>114.09458247711363</c:v>
                </c:pt>
                <c:pt idx="89">
                  <c:v>114.43851731244978</c:v>
                </c:pt>
                <c:pt idx="90">
                  <c:v>114.48926152642599</c:v>
                </c:pt>
                <c:pt idx="91">
                  <c:v>114.19819029157027</c:v>
                </c:pt>
                <c:pt idx="92">
                  <c:v>114.92433735826108</c:v>
                </c:pt>
                <c:pt idx="93">
                  <c:v>114.89135736811187</c:v>
                </c:pt>
                <c:pt idx="94">
                  <c:v>115.15295620704221</c:v>
                </c:pt>
                <c:pt idx="95">
                  <c:v>115.60151714899369</c:v>
                </c:pt>
                <c:pt idx="96">
                  <c:v>115.34378964706225</c:v>
                </c:pt>
                <c:pt idx="97">
                  <c:v>115.51325554325769</c:v>
                </c:pt>
                <c:pt idx="98">
                  <c:v>115.64571439059182</c:v>
                </c:pt>
                <c:pt idx="99">
                  <c:v>116.1479793418076</c:v>
                </c:pt>
              </c:numCache>
            </c:numRef>
          </c:val>
          <c:smooth val="0"/>
        </c:ser>
        <c:ser>
          <c:idx val="48"/>
          <c:order val="48"/>
          <c:spPr>
            <a:ln w="12700">
              <a:solidFill>
                <a:srgbClr val="993366"/>
              </a:solidFill>
              <a:prstDash val="solid"/>
            </a:ln>
          </c:spPr>
          <c:marker>
            <c:symbol val="none"/>
          </c:marker>
          <c:val>
            <c:numRef>
              <c:f>'MC - Anschauung'!$BA$31:$BA$130</c:f>
              <c:numCache>
                <c:formatCode>General</c:formatCode>
                <c:ptCount val="100"/>
                <c:pt idx="0">
                  <c:v>100</c:v>
                </c:pt>
                <c:pt idx="1">
                  <c:v>100.42844726432929</c:v>
                </c:pt>
                <c:pt idx="2">
                  <c:v>100.44841377166856</c:v>
                </c:pt>
                <c:pt idx="3">
                  <c:v>100.83026622878849</c:v>
                </c:pt>
                <c:pt idx="4">
                  <c:v>100.77868607880275</c:v>
                </c:pt>
                <c:pt idx="5">
                  <c:v>100.76882635745186</c:v>
                </c:pt>
                <c:pt idx="6">
                  <c:v>100.89742822049992</c:v>
                </c:pt>
                <c:pt idx="7">
                  <c:v>101.37339760089213</c:v>
                </c:pt>
                <c:pt idx="8">
                  <c:v>101.84089403937689</c:v>
                </c:pt>
                <c:pt idx="9">
                  <c:v>102.03106670248414</c:v>
                </c:pt>
                <c:pt idx="10">
                  <c:v>101.93652369990868</c:v>
                </c:pt>
                <c:pt idx="11">
                  <c:v>101.66068093710101</c:v>
                </c:pt>
                <c:pt idx="12">
                  <c:v>102.03204351161666</c:v>
                </c:pt>
                <c:pt idx="13">
                  <c:v>101.84788292096455</c:v>
                </c:pt>
                <c:pt idx="14">
                  <c:v>102.42949289545018</c:v>
                </c:pt>
                <c:pt idx="15">
                  <c:v>102.46057115897513</c:v>
                </c:pt>
                <c:pt idx="16">
                  <c:v>102.28797151810063</c:v>
                </c:pt>
                <c:pt idx="17">
                  <c:v>103.00271849010501</c:v>
                </c:pt>
                <c:pt idx="18">
                  <c:v>103.03293023435238</c:v>
                </c:pt>
                <c:pt idx="19">
                  <c:v>103.49030993690741</c:v>
                </c:pt>
                <c:pt idx="20">
                  <c:v>103.76266810784335</c:v>
                </c:pt>
                <c:pt idx="21">
                  <c:v>103.89281697107151</c:v>
                </c:pt>
                <c:pt idx="22">
                  <c:v>103.59536212748039</c:v>
                </c:pt>
                <c:pt idx="23">
                  <c:v>103.85625059245504</c:v>
                </c:pt>
                <c:pt idx="24">
                  <c:v>104.64587683203983</c:v>
                </c:pt>
                <c:pt idx="25">
                  <c:v>104.54999921729294</c:v>
                </c:pt>
                <c:pt idx="26">
                  <c:v>104.6309316033076</c:v>
                </c:pt>
                <c:pt idx="27">
                  <c:v>104.63462530453309</c:v>
                </c:pt>
                <c:pt idx="28">
                  <c:v>104.88415662927639</c:v>
                </c:pt>
                <c:pt idx="29">
                  <c:v>105.01293090093267</c:v>
                </c:pt>
                <c:pt idx="30">
                  <c:v>104.76814484070542</c:v>
                </c:pt>
                <c:pt idx="31">
                  <c:v>104.86825615799123</c:v>
                </c:pt>
                <c:pt idx="32">
                  <c:v>104.98535235360619</c:v>
                </c:pt>
                <c:pt idx="33">
                  <c:v>105.15968588246007</c:v>
                </c:pt>
                <c:pt idx="34">
                  <c:v>105.57242902402676</c:v>
                </c:pt>
                <c:pt idx="35">
                  <c:v>105.43278125199845</c:v>
                </c:pt>
                <c:pt idx="36">
                  <c:v>105.81506585613823</c:v>
                </c:pt>
                <c:pt idx="37">
                  <c:v>105.99482511742202</c:v>
                </c:pt>
                <c:pt idx="38">
                  <c:v>106.04936132119251</c:v>
                </c:pt>
                <c:pt idx="39">
                  <c:v>106.01665450145327</c:v>
                </c:pt>
                <c:pt idx="40">
                  <c:v>106.83045315760396</c:v>
                </c:pt>
                <c:pt idx="41">
                  <c:v>107.28386694139661</c:v>
                </c:pt>
                <c:pt idx="42">
                  <c:v>107.69826738229216</c:v>
                </c:pt>
                <c:pt idx="43">
                  <c:v>107.40593529506828</c:v>
                </c:pt>
                <c:pt idx="44">
                  <c:v>107.88145361545989</c:v>
                </c:pt>
                <c:pt idx="45">
                  <c:v>107.85755121300942</c:v>
                </c:pt>
                <c:pt idx="46">
                  <c:v>108.01306180292227</c:v>
                </c:pt>
                <c:pt idx="47">
                  <c:v>108.14140867716476</c:v>
                </c:pt>
                <c:pt idx="48">
                  <c:v>108.15870246903955</c:v>
                </c:pt>
                <c:pt idx="49">
                  <c:v>108.34195115367443</c:v>
                </c:pt>
                <c:pt idx="50">
                  <c:v>108.63095504107113</c:v>
                </c:pt>
                <c:pt idx="51">
                  <c:v>108.64190414873198</c:v>
                </c:pt>
                <c:pt idx="52">
                  <c:v>108.46555635839168</c:v>
                </c:pt>
                <c:pt idx="53">
                  <c:v>108.54585232815627</c:v>
                </c:pt>
                <c:pt idx="54">
                  <c:v>108.62595380998816</c:v>
                </c:pt>
                <c:pt idx="55">
                  <c:v>108.65627686993032</c:v>
                </c:pt>
                <c:pt idx="56">
                  <c:v>108.94164697495927</c:v>
                </c:pt>
                <c:pt idx="57">
                  <c:v>109.06806594809639</c:v>
                </c:pt>
                <c:pt idx="58">
                  <c:v>108.80790507028617</c:v>
                </c:pt>
                <c:pt idx="59">
                  <c:v>108.84144332179967</c:v>
                </c:pt>
                <c:pt idx="60">
                  <c:v>109.52962243926649</c:v>
                </c:pt>
                <c:pt idx="61">
                  <c:v>110.10066936291695</c:v>
                </c:pt>
                <c:pt idx="62">
                  <c:v>110.49344050997239</c:v>
                </c:pt>
                <c:pt idx="63">
                  <c:v>111.1355910704735</c:v>
                </c:pt>
                <c:pt idx="64">
                  <c:v>111.36685591618266</c:v>
                </c:pt>
                <c:pt idx="65">
                  <c:v>112.24245431376684</c:v>
                </c:pt>
                <c:pt idx="66">
                  <c:v>112.55090315936651</c:v>
                </c:pt>
                <c:pt idx="67">
                  <c:v>112.13495555336173</c:v>
                </c:pt>
                <c:pt idx="68">
                  <c:v>112.30091775160511</c:v>
                </c:pt>
                <c:pt idx="69">
                  <c:v>111.97296943976251</c:v>
                </c:pt>
                <c:pt idx="70">
                  <c:v>112.08835910880491</c:v>
                </c:pt>
                <c:pt idx="71">
                  <c:v>112.61789798639677</c:v>
                </c:pt>
                <c:pt idx="72">
                  <c:v>112.70241447726289</c:v>
                </c:pt>
                <c:pt idx="73">
                  <c:v>113.00171847190049</c:v>
                </c:pt>
                <c:pt idx="74">
                  <c:v>113.35363158742584</c:v>
                </c:pt>
                <c:pt idx="75">
                  <c:v>113.7526200344913</c:v>
                </c:pt>
                <c:pt idx="76">
                  <c:v>114.35502049704972</c:v>
                </c:pt>
                <c:pt idx="77">
                  <c:v>114.42304720354916</c:v>
                </c:pt>
                <c:pt idx="78">
                  <c:v>115.26377242089406</c:v>
                </c:pt>
                <c:pt idx="79">
                  <c:v>114.93142713156254</c:v>
                </c:pt>
                <c:pt idx="80">
                  <c:v>115.22276208948477</c:v>
                </c:pt>
                <c:pt idx="81">
                  <c:v>115.33787176730876</c:v>
                </c:pt>
                <c:pt idx="82">
                  <c:v>115.60441705106044</c:v>
                </c:pt>
                <c:pt idx="83">
                  <c:v>115.86609824480634</c:v>
                </c:pt>
                <c:pt idx="84">
                  <c:v>116.45958558127596</c:v>
                </c:pt>
                <c:pt idx="85">
                  <c:v>116.51118456813154</c:v>
                </c:pt>
                <c:pt idx="86">
                  <c:v>116.31985226486455</c:v>
                </c:pt>
                <c:pt idx="87">
                  <c:v>116.96709649633456</c:v>
                </c:pt>
                <c:pt idx="88">
                  <c:v>116.76527605278868</c:v>
                </c:pt>
                <c:pt idx="89">
                  <c:v>117.35885914194692</c:v>
                </c:pt>
                <c:pt idx="90">
                  <c:v>117.8572517217212</c:v>
                </c:pt>
                <c:pt idx="91">
                  <c:v>118.31016384651521</c:v>
                </c:pt>
                <c:pt idx="92">
                  <c:v>118.85276406744173</c:v>
                </c:pt>
                <c:pt idx="93">
                  <c:v>119.05315979246389</c:v>
                </c:pt>
                <c:pt idx="94">
                  <c:v>119.58078848858773</c:v>
                </c:pt>
                <c:pt idx="95">
                  <c:v>119.64920197133208</c:v>
                </c:pt>
                <c:pt idx="96">
                  <c:v>120.30470356813599</c:v>
                </c:pt>
                <c:pt idx="97">
                  <c:v>120.8523679414528</c:v>
                </c:pt>
                <c:pt idx="98">
                  <c:v>121.30873097290512</c:v>
                </c:pt>
                <c:pt idx="99">
                  <c:v>121.48448187638739</c:v>
                </c:pt>
              </c:numCache>
            </c:numRef>
          </c:val>
          <c:smooth val="0"/>
        </c:ser>
        <c:ser>
          <c:idx val="49"/>
          <c:order val="49"/>
          <c:spPr>
            <a:ln w="12700">
              <a:solidFill>
                <a:srgbClr val="FFFFCC"/>
              </a:solidFill>
              <a:prstDash val="solid"/>
            </a:ln>
          </c:spPr>
          <c:marker>
            <c:symbol val="none"/>
          </c:marker>
          <c:val>
            <c:numRef>
              <c:f>'MC - Anschauung'!$BB$31:$BB$130</c:f>
              <c:numCache>
                <c:formatCode>General</c:formatCode>
                <c:ptCount val="100"/>
                <c:pt idx="0">
                  <c:v>100</c:v>
                </c:pt>
                <c:pt idx="1">
                  <c:v>99.974908860586552</c:v>
                </c:pt>
                <c:pt idx="2">
                  <c:v>100.66156295314698</c:v>
                </c:pt>
                <c:pt idx="3">
                  <c:v>101.11712597596919</c:v>
                </c:pt>
                <c:pt idx="4">
                  <c:v>101.32256352610615</c:v>
                </c:pt>
                <c:pt idx="5">
                  <c:v>101.68746966694088</c:v>
                </c:pt>
                <c:pt idx="6">
                  <c:v>101.72786604990478</c:v>
                </c:pt>
                <c:pt idx="7">
                  <c:v>102.1912243483508</c:v>
                </c:pt>
                <c:pt idx="8">
                  <c:v>102.27735778286731</c:v>
                </c:pt>
                <c:pt idx="9">
                  <c:v>102.31590741812803</c:v>
                </c:pt>
                <c:pt idx="10">
                  <c:v>102.01096824770154</c:v>
                </c:pt>
                <c:pt idx="11">
                  <c:v>101.97395652882167</c:v>
                </c:pt>
                <c:pt idx="12">
                  <c:v>101.56399179976393</c:v>
                </c:pt>
                <c:pt idx="13">
                  <c:v>101.29982917237896</c:v>
                </c:pt>
                <c:pt idx="14">
                  <c:v>101.56579449088579</c:v>
                </c:pt>
                <c:pt idx="15">
                  <c:v>101.4929533099594</c:v>
                </c:pt>
                <c:pt idx="16">
                  <c:v>101.84820091851178</c:v>
                </c:pt>
                <c:pt idx="17">
                  <c:v>102.38223907332734</c:v>
                </c:pt>
                <c:pt idx="18">
                  <c:v>102.30400644477869</c:v>
                </c:pt>
                <c:pt idx="19">
                  <c:v>102.30666232516934</c:v>
                </c:pt>
                <c:pt idx="20">
                  <c:v>102.74416331908036</c:v>
                </c:pt>
                <c:pt idx="21">
                  <c:v>102.52300850725048</c:v>
                </c:pt>
                <c:pt idx="22">
                  <c:v>103.24438545854007</c:v>
                </c:pt>
                <c:pt idx="23">
                  <c:v>103.48824455705649</c:v>
                </c:pt>
                <c:pt idx="24">
                  <c:v>103.37286248652073</c:v>
                </c:pt>
                <c:pt idx="25">
                  <c:v>103.5095313756968</c:v>
                </c:pt>
                <c:pt idx="26">
                  <c:v>104.06145909559407</c:v>
                </c:pt>
                <c:pt idx="27">
                  <c:v>104.7767750787611</c:v>
                </c:pt>
                <c:pt idx="28">
                  <c:v>105.12465523957226</c:v>
                </c:pt>
                <c:pt idx="29">
                  <c:v>105.24004664638393</c:v>
                </c:pt>
                <c:pt idx="30">
                  <c:v>105.32845058295463</c:v>
                </c:pt>
                <c:pt idx="31">
                  <c:v>105.69526668939504</c:v>
                </c:pt>
                <c:pt idx="32">
                  <c:v>105.77599679514101</c:v>
                </c:pt>
                <c:pt idx="33">
                  <c:v>105.81579760612293</c:v>
                </c:pt>
                <c:pt idx="34">
                  <c:v>105.98797456317706</c:v>
                </c:pt>
                <c:pt idx="35">
                  <c:v>106.53829112398918</c:v>
                </c:pt>
                <c:pt idx="36">
                  <c:v>107.24382674648368</c:v>
                </c:pt>
                <c:pt idx="37">
                  <c:v>107.51085257096624</c:v>
                </c:pt>
                <c:pt idx="38">
                  <c:v>108.26285513202954</c:v>
                </c:pt>
                <c:pt idx="39">
                  <c:v>108.07908438640591</c:v>
                </c:pt>
                <c:pt idx="40">
                  <c:v>108.20544554745649</c:v>
                </c:pt>
                <c:pt idx="41">
                  <c:v>108.50125448535849</c:v>
                </c:pt>
                <c:pt idx="42">
                  <c:v>108.70520359830128</c:v>
                </c:pt>
                <c:pt idx="43">
                  <c:v>108.87897765237342</c:v>
                </c:pt>
                <c:pt idx="44">
                  <c:v>109.32973545700676</c:v>
                </c:pt>
                <c:pt idx="45">
                  <c:v>109.68010253200659</c:v>
                </c:pt>
                <c:pt idx="46">
                  <c:v>109.98108901105982</c:v>
                </c:pt>
                <c:pt idx="47">
                  <c:v>110.41330737966661</c:v>
                </c:pt>
                <c:pt idx="48">
                  <c:v>110.33656071138954</c:v>
                </c:pt>
                <c:pt idx="49">
                  <c:v>110.45072108585369</c:v>
                </c:pt>
                <c:pt idx="50">
                  <c:v>110.68360244193829</c:v>
                </c:pt>
                <c:pt idx="51">
                  <c:v>111.21675857572946</c:v>
                </c:pt>
                <c:pt idx="52">
                  <c:v>111.81806546439093</c:v>
                </c:pt>
                <c:pt idx="53">
                  <c:v>111.81390626453872</c:v>
                </c:pt>
                <c:pt idx="54">
                  <c:v>112.03981145624485</c:v>
                </c:pt>
                <c:pt idx="55">
                  <c:v>112.31460947393646</c:v>
                </c:pt>
                <c:pt idx="56">
                  <c:v>112.51930488853243</c:v>
                </c:pt>
                <c:pt idx="57">
                  <c:v>112.00930936224704</c:v>
                </c:pt>
                <c:pt idx="58">
                  <c:v>112.08307866967878</c:v>
                </c:pt>
                <c:pt idx="59">
                  <c:v>112.82735045815163</c:v>
                </c:pt>
                <c:pt idx="60">
                  <c:v>113.04937876064517</c:v>
                </c:pt>
                <c:pt idx="61">
                  <c:v>113.22954738919495</c:v>
                </c:pt>
                <c:pt idx="62">
                  <c:v>113.25326999457629</c:v>
                </c:pt>
                <c:pt idx="63">
                  <c:v>113.57168318340479</c:v>
                </c:pt>
                <c:pt idx="64">
                  <c:v>114.46424249859452</c:v>
                </c:pt>
                <c:pt idx="65">
                  <c:v>114.54459546640088</c:v>
                </c:pt>
                <c:pt idx="66">
                  <c:v>114.25189749703446</c:v>
                </c:pt>
                <c:pt idx="67">
                  <c:v>114.0863362055459</c:v>
                </c:pt>
                <c:pt idx="68">
                  <c:v>114.86211709148127</c:v>
                </c:pt>
                <c:pt idx="69">
                  <c:v>115.14911620825576</c:v>
                </c:pt>
                <c:pt idx="70">
                  <c:v>114.96945595244867</c:v>
                </c:pt>
                <c:pt idx="71">
                  <c:v>114.80913803343483</c:v>
                </c:pt>
                <c:pt idx="72">
                  <c:v>114.84600643147746</c:v>
                </c:pt>
                <c:pt idx="73">
                  <c:v>115.15642597539828</c:v>
                </c:pt>
                <c:pt idx="74">
                  <c:v>115.25914279234108</c:v>
                </c:pt>
                <c:pt idx="75">
                  <c:v>115.89746692405019</c:v>
                </c:pt>
                <c:pt idx="76">
                  <c:v>116.26654254174331</c:v>
                </c:pt>
                <c:pt idx="77">
                  <c:v>115.95529652174571</c:v>
                </c:pt>
                <c:pt idx="78">
                  <c:v>115.91970661521809</c:v>
                </c:pt>
                <c:pt idx="79">
                  <c:v>115.80565002492109</c:v>
                </c:pt>
                <c:pt idx="80">
                  <c:v>115.60914644652796</c:v>
                </c:pt>
                <c:pt idx="81">
                  <c:v>115.47956288908669</c:v>
                </c:pt>
                <c:pt idx="82">
                  <c:v>116.34280357081016</c:v>
                </c:pt>
                <c:pt idx="83">
                  <c:v>116.46343557758144</c:v>
                </c:pt>
                <c:pt idx="84">
                  <c:v>116.12055989671295</c:v>
                </c:pt>
                <c:pt idx="85">
                  <c:v>116.71101980646142</c:v>
                </c:pt>
                <c:pt idx="86">
                  <c:v>116.95156164450657</c:v>
                </c:pt>
                <c:pt idx="87">
                  <c:v>117.42983275550894</c:v>
                </c:pt>
                <c:pt idx="88">
                  <c:v>117.87003836817109</c:v>
                </c:pt>
                <c:pt idx="89">
                  <c:v>118.25955060500252</c:v>
                </c:pt>
                <c:pt idx="90">
                  <c:v>117.9444273769361</c:v>
                </c:pt>
                <c:pt idx="91">
                  <c:v>118.15448628642622</c:v>
                </c:pt>
                <c:pt idx="92">
                  <c:v>118.4835433170952</c:v>
                </c:pt>
                <c:pt idx="93">
                  <c:v>119.06964624771625</c:v>
                </c:pt>
                <c:pt idx="94">
                  <c:v>119.18779215725694</c:v>
                </c:pt>
                <c:pt idx="95">
                  <c:v>119.42538178777764</c:v>
                </c:pt>
                <c:pt idx="96">
                  <c:v>120.02333359292196</c:v>
                </c:pt>
                <c:pt idx="97">
                  <c:v>120.0185809220938</c:v>
                </c:pt>
                <c:pt idx="98">
                  <c:v>120.11168699846144</c:v>
                </c:pt>
                <c:pt idx="99">
                  <c:v>120.63010182684013</c:v>
                </c:pt>
              </c:numCache>
            </c:numRef>
          </c:val>
          <c:smooth val="0"/>
        </c:ser>
        <c:ser>
          <c:idx val="50"/>
          <c:order val="50"/>
          <c:spPr>
            <a:ln w="12700">
              <a:solidFill>
                <a:srgbClr val="CCFFFF"/>
              </a:solidFill>
              <a:prstDash val="solid"/>
            </a:ln>
          </c:spPr>
          <c:marker>
            <c:symbol val="none"/>
          </c:marker>
          <c:val>
            <c:numRef>
              <c:f>'MC - Anschauung'!$BC$31:$BC$130</c:f>
              <c:numCache>
                <c:formatCode>General</c:formatCode>
                <c:ptCount val="100"/>
                <c:pt idx="0">
                  <c:v>100</c:v>
                </c:pt>
                <c:pt idx="1">
                  <c:v>100.7724526387246</c:v>
                </c:pt>
                <c:pt idx="2">
                  <c:v>100.9567752660695</c:v>
                </c:pt>
                <c:pt idx="3">
                  <c:v>101.23469117516946</c:v>
                </c:pt>
                <c:pt idx="4">
                  <c:v>101.41684100178878</c:v>
                </c:pt>
                <c:pt idx="5">
                  <c:v>102.09482953831045</c:v>
                </c:pt>
                <c:pt idx="6">
                  <c:v>102.33920015052745</c:v>
                </c:pt>
                <c:pt idx="7">
                  <c:v>102.18395899237287</c:v>
                </c:pt>
                <c:pt idx="8">
                  <c:v>102.8701874276548</c:v>
                </c:pt>
                <c:pt idx="9">
                  <c:v>102.6792663301179</c:v>
                </c:pt>
                <c:pt idx="10">
                  <c:v>102.83572917812062</c:v>
                </c:pt>
                <c:pt idx="11">
                  <c:v>102.80985208685748</c:v>
                </c:pt>
                <c:pt idx="12">
                  <c:v>103.02211143018874</c:v>
                </c:pt>
                <c:pt idx="13">
                  <c:v>102.365815558793</c:v>
                </c:pt>
                <c:pt idx="14">
                  <c:v>102.26960228445455</c:v>
                </c:pt>
                <c:pt idx="15">
                  <c:v>102.09731538336862</c:v>
                </c:pt>
                <c:pt idx="16">
                  <c:v>102.242636115754</c:v>
                </c:pt>
                <c:pt idx="17">
                  <c:v>101.69821902872687</c:v>
                </c:pt>
                <c:pt idx="18">
                  <c:v>102.16417784510068</c:v>
                </c:pt>
                <c:pt idx="19">
                  <c:v>102.58571897933714</c:v>
                </c:pt>
                <c:pt idx="20">
                  <c:v>103.3291354818202</c:v>
                </c:pt>
                <c:pt idx="21">
                  <c:v>103.4753154952752</c:v>
                </c:pt>
                <c:pt idx="22">
                  <c:v>103.87492189322835</c:v>
                </c:pt>
                <c:pt idx="23">
                  <c:v>103.96905343160073</c:v>
                </c:pt>
                <c:pt idx="24">
                  <c:v>103.936066849743</c:v>
                </c:pt>
                <c:pt idx="25">
                  <c:v>103.79613002699237</c:v>
                </c:pt>
                <c:pt idx="26">
                  <c:v>103.84865946139173</c:v>
                </c:pt>
                <c:pt idx="27">
                  <c:v>104.14750970339192</c:v>
                </c:pt>
                <c:pt idx="28">
                  <c:v>104.53521431089298</c:v>
                </c:pt>
                <c:pt idx="29">
                  <c:v>104.8054790519577</c:v>
                </c:pt>
                <c:pt idx="30">
                  <c:v>104.5466096655918</c:v>
                </c:pt>
                <c:pt idx="31">
                  <c:v>104.72436159506971</c:v>
                </c:pt>
                <c:pt idx="32">
                  <c:v>104.1665440738139</c:v>
                </c:pt>
                <c:pt idx="33">
                  <c:v>104.12245053066464</c:v>
                </c:pt>
                <c:pt idx="34">
                  <c:v>104.44159934048896</c:v>
                </c:pt>
                <c:pt idx="35">
                  <c:v>104.42842510322953</c:v>
                </c:pt>
                <c:pt idx="36">
                  <c:v>104.3527033792262</c:v>
                </c:pt>
                <c:pt idx="37">
                  <c:v>104.30568086314037</c:v>
                </c:pt>
                <c:pt idx="38">
                  <c:v>104.43830041174418</c:v>
                </c:pt>
                <c:pt idx="39">
                  <c:v>104.48756816159467</c:v>
                </c:pt>
                <c:pt idx="40">
                  <c:v>104.77061885553526</c:v>
                </c:pt>
                <c:pt idx="41">
                  <c:v>104.9375376548161</c:v>
                </c:pt>
                <c:pt idx="42">
                  <c:v>105.57407482229388</c:v>
                </c:pt>
                <c:pt idx="43">
                  <c:v>105.46254363772574</c:v>
                </c:pt>
                <c:pt idx="44">
                  <c:v>105.82440545039776</c:v>
                </c:pt>
                <c:pt idx="45">
                  <c:v>106.38887015043359</c:v>
                </c:pt>
                <c:pt idx="46">
                  <c:v>106.4270932966505</c:v>
                </c:pt>
                <c:pt idx="47">
                  <c:v>106.86249761966761</c:v>
                </c:pt>
                <c:pt idx="48">
                  <c:v>106.97768073183609</c:v>
                </c:pt>
                <c:pt idx="49">
                  <c:v>106.93563240021251</c:v>
                </c:pt>
                <c:pt idx="50">
                  <c:v>107.13803020803348</c:v>
                </c:pt>
                <c:pt idx="51">
                  <c:v>106.89221642755456</c:v>
                </c:pt>
                <c:pt idx="52">
                  <c:v>106.85507457676522</c:v>
                </c:pt>
                <c:pt idx="53">
                  <c:v>107.38949087898364</c:v>
                </c:pt>
                <c:pt idx="54">
                  <c:v>107.98453609783125</c:v>
                </c:pt>
                <c:pt idx="55">
                  <c:v>108.24367597880838</c:v>
                </c:pt>
                <c:pt idx="56">
                  <c:v>108.26600026246811</c:v>
                </c:pt>
                <c:pt idx="57">
                  <c:v>109.15887379307485</c:v>
                </c:pt>
                <c:pt idx="58">
                  <c:v>109.22209017531137</c:v>
                </c:pt>
                <c:pt idx="59">
                  <c:v>109.68318560073588</c:v>
                </c:pt>
                <c:pt idx="60">
                  <c:v>109.61397290340092</c:v>
                </c:pt>
                <c:pt idx="61">
                  <c:v>109.25441133417347</c:v>
                </c:pt>
                <c:pt idx="62">
                  <c:v>109.04001342010591</c:v>
                </c:pt>
                <c:pt idx="63">
                  <c:v>109.66636030045726</c:v>
                </c:pt>
                <c:pt idx="64">
                  <c:v>109.91955451338929</c:v>
                </c:pt>
                <c:pt idx="65">
                  <c:v>110.38007660285834</c:v>
                </c:pt>
                <c:pt idx="66">
                  <c:v>110.1186989996723</c:v>
                </c:pt>
                <c:pt idx="67">
                  <c:v>111.21092782624883</c:v>
                </c:pt>
                <c:pt idx="68">
                  <c:v>111.64709623042867</c:v>
                </c:pt>
                <c:pt idx="69">
                  <c:v>112.11018591542532</c:v>
                </c:pt>
                <c:pt idx="70">
                  <c:v>112.36234710038468</c:v>
                </c:pt>
                <c:pt idx="71">
                  <c:v>112.59235100275629</c:v>
                </c:pt>
                <c:pt idx="72">
                  <c:v>112.26988789074315</c:v>
                </c:pt>
                <c:pt idx="73">
                  <c:v>112.5494813968525</c:v>
                </c:pt>
                <c:pt idx="74">
                  <c:v>112.69795462124243</c:v>
                </c:pt>
                <c:pt idx="75">
                  <c:v>113.1160480686902</c:v>
                </c:pt>
                <c:pt idx="76">
                  <c:v>113.0071674979805</c:v>
                </c:pt>
                <c:pt idx="77">
                  <c:v>112.84183722054107</c:v>
                </c:pt>
                <c:pt idx="78">
                  <c:v>112.73719937239539</c:v>
                </c:pt>
                <c:pt idx="79">
                  <c:v>112.66990502417559</c:v>
                </c:pt>
                <c:pt idx="80">
                  <c:v>112.52028722745848</c:v>
                </c:pt>
                <c:pt idx="81">
                  <c:v>112.47823942589392</c:v>
                </c:pt>
                <c:pt idx="82">
                  <c:v>112.47073443162869</c:v>
                </c:pt>
                <c:pt idx="83">
                  <c:v>112.87327583776664</c:v>
                </c:pt>
                <c:pt idx="84">
                  <c:v>112.71367814882842</c:v>
                </c:pt>
                <c:pt idx="85">
                  <c:v>112.87300618244427</c:v>
                </c:pt>
                <c:pt idx="86">
                  <c:v>113.35879891199583</c:v>
                </c:pt>
                <c:pt idx="87">
                  <c:v>113.35519843982564</c:v>
                </c:pt>
                <c:pt idx="88">
                  <c:v>113.14940792942336</c:v>
                </c:pt>
                <c:pt idx="89">
                  <c:v>113.07703644352985</c:v>
                </c:pt>
                <c:pt idx="90">
                  <c:v>113.37896943671745</c:v>
                </c:pt>
                <c:pt idx="91">
                  <c:v>113.50123870486944</c:v>
                </c:pt>
                <c:pt idx="92">
                  <c:v>113.77476794043307</c:v>
                </c:pt>
                <c:pt idx="93">
                  <c:v>114.26252853980839</c:v>
                </c:pt>
                <c:pt idx="94">
                  <c:v>114.87853699971512</c:v>
                </c:pt>
                <c:pt idx="95">
                  <c:v>115.72409639380577</c:v>
                </c:pt>
                <c:pt idx="96">
                  <c:v>115.93308698501933</c:v>
                </c:pt>
                <c:pt idx="97">
                  <c:v>116.18889910717832</c:v>
                </c:pt>
                <c:pt idx="98">
                  <c:v>116.37205488438023</c:v>
                </c:pt>
                <c:pt idx="99">
                  <c:v>116.4000039064172</c:v>
                </c:pt>
              </c:numCache>
            </c:numRef>
          </c:val>
          <c:smooth val="0"/>
        </c:ser>
        <c:ser>
          <c:idx val="51"/>
          <c:order val="51"/>
          <c:spPr>
            <a:ln w="12700">
              <a:solidFill>
                <a:srgbClr val="660066"/>
              </a:solidFill>
              <a:prstDash val="solid"/>
            </a:ln>
          </c:spPr>
          <c:marker>
            <c:symbol val="none"/>
          </c:marker>
          <c:val>
            <c:numRef>
              <c:f>'MC - Anschauung'!$BD$31:$BD$130</c:f>
              <c:numCache>
                <c:formatCode>General</c:formatCode>
                <c:ptCount val="100"/>
                <c:pt idx="0">
                  <c:v>100</c:v>
                </c:pt>
                <c:pt idx="1">
                  <c:v>100.31488731110129</c:v>
                </c:pt>
                <c:pt idx="2">
                  <c:v>100.59378331094418</c:v>
                </c:pt>
                <c:pt idx="3">
                  <c:v>101.00160274627532</c:v>
                </c:pt>
                <c:pt idx="4">
                  <c:v>101.35699675765551</c:v>
                </c:pt>
                <c:pt idx="5">
                  <c:v>101.14310405365687</c:v>
                </c:pt>
                <c:pt idx="6">
                  <c:v>101.41407559174098</c:v>
                </c:pt>
                <c:pt idx="7">
                  <c:v>101.67932591222285</c:v>
                </c:pt>
                <c:pt idx="8">
                  <c:v>101.78688015531326</c:v>
                </c:pt>
                <c:pt idx="9">
                  <c:v>102.69586184681005</c:v>
                </c:pt>
                <c:pt idx="10">
                  <c:v>103.3556323513035</c:v>
                </c:pt>
                <c:pt idx="11">
                  <c:v>103.51154779374723</c:v>
                </c:pt>
                <c:pt idx="12">
                  <c:v>103.37083406264308</c:v>
                </c:pt>
                <c:pt idx="13">
                  <c:v>103.30424558151793</c:v>
                </c:pt>
                <c:pt idx="14">
                  <c:v>103.20596088228147</c:v>
                </c:pt>
                <c:pt idx="15">
                  <c:v>103.10200692854826</c:v>
                </c:pt>
                <c:pt idx="16">
                  <c:v>103.53639990822533</c:v>
                </c:pt>
                <c:pt idx="17">
                  <c:v>103.42861982792148</c:v>
                </c:pt>
                <c:pt idx="18">
                  <c:v>103.42232901619751</c:v>
                </c:pt>
                <c:pt idx="19">
                  <c:v>103.24283864907916</c:v>
                </c:pt>
                <c:pt idx="20">
                  <c:v>103.07219933246962</c:v>
                </c:pt>
                <c:pt idx="21">
                  <c:v>103.62264277411677</c:v>
                </c:pt>
                <c:pt idx="22">
                  <c:v>103.66953375563192</c:v>
                </c:pt>
                <c:pt idx="23">
                  <c:v>103.88627297936766</c:v>
                </c:pt>
                <c:pt idx="24">
                  <c:v>104.04559689336354</c:v>
                </c:pt>
                <c:pt idx="25">
                  <c:v>103.98231637230211</c:v>
                </c:pt>
                <c:pt idx="26">
                  <c:v>103.75880212772356</c:v>
                </c:pt>
                <c:pt idx="27">
                  <c:v>103.58954047904224</c:v>
                </c:pt>
                <c:pt idx="28">
                  <c:v>103.6963832042162</c:v>
                </c:pt>
                <c:pt idx="29">
                  <c:v>103.91431372053538</c:v>
                </c:pt>
                <c:pt idx="30">
                  <c:v>104.06687482945675</c:v>
                </c:pt>
                <c:pt idx="31">
                  <c:v>103.9476459646952</c:v>
                </c:pt>
                <c:pt idx="32">
                  <c:v>103.89502910301653</c:v>
                </c:pt>
                <c:pt idx="33">
                  <c:v>104.03915788212761</c:v>
                </c:pt>
                <c:pt idx="34">
                  <c:v>103.9819964636834</c:v>
                </c:pt>
                <c:pt idx="35">
                  <c:v>104.05148228598524</c:v>
                </c:pt>
                <c:pt idx="36">
                  <c:v>104.28737019366871</c:v>
                </c:pt>
                <c:pt idx="37">
                  <c:v>104.96008843783828</c:v>
                </c:pt>
                <c:pt idx="38">
                  <c:v>105.04614892618353</c:v>
                </c:pt>
                <c:pt idx="39">
                  <c:v>104.77504145073124</c:v>
                </c:pt>
                <c:pt idx="40">
                  <c:v>104.46702158775368</c:v>
                </c:pt>
                <c:pt idx="41">
                  <c:v>105.05746273899747</c:v>
                </c:pt>
                <c:pt idx="42">
                  <c:v>105.01728809834501</c:v>
                </c:pt>
                <c:pt idx="43">
                  <c:v>105.01064907621813</c:v>
                </c:pt>
                <c:pt idx="44">
                  <c:v>104.75802794938592</c:v>
                </c:pt>
                <c:pt idx="45">
                  <c:v>105.33257353850172</c:v>
                </c:pt>
                <c:pt idx="46">
                  <c:v>105.08472815165817</c:v>
                </c:pt>
                <c:pt idx="47">
                  <c:v>104.85243007052792</c:v>
                </c:pt>
                <c:pt idx="48">
                  <c:v>104.93089056267486</c:v>
                </c:pt>
                <c:pt idx="49">
                  <c:v>104.91436054288816</c:v>
                </c:pt>
                <c:pt idx="50">
                  <c:v>104.7790133138798</c:v>
                </c:pt>
                <c:pt idx="51">
                  <c:v>104.47124359533605</c:v>
                </c:pt>
                <c:pt idx="52">
                  <c:v>104.98119539552387</c:v>
                </c:pt>
                <c:pt idx="53">
                  <c:v>105.25489702850797</c:v>
                </c:pt>
                <c:pt idx="54">
                  <c:v>105.74163438025685</c:v>
                </c:pt>
                <c:pt idx="55">
                  <c:v>105.81585604504744</c:v>
                </c:pt>
                <c:pt idx="56">
                  <c:v>105.93979613267341</c:v>
                </c:pt>
                <c:pt idx="57">
                  <c:v>106.16984557256389</c:v>
                </c:pt>
                <c:pt idx="58">
                  <c:v>106.47867261183124</c:v>
                </c:pt>
                <c:pt idx="59">
                  <c:v>106.67317018143515</c:v>
                </c:pt>
                <c:pt idx="60">
                  <c:v>107.47547481661937</c:v>
                </c:pt>
                <c:pt idx="61">
                  <c:v>107.39113840517084</c:v>
                </c:pt>
                <c:pt idx="62">
                  <c:v>107.65099477843137</c:v>
                </c:pt>
                <c:pt idx="63">
                  <c:v>107.63784461018588</c:v>
                </c:pt>
                <c:pt idx="64">
                  <c:v>108.17000931149897</c:v>
                </c:pt>
                <c:pt idx="65">
                  <c:v>108.29844996055108</c:v>
                </c:pt>
                <c:pt idx="66">
                  <c:v>108.71089539953719</c:v>
                </c:pt>
                <c:pt idx="67">
                  <c:v>108.41970398354219</c:v>
                </c:pt>
                <c:pt idx="68">
                  <c:v>108.52104212792855</c:v>
                </c:pt>
                <c:pt idx="69">
                  <c:v>108.51675199727545</c:v>
                </c:pt>
                <c:pt idx="70">
                  <c:v>108.88958102551027</c:v>
                </c:pt>
                <c:pt idx="71">
                  <c:v>109.44504973106622</c:v>
                </c:pt>
                <c:pt idx="72">
                  <c:v>109.53711558457719</c:v>
                </c:pt>
                <c:pt idx="73">
                  <c:v>109.59506792957187</c:v>
                </c:pt>
                <c:pt idx="74">
                  <c:v>110.12702420431333</c:v>
                </c:pt>
                <c:pt idx="75">
                  <c:v>110.41355610311059</c:v>
                </c:pt>
                <c:pt idx="76">
                  <c:v>110.70257383827851</c:v>
                </c:pt>
                <c:pt idx="77">
                  <c:v>111.24918065005483</c:v>
                </c:pt>
                <c:pt idx="78">
                  <c:v>111.30028917513435</c:v>
                </c:pt>
                <c:pt idx="79">
                  <c:v>111.00886303580938</c:v>
                </c:pt>
                <c:pt idx="80">
                  <c:v>111.51286250898659</c:v>
                </c:pt>
                <c:pt idx="81">
                  <c:v>112.089550785405</c:v>
                </c:pt>
                <c:pt idx="82">
                  <c:v>112.43342364114503</c:v>
                </c:pt>
                <c:pt idx="83">
                  <c:v>112.19601757451105</c:v>
                </c:pt>
                <c:pt idx="84">
                  <c:v>112.70806531286458</c:v>
                </c:pt>
                <c:pt idx="85">
                  <c:v>112.63633892142096</c:v>
                </c:pt>
                <c:pt idx="86">
                  <c:v>112.96080112297321</c:v>
                </c:pt>
                <c:pt idx="87">
                  <c:v>113.50440612865904</c:v>
                </c:pt>
                <c:pt idx="88">
                  <c:v>113.98057425464313</c:v>
                </c:pt>
                <c:pt idx="89">
                  <c:v>114.75274063136349</c:v>
                </c:pt>
                <c:pt idx="90">
                  <c:v>115.11627375567801</c:v>
                </c:pt>
                <c:pt idx="91">
                  <c:v>115.2508520838213</c:v>
                </c:pt>
                <c:pt idx="92">
                  <c:v>115.52501626643885</c:v>
                </c:pt>
                <c:pt idx="93">
                  <c:v>115.09428575349696</c:v>
                </c:pt>
                <c:pt idx="94">
                  <c:v>115.09740525959562</c:v>
                </c:pt>
                <c:pt idx="95">
                  <c:v>114.83246650658791</c:v>
                </c:pt>
                <c:pt idx="96">
                  <c:v>114.95259652039832</c:v>
                </c:pt>
                <c:pt idx="97">
                  <c:v>115.36694134112091</c:v>
                </c:pt>
                <c:pt idx="98">
                  <c:v>115.37108981728302</c:v>
                </c:pt>
                <c:pt idx="99">
                  <c:v>115.52932425755426</c:v>
                </c:pt>
              </c:numCache>
            </c:numRef>
          </c:val>
          <c:smooth val="0"/>
        </c:ser>
        <c:ser>
          <c:idx val="52"/>
          <c:order val="52"/>
          <c:spPr>
            <a:ln w="12700">
              <a:solidFill>
                <a:srgbClr val="FF8080"/>
              </a:solidFill>
              <a:prstDash val="solid"/>
            </a:ln>
          </c:spPr>
          <c:marker>
            <c:symbol val="none"/>
          </c:marker>
          <c:val>
            <c:numRef>
              <c:f>'MC - Anschauung'!$BE$31:$BE$130</c:f>
              <c:numCache>
                <c:formatCode>General</c:formatCode>
                <c:ptCount val="100"/>
                <c:pt idx="0">
                  <c:v>100</c:v>
                </c:pt>
                <c:pt idx="1">
                  <c:v>100.092805629068</c:v>
                </c:pt>
                <c:pt idx="2">
                  <c:v>100.50279917475818</c:v>
                </c:pt>
                <c:pt idx="3">
                  <c:v>100.81373414609671</c:v>
                </c:pt>
                <c:pt idx="4">
                  <c:v>100.92904154669172</c:v>
                </c:pt>
                <c:pt idx="5">
                  <c:v>102.19574071072402</c:v>
                </c:pt>
                <c:pt idx="6">
                  <c:v>102.59740275586721</c:v>
                </c:pt>
                <c:pt idx="7">
                  <c:v>102.09292448672086</c:v>
                </c:pt>
                <c:pt idx="8">
                  <c:v>102.22874995031604</c:v>
                </c:pt>
                <c:pt idx="9">
                  <c:v>102.6020761476144</c:v>
                </c:pt>
                <c:pt idx="10">
                  <c:v>103.11604508013944</c:v>
                </c:pt>
                <c:pt idx="11">
                  <c:v>102.852508296159</c:v>
                </c:pt>
                <c:pt idx="12">
                  <c:v>102.71360462462995</c:v>
                </c:pt>
                <c:pt idx="13">
                  <c:v>103.11125079494509</c:v>
                </c:pt>
                <c:pt idx="14">
                  <c:v>103.56827020680248</c:v>
                </c:pt>
                <c:pt idx="15">
                  <c:v>103.4613801413977</c:v>
                </c:pt>
                <c:pt idx="16">
                  <c:v>104.11937526524515</c:v>
                </c:pt>
                <c:pt idx="17">
                  <c:v>104.26977751066357</c:v>
                </c:pt>
                <c:pt idx="18">
                  <c:v>104.95425353699146</c:v>
                </c:pt>
                <c:pt idx="19">
                  <c:v>104.76662239197141</c:v>
                </c:pt>
                <c:pt idx="20">
                  <c:v>105.32555499393531</c:v>
                </c:pt>
                <c:pt idx="21">
                  <c:v>105.79558918376327</c:v>
                </c:pt>
                <c:pt idx="22">
                  <c:v>106.2520201141197</c:v>
                </c:pt>
                <c:pt idx="23">
                  <c:v>106.95690639901669</c:v>
                </c:pt>
                <c:pt idx="24">
                  <c:v>107.11204255940957</c:v>
                </c:pt>
                <c:pt idx="25">
                  <c:v>107.1979670170943</c:v>
                </c:pt>
                <c:pt idx="26">
                  <c:v>106.95481340012348</c:v>
                </c:pt>
                <c:pt idx="27">
                  <c:v>107.52264392148454</c:v>
                </c:pt>
                <c:pt idx="28">
                  <c:v>108.02358654136738</c:v>
                </c:pt>
                <c:pt idx="29">
                  <c:v>108.23048964628293</c:v>
                </c:pt>
                <c:pt idx="30">
                  <c:v>108.95370432822072</c:v>
                </c:pt>
                <c:pt idx="31">
                  <c:v>109.04652664863633</c:v>
                </c:pt>
                <c:pt idx="32">
                  <c:v>109.2126614252867</c:v>
                </c:pt>
                <c:pt idx="33">
                  <c:v>109.82018823486354</c:v>
                </c:pt>
                <c:pt idx="34">
                  <c:v>109.68014502933518</c:v>
                </c:pt>
                <c:pt idx="35">
                  <c:v>110.09900661538639</c:v>
                </c:pt>
                <c:pt idx="36">
                  <c:v>110.45790704651731</c:v>
                </c:pt>
                <c:pt idx="37">
                  <c:v>110.67807033282794</c:v>
                </c:pt>
                <c:pt idx="38">
                  <c:v>110.78168426807873</c:v>
                </c:pt>
                <c:pt idx="39">
                  <c:v>110.81696560972026</c:v>
                </c:pt>
                <c:pt idx="40">
                  <c:v>111.31763190825131</c:v>
                </c:pt>
                <c:pt idx="41">
                  <c:v>111.84897931413437</c:v>
                </c:pt>
                <c:pt idx="42">
                  <c:v>112.38840222961099</c:v>
                </c:pt>
                <c:pt idx="43">
                  <c:v>112.47337241269551</c:v>
                </c:pt>
                <c:pt idx="44">
                  <c:v>112.58310404372136</c:v>
                </c:pt>
                <c:pt idx="45">
                  <c:v>112.92142316519897</c:v>
                </c:pt>
                <c:pt idx="46">
                  <c:v>112.72359417277862</c:v>
                </c:pt>
                <c:pt idx="47">
                  <c:v>113.21281038019629</c:v>
                </c:pt>
                <c:pt idx="48">
                  <c:v>112.99314692731436</c:v>
                </c:pt>
                <c:pt idx="49">
                  <c:v>112.75382224207711</c:v>
                </c:pt>
                <c:pt idx="50">
                  <c:v>113.5518136643549</c:v>
                </c:pt>
                <c:pt idx="51">
                  <c:v>113.87917955535579</c:v>
                </c:pt>
                <c:pt idx="52">
                  <c:v>113.91931832549052</c:v>
                </c:pt>
                <c:pt idx="53">
                  <c:v>114.59733337180226</c:v>
                </c:pt>
                <c:pt idx="54">
                  <c:v>115.03689684540275</c:v>
                </c:pt>
                <c:pt idx="55">
                  <c:v>114.55510361769657</c:v>
                </c:pt>
                <c:pt idx="56">
                  <c:v>114.53216545065848</c:v>
                </c:pt>
                <c:pt idx="57">
                  <c:v>115.10729162385145</c:v>
                </c:pt>
                <c:pt idx="58">
                  <c:v>115.17683245412826</c:v>
                </c:pt>
                <c:pt idx="59">
                  <c:v>115.55147017251534</c:v>
                </c:pt>
                <c:pt idx="60">
                  <c:v>115.91935236550165</c:v>
                </c:pt>
                <c:pt idx="61">
                  <c:v>115.76052927957103</c:v>
                </c:pt>
                <c:pt idx="62">
                  <c:v>116.00010442640576</c:v>
                </c:pt>
                <c:pt idx="63">
                  <c:v>116.35884572916108</c:v>
                </c:pt>
                <c:pt idx="64">
                  <c:v>116.63981147736807</c:v>
                </c:pt>
                <c:pt idx="65">
                  <c:v>116.41749504036457</c:v>
                </c:pt>
                <c:pt idx="66">
                  <c:v>116.4147273698355</c:v>
                </c:pt>
                <c:pt idx="67">
                  <c:v>117.24086496246098</c:v>
                </c:pt>
                <c:pt idx="68">
                  <c:v>117.97172063100001</c:v>
                </c:pt>
                <c:pt idx="69">
                  <c:v>118.07224905666874</c:v>
                </c:pt>
                <c:pt idx="70">
                  <c:v>118.06530830486048</c:v>
                </c:pt>
                <c:pt idx="71">
                  <c:v>118.06808234334147</c:v>
                </c:pt>
                <c:pt idx="72">
                  <c:v>118.06452050120254</c:v>
                </c:pt>
                <c:pt idx="73">
                  <c:v>118.14749681474794</c:v>
                </c:pt>
                <c:pt idx="74">
                  <c:v>118.4401928446573</c:v>
                </c:pt>
                <c:pt idx="75">
                  <c:v>118.54524864236984</c:v>
                </c:pt>
                <c:pt idx="76">
                  <c:v>118.96720323758528</c:v>
                </c:pt>
                <c:pt idx="77">
                  <c:v>119.4694448815824</c:v>
                </c:pt>
                <c:pt idx="78">
                  <c:v>119.30342539751473</c:v>
                </c:pt>
                <c:pt idx="79">
                  <c:v>119.0479655984032</c:v>
                </c:pt>
                <c:pt idx="80">
                  <c:v>118.93088363978306</c:v>
                </c:pt>
                <c:pt idx="81">
                  <c:v>119.02739460199025</c:v>
                </c:pt>
                <c:pt idx="82">
                  <c:v>118.73490120855662</c:v>
                </c:pt>
                <c:pt idx="83">
                  <c:v>119.09971714544695</c:v>
                </c:pt>
                <c:pt idx="84">
                  <c:v>119.22852508789387</c:v>
                </c:pt>
                <c:pt idx="85">
                  <c:v>119.64110807578714</c:v>
                </c:pt>
                <c:pt idx="86">
                  <c:v>119.79649966195288</c:v>
                </c:pt>
                <c:pt idx="87">
                  <c:v>120.0605690055834</c:v>
                </c:pt>
                <c:pt idx="88">
                  <c:v>119.69115727405452</c:v>
                </c:pt>
                <c:pt idx="89">
                  <c:v>119.70657845661744</c:v>
                </c:pt>
                <c:pt idx="90">
                  <c:v>119.8734093199226</c:v>
                </c:pt>
                <c:pt idx="91">
                  <c:v>119.35491569670828</c:v>
                </c:pt>
                <c:pt idx="92">
                  <c:v>119.37356494727916</c:v>
                </c:pt>
                <c:pt idx="93">
                  <c:v>119.63969899641194</c:v>
                </c:pt>
                <c:pt idx="94">
                  <c:v>119.47950633660174</c:v>
                </c:pt>
                <c:pt idx="95">
                  <c:v>119.67949449815316</c:v>
                </c:pt>
                <c:pt idx="96">
                  <c:v>119.92440464456979</c:v>
                </c:pt>
                <c:pt idx="97">
                  <c:v>120.36588027237237</c:v>
                </c:pt>
                <c:pt idx="98">
                  <c:v>120.69163718533086</c:v>
                </c:pt>
                <c:pt idx="99">
                  <c:v>120.64476047618128</c:v>
                </c:pt>
              </c:numCache>
            </c:numRef>
          </c:val>
          <c:smooth val="0"/>
        </c:ser>
        <c:ser>
          <c:idx val="53"/>
          <c:order val="53"/>
          <c:spPr>
            <a:ln w="12700">
              <a:solidFill>
                <a:srgbClr val="0066CC"/>
              </a:solidFill>
              <a:prstDash val="solid"/>
            </a:ln>
          </c:spPr>
          <c:marker>
            <c:symbol val="none"/>
          </c:marker>
          <c:val>
            <c:numRef>
              <c:f>'MC - Anschauung'!$BF$31:$BF$130</c:f>
              <c:numCache>
                <c:formatCode>General</c:formatCode>
                <c:ptCount val="100"/>
                <c:pt idx="0">
                  <c:v>100</c:v>
                </c:pt>
                <c:pt idx="1">
                  <c:v>99.904432171165524</c:v>
                </c:pt>
                <c:pt idx="2">
                  <c:v>100.35889891653925</c:v>
                </c:pt>
                <c:pt idx="3">
                  <c:v>100.75682389660098</c:v>
                </c:pt>
                <c:pt idx="4">
                  <c:v>101.42968417925707</c:v>
                </c:pt>
                <c:pt idx="5">
                  <c:v>101.91452891693002</c:v>
                </c:pt>
                <c:pt idx="6">
                  <c:v>102.24986076696315</c:v>
                </c:pt>
                <c:pt idx="7">
                  <c:v>101.80633198514752</c:v>
                </c:pt>
                <c:pt idx="8">
                  <c:v>101.77239552215178</c:v>
                </c:pt>
                <c:pt idx="9">
                  <c:v>102.2374517730405</c:v>
                </c:pt>
                <c:pt idx="10">
                  <c:v>101.91033763888716</c:v>
                </c:pt>
                <c:pt idx="11">
                  <c:v>101.8998505269558</c:v>
                </c:pt>
                <c:pt idx="12">
                  <c:v>101.81990863843049</c:v>
                </c:pt>
                <c:pt idx="13">
                  <c:v>101.81620673663559</c:v>
                </c:pt>
                <c:pt idx="14">
                  <c:v>102.28938631993982</c:v>
                </c:pt>
                <c:pt idx="15">
                  <c:v>102.91274308771581</c:v>
                </c:pt>
                <c:pt idx="16">
                  <c:v>102.99438439573092</c:v>
                </c:pt>
                <c:pt idx="17">
                  <c:v>103.18093373519386</c:v>
                </c:pt>
                <c:pt idx="18">
                  <c:v>103.03728331857964</c:v>
                </c:pt>
                <c:pt idx="19">
                  <c:v>102.65960526210698</c:v>
                </c:pt>
                <c:pt idx="20">
                  <c:v>102.18649145562392</c:v>
                </c:pt>
                <c:pt idx="21">
                  <c:v>102.30123671175316</c:v>
                </c:pt>
                <c:pt idx="22">
                  <c:v>101.98543344357994</c:v>
                </c:pt>
                <c:pt idx="23">
                  <c:v>102.52780251823573</c:v>
                </c:pt>
                <c:pt idx="24">
                  <c:v>102.77045201078094</c:v>
                </c:pt>
                <c:pt idx="25">
                  <c:v>103.08892664703903</c:v>
                </c:pt>
                <c:pt idx="26">
                  <c:v>103.1631669106069</c:v>
                </c:pt>
                <c:pt idx="27">
                  <c:v>103.4023199328139</c:v>
                </c:pt>
                <c:pt idx="28">
                  <c:v>103.15271860673236</c:v>
                </c:pt>
                <c:pt idx="29">
                  <c:v>103.52760111760772</c:v>
                </c:pt>
                <c:pt idx="30">
                  <c:v>103.64949744871119</c:v>
                </c:pt>
                <c:pt idx="31">
                  <c:v>103.92290699237408</c:v>
                </c:pt>
                <c:pt idx="32">
                  <c:v>104.35849311086479</c:v>
                </c:pt>
                <c:pt idx="33">
                  <c:v>104.65471888770175</c:v>
                </c:pt>
                <c:pt idx="34">
                  <c:v>105.46255300935107</c:v>
                </c:pt>
                <c:pt idx="35">
                  <c:v>106.07818006207654</c:v>
                </c:pt>
                <c:pt idx="36">
                  <c:v>106.45894494942405</c:v>
                </c:pt>
                <c:pt idx="37">
                  <c:v>105.7349719031053</c:v>
                </c:pt>
                <c:pt idx="38">
                  <c:v>105.51335843771214</c:v>
                </c:pt>
                <c:pt idx="39">
                  <c:v>105.87005950656135</c:v>
                </c:pt>
                <c:pt idx="40">
                  <c:v>105.48635984204178</c:v>
                </c:pt>
                <c:pt idx="41">
                  <c:v>105.39757531802032</c:v>
                </c:pt>
                <c:pt idx="42">
                  <c:v>105.96125974947705</c:v>
                </c:pt>
                <c:pt idx="43">
                  <c:v>105.96479805917551</c:v>
                </c:pt>
                <c:pt idx="44">
                  <c:v>106.10593197188983</c:v>
                </c:pt>
                <c:pt idx="45">
                  <c:v>105.68943788224134</c:v>
                </c:pt>
                <c:pt idx="46">
                  <c:v>105.64479133975219</c:v>
                </c:pt>
                <c:pt idx="47">
                  <c:v>105.5159766004595</c:v>
                </c:pt>
                <c:pt idx="48">
                  <c:v>105.71183802385129</c:v>
                </c:pt>
                <c:pt idx="49">
                  <c:v>106.19904206317652</c:v>
                </c:pt>
                <c:pt idx="50">
                  <c:v>106.46912125768242</c:v>
                </c:pt>
                <c:pt idx="51">
                  <c:v>106.84936405890203</c:v>
                </c:pt>
                <c:pt idx="52">
                  <c:v>107.16092164157888</c:v>
                </c:pt>
                <c:pt idx="53">
                  <c:v>106.8938018784866</c:v>
                </c:pt>
                <c:pt idx="54">
                  <c:v>106.51716405626728</c:v>
                </c:pt>
                <c:pt idx="55">
                  <c:v>106.71501635306529</c:v>
                </c:pt>
                <c:pt idx="56">
                  <c:v>106.77866856455348</c:v>
                </c:pt>
                <c:pt idx="57">
                  <c:v>106.77716536455441</c:v>
                </c:pt>
                <c:pt idx="58">
                  <c:v>106.88640204511833</c:v>
                </c:pt>
                <c:pt idx="59">
                  <c:v>106.70246154698141</c:v>
                </c:pt>
                <c:pt idx="60">
                  <c:v>106.90287331280872</c:v>
                </c:pt>
                <c:pt idx="61">
                  <c:v>107.13223101160453</c:v>
                </c:pt>
                <c:pt idx="62">
                  <c:v>107.40357533816302</c:v>
                </c:pt>
                <c:pt idx="63">
                  <c:v>107.72253178560069</c:v>
                </c:pt>
                <c:pt idx="64">
                  <c:v>107.59605252668179</c:v>
                </c:pt>
                <c:pt idx="65">
                  <c:v>108.07020687234532</c:v>
                </c:pt>
                <c:pt idx="66">
                  <c:v>108.34155100631419</c:v>
                </c:pt>
                <c:pt idx="67">
                  <c:v>108.23241909322803</c:v>
                </c:pt>
                <c:pt idx="68">
                  <c:v>108.34220895429816</c:v>
                </c:pt>
                <c:pt idx="69">
                  <c:v>108.27410741058365</c:v>
                </c:pt>
                <c:pt idx="70">
                  <c:v>108.33051585286891</c:v>
                </c:pt>
                <c:pt idx="71">
                  <c:v>108.45880873258605</c:v>
                </c:pt>
                <c:pt idx="72">
                  <c:v>108.65286551717949</c:v>
                </c:pt>
                <c:pt idx="73">
                  <c:v>108.98826442460046</c:v>
                </c:pt>
                <c:pt idx="74">
                  <c:v>108.97827282100171</c:v>
                </c:pt>
                <c:pt idx="75">
                  <c:v>109.07376276569845</c:v>
                </c:pt>
                <c:pt idx="76">
                  <c:v>109.05079165534437</c:v>
                </c:pt>
                <c:pt idx="77">
                  <c:v>109.18493093609096</c:v>
                </c:pt>
                <c:pt idx="78">
                  <c:v>109.57595434637062</c:v>
                </c:pt>
                <c:pt idx="79">
                  <c:v>110.22143828865705</c:v>
                </c:pt>
                <c:pt idx="80">
                  <c:v>110.06264150430039</c:v>
                </c:pt>
                <c:pt idx="81">
                  <c:v>110.17739248022752</c:v>
                </c:pt>
                <c:pt idx="82">
                  <c:v>110.60555568481622</c:v>
                </c:pt>
                <c:pt idx="83">
                  <c:v>110.61742585628774</c:v>
                </c:pt>
                <c:pt idx="84">
                  <c:v>111.06680881751586</c:v>
                </c:pt>
                <c:pt idx="85">
                  <c:v>111.6558945467397</c:v>
                </c:pt>
                <c:pt idx="86">
                  <c:v>112.24165982812927</c:v>
                </c:pt>
                <c:pt idx="87">
                  <c:v>112.91565603026196</c:v>
                </c:pt>
                <c:pt idx="88">
                  <c:v>112.97948478556458</c:v>
                </c:pt>
                <c:pt idx="89">
                  <c:v>113.50224739835161</c:v>
                </c:pt>
                <c:pt idx="90">
                  <c:v>113.27836644195372</c:v>
                </c:pt>
                <c:pt idx="91">
                  <c:v>113.26717735199561</c:v>
                </c:pt>
                <c:pt idx="92">
                  <c:v>112.70778078193928</c:v>
                </c:pt>
                <c:pt idx="93">
                  <c:v>113.51541809465022</c:v>
                </c:pt>
                <c:pt idx="94">
                  <c:v>113.68573536399475</c:v>
                </c:pt>
                <c:pt idx="95">
                  <c:v>113.62197536643306</c:v>
                </c:pt>
                <c:pt idx="96">
                  <c:v>113.56774834376139</c:v>
                </c:pt>
                <c:pt idx="97">
                  <c:v>113.49807130860046</c:v>
                </c:pt>
                <c:pt idx="98">
                  <c:v>114.03940152014772</c:v>
                </c:pt>
                <c:pt idx="99">
                  <c:v>114.15914863406189</c:v>
                </c:pt>
              </c:numCache>
            </c:numRef>
          </c:val>
          <c:smooth val="0"/>
        </c:ser>
        <c:ser>
          <c:idx val="54"/>
          <c:order val="54"/>
          <c:spPr>
            <a:ln w="12700">
              <a:solidFill>
                <a:srgbClr val="CCCCFF"/>
              </a:solidFill>
              <a:prstDash val="solid"/>
            </a:ln>
          </c:spPr>
          <c:marker>
            <c:symbol val="none"/>
          </c:marker>
          <c:val>
            <c:numRef>
              <c:f>'MC - Anschauung'!$BG$31:$BG$130</c:f>
              <c:numCache>
                <c:formatCode>General</c:formatCode>
                <c:ptCount val="100"/>
                <c:pt idx="0">
                  <c:v>100</c:v>
                </c:pt>
                <c:pt idx="1">
                  <c:v>100.46443202481943</c:v>
                </c:pt>
                <c:pt idx="2">
                  <c:v>100.58211374310299</c:v>
                </c:pt>
                <c:pt idx="3">
                  <c:v>101.03421510292428</c:v>
                </c:pt>
                <c:pt idx="4">
                  <c:v>101.45663377474409</c:v>
                </c:pt>
                <c:pt idx="5">
                  <c:v>101.79538682468454</c:v>
                </c:pt>
                <c:pt idx="6">
                  <c:v>101.71588131479709</c:v>
                </c:pt>
                <c:pt idx="7">
                  <c:v>101.80937566005332</c:v>
                </c:pt>
                <c:pt idx="8">
                  <c:v>102.20860248643359</c:v>
                </c:pt>
                <c:pt idx="9">
                  <c:v>102.74247965492395</c:v>
                </c:pt>
                <c:pt idx="10">
                  <c:v>102.79767331968924</c:v>
                </c:pt>
                <c:pt idx="11">
                  <c:v>102.73350928523361</c:v>
                </c:pt>
                <c:pt idx="12">
                  <c:v>102.88244943241898</c:v>
                </c:pt>
                <c:pt idx="13">
                  <c:v>103.17371571765865</c:v>
                </c:pt>
                <c:pt idx="14">
                  <c:v>103.5566517535742</c:v>
                </c:pt>
                <c:pt idx="15">
                  <c:v>103.44954863158927</c:v>
                </c:pt>
                <c:pt idx="16">
                  <c:v>103.36181778985075</c:v>
                </c:pt>
                <c:pt idx="17">
                  <c:v>103.06939658772151</c:v>
                </c:pt>
                <c:pt idx="18">
                  <c:v>102.99792373798412</c:v>
                </c:pt>
                <c:pt idx="19">
                  <c:v>102.49097658934733</c:v>
                </c:pt>
                <c:pt idx="20">
                  <c:v>103.20543411108767</c:v>
                </c:pt>
                <c:pt idx="21">
                  <c:v>103.65882508824522</c:v>
                </c:pt>
                <c:pt idx="22">
                  <c:v>103.80092122428843</c:v>
                </c:pt>
                <c:pt idx="23">
                  <c:v>103.7869392500417</c:v>
                </c:pt>
                <c:pt idx="24">
                  <c:v>104.05409679797118</c:v>
                </c:pt>
                <c:pt idx="25">
                  <c:v>104.24363033324479</c:v>
                </c:pt>
                <c:pt idx="26">
                  <c:v>103.94020058432031</c:v>
                </c:pt>
                <c:pt idx="27">
                  <c:v>103.70873350586102</c:v>
                </c:pt>
                <c:pt idx="28">
                  <c:v>103.83259353278888</c:v>
                </c:pt>
                <c:pt idx="29">
                  <c:v>103.41894206283163</c:v>
                </c:pt>
                <c:pt idx="30">
                  <c:v>103.77273251099452</c:v>
                </c:pt>
                <c:pt idx="31">
                  <c:v>103.7801663495141</c:v>
                </c:pt>
                <c:pt idx="32">
                  <c:v>104.33158102390287</c:v>
                </c:pt>
                <c:pt idx="33">
                  <c:v>104.93379474288942</c:v>
                </c:pt>
                <c:pt idx="34">
                  <c:v>105.49258589986414</c:v>
                </c:pt>
                <c:pt idx="35">
                  <c:v>105.28590063457517</c:v>
                </c:pt>
                <c:pt idx="36">
                  <c:v>105.64367237203234</c:v>
                </c:pt>
                <c:pt idx="37">
                  <c:v>105.80239384334043</c:v>
                </c:pt>
                <c:pt idx="38">
                  <c:v>105.95690383741764</c:v>
                </c:pt>
                <c:pt idx="39">
                  <c:v>106.10328187444819</c:v>
                </c:pt>
                <c:pt idx="40">
                  <c:v>105.67784963301754</c:v>
                </c:pt>
                <c:pt idx="41">
                  <c:v>105.58801804481503</c:v>
                </c:pt>
                <c:pt idx="42">
                  <c:v>105.54690577692563</c:v>
                </c:pt>
                <c:pt idx="43">
                  <c:v>105.62303091382404</c:v>
                </c:pt>
                <c:pt idx="44">
                  <c:v>106.0670651924393</c:v>
                </c:pt>
                <c:pt idx="45">
                  <c:v>106.2633441676797</c:v>
                </c:pt>
                <c:pt idx="46">
                  <c:v>106.52265371137912</c:v>
                </c:pt>
                <c:pt idx="47">
                  <c:v>106.62014245136588</c:v>
                </c:pt>
                <c:pt idx="48">
                  <c:v>106.67740153841582</c:v>
                </c:pt>
                <c:pt idx="49">
                  <c:v>106.90537306930551</c:v>
                </c:pt>
                <c:pt idx="50">
                  <c:v>107.27003399395436</c:v>
                </c:pt>
                <c:pt idx="51">
                  <c:v>107.72185830550133</c:v>
                </c:pt>
                <c:pt idx="52">
                  <c:v>107.8887417778086</c:v>
                </c:pt>
                <c:pt idx="53">
                  <c:v>107.74528213181401</c:v>
                </c:pt>
                <c:pt idx="54">
                  <c:v>107.75048888266608</c:v>
                </c:pt>
                <c:pt idx="55">
                  <c:v>107.64533139901599</c:v>
                </c:pt>
                <c:pt idx="56">
                  <c:v>107.4975863904165</c:v>
                </c:pt>
                <c:pt idx="57">
                  <c:v>107.89707939473382</c:v>
                </c:pt>
                <c:pt idx="58">
                  <c:v>107.69189653573154</c:v>
                </c:pt>
                <c:pt idx="59">
                  <c:v>108.24511320644071</c:v>
                </c:pt>
                <c:pt idx="60">
                  <c:v>108.1211794051931</c:v>
                </c:pt>
                <c:pt idx="61">
                  <c:v>107.95361938927861</c:v>
                </c:pt>
                <c:pt idx="62">
                  <c:v>107.75469206306784</c:v>
                </c:pt>
                <c:pt idx="63">
                  <c:v>108.41774635160347</c:v>
                </c:pt>
                <c:pt idx="64">
                  <c:v>108.21129542380017</c:v>
                </c:pt>
                <c:pt idx="65">
                  <c:v>108.08291764138579</c:v>
                </c:pt>
                <c:pt idx="66">
                  <c:v>108.47725155317185</c:v>
                </c:pt>
                <c:pt idx="67">
                  <c:v>108.40352342597576</c:v>
                </c:pt>
                <c:pt idx="68">
                  <c:v>108.18451868402934</c:v>
                </c:pt>
                <c:pt idx="69">
                  <c:v>107.60789704854025</c:v>
                </c:pt>
                <c:pt idx="70">
                  <c:v>107.8784589797432</c:v>
                </c:pt>
                <c:pt idx="71">
                  <c:v>108.26462687540986</c:v>
                </c:pt>
                <c:pt idx="72">
                  <c:v>108.11919548268945</c:v>
                </c:pt>
                <c:pt idx="73">
                  <c:v>108.75006812835673</c:v>
                </c:pt>
                <c:pt idx="74">
                  <c:v>109.16271532999198</c:v>
                </c:pt>
                <c:pt idx="75">
                  <c:v>109.93063222815836</c:v>
                </c:pt>
                <c:pt idx="76">
                  <c:v>110.0099189458992</c:v>
                </c:pt>
                <c:pt idx="77">
                  <c:v>109.4316687871206</c:v>
                </c:pt>
                <c:pt idx="78">
                  <c:v>109.98756905043678</c:v>
                </c:pt>
                <c:pt idx="79">
                  <c:v>110.18522077764318</c:v>
                </c:pt>
                <c:pt idx="80">
                  <c:v>110.02019808605969</c:v>
                </c:pt>
                <c:pt idx="81">
                  <c:v>110.56263337788059</c:v>
                </c:pt>
                <c:pt idx="82">
                  <c:v>110.57352273341468</c:v>
                </c:pt>
                <c:pt idx="83">
                  <c:v>110.82297665811069</c:v>
                </c:pt>
                <c:pt idx="84">
                  <c:v>110.81823323002089</c:v>
                </c:pt>
                <c:pt idx="85">
                  <c:v>111.53564305147417</c:v>
                </c:pt>
                <c:pt idx="86">
                  <c:v>111.39330750679547</c:v>
                </c:pt>
                <c:pt idx="87">
                  <c:v>111.67192611087164</c:v>
                </c:pt>
                <c:pt idx="88">
                  <c:v>112.39145349728931</c:v>
                </c:pt>
                <c:pt idx="89">
                  <c:v>112.71053142259063</c:v>
                </c:pt>
                <c:pt idx="90">
                  <c:v>113.38187654094</c:v>
                </c:pt>
                <c:pt idx="91">
                  <c:v>113.6410821593998</c:v>
                </c:pt>
                <c:pt idx="92">
                  <c:v>113.71308382426206</c:v>
                </c:pt>
                <c:pt idx="93">
                  <c:v>113.99344544308799</c:v>
                </c:pt>
                <c:pt idx="94">
                  <c:v>113.71781581423252</c:v>
                </c:pt>
                <c:pt idx="95">
                  <c:v>113.53327193946981</c:v>
                </c:pt>
                <c:pt idx="96">
                  <c:v>113.84851705762401</c:v>
                </c:pt>
                <c:pt idx="97">
                  <c:v>113.78112849368699</c:v>
                </c:pt>
                <c:pt idx="98">
                  <c:v>113.85364937270232</c:v>
                </c:pt>
                <c:pt idx="99">
                  <c:v>114.07988415814366</c:v>
                </c:pt>
              </c:numCache>
            </c:numRef>
          </c:val>
          <c:smooth val="0"/>
        </c:ser>
        <c:ser>
          <c:idx val="55"/>
          <c:order val="55"/>
          <c:spPr>
            <a:ln w="12700">
              <a:solidFill>
                <a:srgbClr val="000080"/>
              </a:solidFill>
              <a:prstDash val="lgDash"/>
            </a:ln>
          </c:spPr>
          <c:marker>
            <c:symbol val="none"/>
          </c:marker>
          <c:val>
            <c:numRef>
              <c:f>'MC - Anschauung'!$BH$31:$BH$130</c:f>
              <c:numCache>
                <c:formatCode>General</c:formatCode>
                <c:ptCount val="100"/>
                <c:pt idx="0">
                  <c:v>100</c:v>
                </c:pt>
                <c:pt idx="1">
                  <c:v>99.959914484923146</c:v>
                </c:pt>
                <c:pt idx="2">
                  <c:v>100.03118410694647</c:v>
                </c:pt>
                <c:pt idx="3">
                  <c:v>100.10084391475741</c:v>
                </c:pt>
                <c:pt idx="4">
                  <c:v>100.22566149647174</c:v>
                </c:pt>
                <c:pt idx="5">
                  <c:v>100.47747388740645</c:v>
                </c:pt>
                <c:pt idx="6">
                  <c:v>100.1007461111723</c:v>
                </c:pt>
                <c:pt idx="7">
                  <c:v>100.33811124890589</c:v>
                </c:pt>
                <c:pt idx="8">
                  <c:v>100.30359725139756</c:v>
                </c:pt>
                <c:pt idx="9">
                  <c:v>100.39072715073081</c:v>
                </c:pt>
                <c:pt idx="10">
                  <c:v>100.63515879975304</c:v>
                </c:pt>
                <c:pt idx="11">
                  <c:v>100.62093202037174</c:v>
                </c:pt>
                <c:pt idx="12">
                  <c:v>100.30708693610927</c:v>
                </c:pt>
                <c:pt idx="13">
                  <c:v>100.10225552266742</c:v>
                </c:pt>
                <c:pt idx="14">
                  <c:v>100.34963503434678</c:v>
                </c:pt>
                <c:pt idx="15">
                  <c:v>100.72175279541202</c:v>
                </c:pt>
                <c:pt idx="16">
                  <c:v>100.21103815446443</c:v>
                </c:pt>
                <c:pt idx="17">
                  <c:v>100.24025552434908</c:v>
                </c:pt>
                <c:pt idx="18">
                  <c:v>100.6582372561371</c:v>
                </c:pt>
                <c:pt idx="19">
                  <c:v>101.05072608284928</c:v>
                </c:pt>
                <c:pt idx="20">
                  <c:v>101.10825895355929</c:v>
                </c:pt>
                <c:pt idx="21">
                  <c:v>100.80900121896998</c:v>
                </c:pt>
                <c:pt idx="22">
                  <c:v>100.9682698255658</c:v>
                </c:pt>
                <c:pt idx="23">
                  <c:v>101.41189865240338</c:v>
                </c:pt>
                <c:pt idx="24">
                  <c:v>101.59047472281613</c:v>
                </c:pt>
                <c:pt idx="25">
                  <c:v>101.8002953689893</c:v>
                </c:pt>
                <c:pt idx="26">
                  <c:v>101.27855151884296</c:v>
                </c:pt>
                <c:pt idx="27">
                  <c:v>101.46845375016024</c:v>
                </c:pt>
                <c:pt idx="28">
                  <c:v>101.74382174341241</c:v>
                </c:pt>
                <c:pt idx="29">
                  <c:v>102.41774443235397</c:v>
                </c:pt>
                <c:pt idx="30">
                  <c:v>102.41986782560097</c:v>
                </c:pt>
                <c:pt idx="31">
                  <c:v>103.04204020262483</c:v>
                </c:pt>
                <c:pt idx="32">
                  <c:v>103.4995507997134</c:v>
                </c:pt>
                <c:pt idx="33">
                  <c:v>103.38574853020344</c:v>
                </c:pt>
                <c:pt idx="34">
                  <c:v>103.32542066322644</c:v>
                </c:pt>
                <c:pt idx="35">
                  <c:v>103.49676704170581</c:v>
                </c:pt>
                <c:pt idx="36">
                  <c:v>104.41143271786244</c:v>
                </c:pt>
                <c:pt idx="37">
                  <c:v>104.15474162863229</c:v>
                </c:pt>
                <c:pt idx="38">
                  <c:v>103.93965397305712</c:v>
                </c:pt>
                <c:pt idx="39">
                  <c:v>103.90907949857417</c:v>
                </c:pt>
                <c:pt idx="40">
                  <c:v>104.31861007307299</c:v>
                </c:pt>
                <c:pt idx="41">
                  <c:v>104.69521815384381</c:v>
                </c:pt>
                <c:pt idx="42">
                  <c:v>104.89397748356015</c:v>
                </c:pt>
                <c:pt idx="43">
                  <c:v>105.04851191084083</c:v>
                </c:pt>
                <c:pt idx="44">
                  <c:v>105.23825749054997</c:v>
                </c:pt>
                <c:pt idx="45">
                  <c:v>104.97271040083641</c:v>
                </c:pt>
                <c:pt idx="46">
                  <c:v>105.4457304382416</c:v>
                </c:pt>
                <c:pt idx="47">
                  <c:v>105.8084957190369</c:v>
                </c:pt>
                <c:pt idx="48">
                  <c:v>105.85846689521466</c:v>
                </c:pt>
                <c:pt idx="49">
                  <c:v>105.95121070190456</c:v>
                </c:pt>
                <c:pt idx="50">
                  <c:v>106.5757628378615</c:v>
                </c:pt>
                <c:pt idx="51">
                  <c:v>105.77127398866824</c:v>
                </c:pt>
                <c:pt idx="52">
                  <c:v>105.68960178413798</c:v>
                </c:pt>
                <c:pt idx="53">
                  <c:v>105.71468776800131</c:v>
                </c:pt>
                <c:pt idx="54">
                  <c:v>105.24255122371444</c:v>
                </c:pt>
                <c:pt idx="55">
                  <c:v>105.28013693850878</c:v>
                </c:pt>
                <c:pt idx="56">
                  <c:v>105.75805206756414</c:v>
                </c:pt>
                <c:pt idx="57">
                  <c:v>106.68005135653002</c:v>
                </c:pt>
                <c:pt idx="58">
                  <c:v>106.81739558527688</c:v>
                </c:pt>
                <c:pt idx="59">
                  <c:v>106.56543972293045</c:v>
                </c:pt>
                <c:pt idx="60">
                  <c:v>107.2161491444149</c:v>
                </c:pt>
                <c:pt idx="61">
                  <c:v>107.09457362498047</c:v>
                </c:pt>
                <c:pt idx="62">
                  <c:v>107.31698494736433</c:v>
                </c:pt>
                <c:pt idx="63">
                  <c:v>108.06034123410518</c:v>
                </c:pt>
                <c:pt idx="64">
                  <c:v>107.95994431600629</c:v>
                </c:pt>
                <c:pt idx="65">
                  <c:v>108.23813418206488</c:v>
                </c:pt>
                <c:pt idx="66">
                  <c:v>107.60449507449594</c:v>
                </c:pt>
                <c:pt idx="67">
                  <c:v>107.84114347560529</c:v>
                </c:pt>
                <c:pt idx="68">
                  <c:v>107.39265173660461</c:v>
                </c:pt>
                <c:pt idx="69">
                  <c:v>107.50765776911145</c:v>
                </c:pt>
                <c:pt idx="70">
                  <c:v>107.655127034993</c:v>
                </c:pt>
                <c:pt idx="71">
                  <c:v>107.57341805263351</c:v>
                </c:pt>
                <c:pt idx="72">
                  <c:v>107.55265026432032</c:v>
                </c:pt>
                <c:pt idx="73">
                  <c:v>107.7185705667098</c:v>
                </c:pt>
                <c:pt idx="74">
                  <c:v>108.08835008314917</c:v>
                </c:pt>
                <c:pt idx="75">
                  <c:v>108.57223400194722</c:v>
                </c:pt>
                <c:pt idx="76">
                  <c:v>109.42614963194235</c:v>
                </c:pt>
                <c:pt idx="77">
                  <c:v>109.2369881277132</c:v>
                </c:pt>
                <c:pt idx="78">
                  <c:v>109.63733236486016</c:v>
                </c:pt>
                <c:pt idx="79">
                  <c:v>109.35183553189277</c:v>
                </c:pt>
                <c:pt idx="80">
                  <c:v>109.21544241933906</c:v>
                </c:pt>
                <c:pt idx="81">
                  <c:v>108.95295039774</c:v>
                </c:pt>
                <c:pt idx="82">
                  <c:v>108.49079558884955</c:v>
                </c:pt>
                <c:pt idx="83">
                  <c:v>108.71806230131128</c:v>
                </c:pt>
                <c:pt idx="84">
                  <c:v>108.64328713676575</c:v>
                </c:pt>
                <c:pt idx="85">
                  <c:v>108.59684641131906</c:v>
                </c:pt>
                <c:pt idx="86">
                  <c:v>108.42339162444834</c:v>
                </c:pt>
                <c:pt idx="87">
                  <c:v>108.5819329764667</c:v>
                </c:pt>
                <c:pt idx="88">
                  <c:v>108.79788056764166</c:v>
                </c:pt>
                <c:pt idx="89">
                  <c:v>109.2793590791028</c:v>
                </c:pt>
                <c:pt idx="90">
                  <c:v>109.19660889897956</c:v>
                </c:pt>
                <c:pt idx="91">
                  <c:v>109.32044167696259</c:v>
                </c:pt>
                <c:pt idx="92">
                  <c:v>109.53786736704288</c:v>
                </c:pt>
                <c:pt idx="93">
                  <c:v>109.46846958275198</c:v>
                </c:pt>
                <c:pt idx="94">
                  <c:v>109.90766933422218</c:v>
                </c:pt>
                <c:pt idx="95">
                  <c:v>109.89831991104559</c:v>
                </c:pt>
                <c:pt idx="96">
                  <c:v>110.26989481644321</c:v>
                </c:pt>
                <c:pt idx="97">
                  <c:v>110.30465446693751</c:v>
                </c:pt>
                <c:pt idx="98">
                  <c:v>110.89160988892867</c:v>
                </c:pt>
                <c:pt idx="99">
                  <c:v>110.98277899860088</c:v>
                </c:pt>
              </c:numCache>
            </c:numRef>
          </c:val>
          <c:smooth val="0"/>
        </c:ser>
        <c:ser>
          <c:idx val="56"/>
          <c:order val="56"/>
          <c:spPr>
            <a:ln w="12700">
              <a:solidFill>
                <a:srgbClr val="FF00FF"/>
              </a:solidFill>
              <a:prstDash val="lgDash"/>
            </a:ln>
          </c:spPr>
          <c:marker>
            <c:symbol val="none"/>
          </c:marker>
          <c:val>
            <c:numRef>
              <c:f>'MC - Anschauung'!$BI$31:$BI$130</c:f>
              <c:numCache>
                <c:formatCode>General</c:formatCode>
                <c:ptCount val="100"/>
                <c:pt idx="0">
                  <c:v>100</c:v>
                </c:pt>
                <c:pt idx="1">
                  <c:v>99.954281241759659</c:v>
                </c:pt>
                <c:pt idx="2">
                  <c:v>100.37801353425944</c:v>
                </c:pt>
                <c:pt idx="3">
                  <c:v>101.08102012160631</c:v>
                </c:pt>
                <c:pt idx="4">
                  <c:v>101.32413970259722</c:v>
                </c:pt>
                <c:pt idx="5">
                  <c:v>101.89757833160232</c:v>
                </c:pt>
                <c:pt idx="6">
                  <c:v>101.74318657907469</c:v>
                </c:pt>
                <c:pt idx="7">
                  <c:v>101.78972845346577</c:v>
                </c:pt>
                <c:pt idx="8">
                  <c:v>102.02793206786906</c:v>
                </c:pt>
                <c:pt idx="9">
                  <c:v>101.80346187540945</c:v>
                </c:pt>
                <c:pt idx="10">
                  <c:v>101.53222694243941</c:v>
                </c:pt>
                <c:pt idx="11">
                  <c:v>101.34643491328316</c:v>
                </c:pt>
                <c:pt idx="12">
                  <c:v>101.52491326952619</c:v>
                </c:pt>
                <c:pt idx="13">
                  <c:v>102.01932965195886</c:v>
                </c:pt>
                <c:pt idx="14">
                  <c:v>102.0169529366519</c:v>
                </c:pt>
                <c:pt idx="15">
                  <c:v>101.84407826095341</c:v>
                </c:pt>
                <c:pt idx="16">
                  <c:v>102.28776396180953</c:v>
                </c:pt>
                <c:pt idx="17">
                  <c:v>102.07544220479188</c:v>
                </c:pt>
                <c:pt idx="18">
                  <c:v>102.21812934048478</c:v>
                </c:pt>
                <c:pt idx="19">
                  <c:v>102.37688715872709</c:v>
                </c:pt>
                <c:pt idx="20">
                  <c:v>102.97778107954947</c:v>
                </c:pt>
                <c:pt idx="21">
                  <c:v>103.33112910994909</c:v>
                </c:pt>
                <c:pt idx="22">
                  <c:v>103.10350647133806</c:v>
                </c:pt>
                <c:pt idx="23">
                  <c:v>103.53090652021881</c:v>
                </c:pt>
                <c:pt idx="24">
                  <c:v>104.02960225139341</c:v>
                </c:pt>
                <c:pt idx="25">
                  <c:v>104.46639893400547</c:v>
                </c:pt>
                <c:pt idx="26">
                  <c:v>103.46800870055117</c:v>
                </c:pt>
                <c:pt idx="27">
                  <c:v>103.66560721655171</c:v>
                </c:pt>
                <c:pt idx="28">
                  <c:v>104.63019672459065</c:v>
                </c:pt>
                <c:pt idx="29">
                  <c:v>104.57966839065566</c:v>
                </c:pt>
                <c:pt idx="30">
                  <c:v>104.68343722598834</c:v>
                </c:pt>
                <c:pt idx="31">
                  <c:v>104.13495050427514</c:v>
                </c:pt>
                <c:pt idx="32">
                  <c:v>104.36597133539919</c:v>
                </c:pt>
                <c:pt idx="33">
                  <c:v>104.46176952103484</c:v>
                </c:pt>
                <c:pt idx="34">
                  <c:v>104.47811324319211</c:v>
                </c:pt>
                <c:pt idx="35">
                  <c:v>104.289920950457</c:v>
                </c:pt>
                <c:pt idx="36">
                  <c:v>104.1272931405277</c:v>
                </c:pt>
                <c:pt idx="37">
                  <c:v>103.83591365607879</c:v>
                </c:pt>
                <c:pt idx="38">
                  <c:v>104.21285142206393</c:v>
                </c:pt>
                <c:pt idx="39">
                  <c:v>103.57711658083581</c:v>
                </c:pt>
                <c:pt idx="40">
                  <c:v>104.04445122393793</c:v>
                </c:pt>
                <c:pt idx="41">
                  <c:v>104.27830077027092</c:v>
                </c:pt>
                <c:pt idx="42">
                  <c:v>104.46562415275349</c:v>
                </c:pt>
                <c:pt idx="43">
                  <c:v>104.67851269558226</c:v>
                </c:pt>
                <c:pt idx="44">
                  <c:v>105.0118200447382</c:v>
                </c:pt>
                <c:pt idx="45">
                  <c:v>105.03902386695643</c:v>
                </c:pt>
                <c:pt idx="46">
                  <c:v>105.60955074702369</c:v>
                </c:pt>
                <c:pt idx="47">
                  <c:v>105.75573582700059</c:v>
                </c:pt>
                <c:pt idx="48">
                  <c:v>106.24042627216528</c:v>
                </c:pt>
                <c:pt idx="49">
                  <c:v>107.17854599942316</c:v>
                </c:pt>
                <c:pt idx="50">
                  <c:v>107.43316736693163</c:v>
                </c:pt>
                <c:pt idx="51">
                  <c:v>107.68790574228959</c:v>
                </c:pt>
                <c:pt idx="52">
                  <c:v>107.73830232940264</c:v>
                </c:pt>
                <c:pt idx="53">
                  <c:v>107.78892403660005</c:v>
                </c:pt>
                <c:pt idx="54">
                  <c:v>107.65731799390426</c:v>
                </c:pt>
                <c:pt idx="55">
                  <c:v>107.86725317575929</c:v>
                </c:pt>
                <c:pt idx="56">
                  <c:v>107.86202995436807</c:v>
                </c:pt>
                <c:pt idx="57">
                  <c:v>108.1577063091502</c:v>
                </c:pt>
                <c:pt idx="58">
                  <c:v>108.12687828020695</c:v>
                </c:pt>
                <c:pt idx="59">
                  <c:v>108.62853241659769</c:v>
                </c:pt>
                <c:pt idx="60">
                  <c:v>108.76868363734164</c:v>
                </c:pt>
                <c:pt idx="61">
                  <c:v>108.95076598640394</c:v>
                </c:pt>
                <c:pt idx="62">
                  <c:v>109.37785304091616</c:v>
                </c:pt>
                <c:pt idx="63">
                  <c:v>109.17848158671889</c:v>
                </c:pt>
                <c:pt idx="64">
                  <c:v>109.34393871119846</c:v>
                </c:pt>
                <c:pt idx="65">
                  <c:v>109.86818756467666</c:v>
                </c:pt>
                <c:pt idx="66">
                  <c:v>109.84469098193688</c:v>
                </c:pt>
                <c:pt idx="67">
                  <c:v>110.04800516496363</c:v>
                </c:pt>
                <c:pt idx="68">
                  <c:v>109.67875158161509</c:v>
                </c:pt>
                <c:pt idx="69">
                  <c:v>110.44781648196067</c:v>
                </c:pt>
                <c:pt idx="70">
                  <c:v>110.69612636722114</c:v>
                </c:pt>
                <c:pt idx="71">
                  <c:v>110.36599237405335</c:v>
                </c:pt>
                <c:pt idx="72">
                  <c:v>110.27491666009583</c:v>
                </c:pt>
                <c:pt idx="73">
                  <c:v>110.15096254476727</c:v>
                </c:pt>
                <c:pt idx="74">
                  <c:v>110.33491933516316</c:v>
                </c:pt>
                <c:pt idx="75">
                  <c:v>110.30377148102075</c:v>
                </c:pt>
                <c:pt idx="76">
                  <c:v>110.31196626765612</c:v>
                </c:pt>
                <c:pt idx="77">
                  <c:v>110.87433212869523</c:v>
                </c:pt>
                <c:pt idx="78">
                  <c:v>110.99169572352258</c:v>
                </c:pt>
                <c:pt idx="79">
                  <c:v>111.10446825372168</c:v>
                </c:pt>
                <c:pt idx="80">
                  <c:v>110.97439336877622</c:v>
                </c:pt>
                <c:pt idx="81">
                  <c:v>111.44124108310761</c:v>
                </c:pt>
                <c:pt idx="82">
                  <c:v>111.60888135940202</c:v>
                </c:pt>
                <c:pt idx="83">
                  <c:v>111.84131816861029</c:v>
                </c:pt>
                <c:pt idx="84">
                  <c:v>111.76990818022418</c:v>
                </c:pt>
                <c:pt idx="85">
                  <c:v>111.78864194698693</c:v>
                </c:pt>
                <c:pt idx="86">
                  <c:v>111.97105604841136</c:v>
                </c:pt>
                <c:pt idx="87">
                  <c:v>112.10675020574256</c:v>
                </c:pt>
                <c:pt idx="88">
                  <c:v>112.17187168863342</c:v>
                </c:pt>
                <c:pt idx="89">
                  <c:v>112.1742517513083</c:v>
                </c:pt>
                <c:pt idx="90">
                  <c:v>112.86918682928973</c:v>
                </c:pt>
                <c:pt idx="91">
                  <c:v>113.39691871902077</c:v>
                </c:pt>
                <c:pt idx="92">
                  <c:v>113.35464484467215</c:v>
                </c:pt>
                <c:pt idx="93">
                  <c:v>113.46209325389231</c:v>
                </c:pt>
                <c:pt idx="94">
                  <c:v>113.79982939438894</c:v>
                </c:pt>
                <c:pt idx="95">
                  <c:v>113.72476670246267</c:v>
                </c:pt>
                <c:pt idx="96">
                  <c:v>113.54838514067369</c:v>
                </c:pt>
                <c:pt idx="97">
                  <c:v>113.41603282523268</c:v>
                </c:pt>
                <c:pt idx="98">
                  <c:v>113.77471608561439</c:v>
                </c:pt>
                <c:pt idx="99">
                  <c:v>114.35448795473188</c:v>
                </c:pt>
              </c:numCache>
            </c:numRef>
          </c:val>
          <c:smooth val="0"/>
        </c:ser>
        <c:ser>
          <c:idx val="57"/>
          <c:order val="57"/>
          <c:spPr>
            <a:ln w="12700">
              <a:solidFill>
                <a:srgbClr val="FFFF00"/>
              </a:solidFill>
              <a:prstDash val="lgDash"/>
            </a:ln>
          </c:spPr>
          <c:marker>
            <c:symbol val="none"/>
          </c:marker>
          <c:val>
            <c:numRef>
              <c:f>'MC - Anschauung'!$BJ$31:$BJ$130</c:f>
              <c:numCache>
                <c:formatCode>General</c:formatCode>
                <c:ptCount val="100"/>
                <c:pt idx="0">
                  <c:v>100</c:v>
                </c:pt>
                <c:pt idx="1">
                  <c:v>99.916325113469341</c:v>
                </c:pt>
                <c:pt idx="2">
                  <c:v>99.964266059094129</c:v>
                </c:pt>
                <c:pt idx="3">
                  <c:v>100.10288758282732</c:v>
                </c:pt>
                <c:pt idx="4">
                  <c:v>100.4623126018615</c:v>
                </c:pt>
                <c:pt idx="5">
                  <c:v>100.20432731176726</c:v>
                </c:pt>
                <c:pt idx="6">
                  <c:v>100.04445514982005</c:v>
                </c:pt>
                <c:pt idx="7">
                  <c:v>100.10922490027815</c:v>
                </c:pt>
                <c:pt idx="8">
                  <c:v>100.35185331282658</c:v>
                </c:pt>
                <c:pt idx="9">
                  <c:v>100.44466832944387</c:v>
                </c:pt>
                <c:pt idx="10">
                  <c:v>100.88082849125249</c:v>
                </c:pt>
                <c:pt idx="11">
                  <c:v>101.56864876307989</c:v>
                </c:pt>
                <c:pt idx="12">
                  <c:v>101.99165980061143</c:v>
                </c:pt>
                <c:pt idx="13">
                  <c:v>101.94421438707553</c:v>
                </c:pt>
                <c:pt idx="14">
                  <c:v>101.86232841414331</c:v>
                </c:pt>
                <c:pt idx="15">
                  <c:v>102.05903469956434</c:v>
                </c:pt>
                <c:pt idx="16">
                  <c:v>101.73841203045041</c:v>
                </c:pt>
                <c:pt idx="17">
                  <c:v>101.93114345483461</c:v>
                </c:pt>
                <c:pt idx="18">
                  <c:v>102.27440639838967</c:v>
                </c:pt>
                <c:pt idx="19">
                  <c:v>102.45125443894952</c:v>
                </c:pt>
                <c:pt idx="20">
                  <c:v>103.06156462879311</c:v>
                </c:pt>
                <c:pt idx="21">
                  <c:v>103.56999470966907</c:v>
                </c:pt>
                <c:pt idx="22">
                  <c:v>104.43666747407121</c:v>
                </c:pt>
                <c:pt idx="23">
                  <c:v>104.57877012186799</c:v>
                </c:pt>
                <c:pt idx="24">
                  <c:v>105.21487682174433</c:v>
                </c:pt>
                <c:pt idx="25">
                  <c:v>105.08469629934565</c:v>
                </c:pt>
                <c:pt idx="26">
                  <c:v>105.13184729945172</c:v>
                </c:pt>
                <c:pt idx="27">
                  <c:v>105.48311726236261</c:v>
                </c:pt>
                <c:pt idx="28">
                  <c:v>105.5098357564661</c:v>
                </c:pt>
                <c:pt idx="29">
                  <c:v>105.8718298040931</c:v>
                </c:pt>
                <c:pt idx="30">
                  <c:v>105.9079039417573</c:v>
                </c:pt>
                <c:pt idx="31">
                  <c:v>105.66271053777626</c:v>
                </c:pt>
                <c:pt idx="32">
                  <c:v>105.01852560291874</c:v>
                </c:pt>
                <c:pt idx="33">
                  <c:v>104.83691769580052</c:v>
                </c:pt>
                <c:pt idx="34">
                  <c:v>104.52704867818321</c:v>
                </c:pt>
                <c:pt idx="35">
                  <c:v>105.1314584013938</c:v>
                </c:pt>
                <c:pt idx="36">
                  <c:v>105.34658464850953</c:v>
                </c:pt>
                <c:pt idx="37">
                  <c:v>105.23912234121367</c:v>
                </c:pt>
                <c:pt idx="38">
                  <c:v>105.22736146206408</c:v>
                </c:pt>
                <c:pt idx="39">
                  <c:v>105.69158676271425</c:v>
                </c:pt>
                <c:pt idx="40">
                  <c:v>105.60843541674993</c:v>
                </c:pt>
                <c:pt idx="41">
                  <c:v>106.12948187857955</c:v>
                </c:pt>
                <c:pt idx="42">
                  <c:v>107.08660229775484</c:v>
                </c:pt>
                <c:pt idx="43">
                  <c:v>107.29758487383022</c:v>
                </c:pt>
                <c:pt idx="44">
                  <c:v>107.30218593302027</c:v>
                </c:pt>
                <c:pt idx="45">
                  <c:v>106.84872869849278</c:v>
                </c:pt>
                <c:pt idx="46">
                  <c:v>106.67087976039694</c:v>
                </c:pt>
                <c:pt idx="47">
                  <c:v>106.16770552758319</c:v>
                </c:pt>
                <c:pt idx="48">
                  <c:v>106.67755028192802</c:v>
                </c:pt>
                <c:pt idx="49">
                  <c:v>107.0964639239545</c:v>
                </c:pt>
                <c:pt idx="50">
                  <c:v>106.70763617757609</c:v>
                </c:pt>
                <c:pt idx="51">
                  <c:v>106.68164316691757</c:v>
                </c:pt>
                <c:pt idx="52">
                  <c:v>106.74872338001866</c:v>
                </c:pt>
                <c:pt idx="53">
                  <c:v>106.15431390897072</c:v>
                </c:pt>
                <c:pt idx="54">
                  <c:v>106.42303059557811</c:v>
                </c:pt>
                <c:pt idx="55">
                  <c:v>106.64210684260492</c:v>
                </c:pt>
                <c:pt idx="56">
                  <c:v>106.6286667289416</c:v>
                </c:pt>
                <c:pt idx="57">
                  <c:v>106.54983932559993</c:v>
                </c:pt>
                <c:pt idx="58">
                  <c:v>106.15478160356484</c:v>
                </c:pt>
                <c:pt idx="59">
                  <c:v>106.49373720513736</c:v>
                </c:pt>
                <c:pt idx="60">
                  <c:v>106.51088878675624</c:v>
                </c:pt>
                <c:pt idx="61">
                  <c:v>107.37108237256177</c:v>
                </c:pt>
                <c:pt idx="62">
                  <c:v>107.12055093118686</c:v>
                </c:pt>
                <c:pt idx="63">
                  <c:v>107.40619960560301</c:v>
                </c:pt>
                <c:pt idx="64">
                  <c:v>107.44176495215402</c:v>
                </c:pt>
                <c:pt idx="65">
                  <c:v>107.22078455261435</c:v>
                </c:pt>
                <c:pt idx="66">
                  <c:v>107.57474581941294</c:v>
                </c:pt>
                <c:pt idx="67">
                  <c:v>107.54530461172241</c:v>
                </c:pt>
                <c:pt idx="68">
                  <c:v>107.56901538257854</c:v>
                </c:pt>
                <c:pt idx="69">
                  <c:v>108.14625079617005</c:v>
                </c:pt>
                <c:pt idx="70">
                  <c:v>108.45468322807508</c:v>
                </c:pt>
                <c:pt idx="71">
                  <c:v>108.20686893923275</c:v>
                </c:pt>
                <c:pt idx="72">
                  <c:v>108.64747002791573</c:v>
                </c:pt>
                <c:pt idx="73">
                  <c:v>108.70675724947706</c:v>
                </c:pt>
                <c:pt idx="74">
                  <c:v>109.42469670412852</c:v>
                </c:pt>
                <c:pt idx="75">
                  <c:v>109.55423071461296</c:v>
                </c:pt>
                <c:pt idx="76">
                  <c:v>109.80055793036748</c:v>
                </c:pt>
                <c:pt idx="77">
                  <c:v>109.89639460607115</c:v>
                </c:pt>
                <c:pt idx="78">
                  <c:v>109.77788721830326</c:v>
                </c:pt>
                <c:pt idx="79">
                  <c:v>109.67864422140723</c:v>
                </c:pt>
                <c:pt idx="80">
                  <c:v>110.29435631696737</c:v>
                </c:pt>
                <c:pt idx="81">
                  <c:v>110.17694672053085</c:v>
                </c:pt>
                <c:pt idx="82">
                  <c:v>109.9570924835792</c:v>
                </c:pt>
                <c:pt idx="83">
                  <c:v>109.63424562399248</c:v>
                </c:pt>
                <c:pt idx="84">
                  <c:v>109.59617279794239</c:v>
                </c:pt>
                <c:pt idx="85">
                  <c:v>109.98044825106116</c:v>
                </c:pt>
                <c:pt idx="86">
                  <c:v>109.97774456416413</c:v>
                </c:pt>
                <c:pt idx="87">
                  <c:v>110.58782097863089</c:v>
                </c:pt>
                <c:pt idx="88">
                  <c:v>110.7123807204615</c:v>
                </c:pt>
                <c:pt idx="89">
                  <c:v>111.68048706763166</c:v>
                </c:pt>
                <c:pt idx="90">
                  <c:v>112.19265291469384</c:v>
                </c:pt>
                <c:pt idx="91">
                  <c:v>112.79937067206451</c:v>
                </c:pt>
                <c:pt idx="92">
                  <c:v>113.05852359609166</c:v>
                </c:pt>
                <c:pt idx="93">
                  <c:v>112.32543837183759</c:v>
                </c:pt>
                <c:pt idx="94">
                  <c:v>112.1139469476132</c:v>
                </c:pt>
                <c:pt idx="95">
                  <c:v>112.29787497117363</c:v>
                </c:pt>
                <c:pt idx="96">
                  <c:v>112.26420810078669</c:v>
                </c:pt>
                <c:pt idx="97">
                  <c:v>112.3846062320338</c:v>
                </c:pt>
                <c:pt idx="98">
                  <c:v>112.70125986874321</c:v>
                </c:pt>
                <c:pt idx="99">
                  <c:v>113.06868312110552</c:v>
                </c:pt>
              </c:numCache>
            </c:numRef>
          </c:val>
          <c:smooth val="0"/>
        </c:ser>
        <c:ser>
          <c:idx val="58"/>
          <c:order val="58"/>
          <c:spPr>
            <a:ln w="12700">
              <a:solidFill>
                <a:srgbClr val="00FFFF"/>
              </a:solidFill>
              <a:prstDash val="lgDash"/>
            </a:ln>
          </c:spPr>
          <c:marker>
            <c:symbol val="none"/>
          </c:marker>
          <c:val>
            <c:numRef>
              <c:f>'MC - Anschauung'!$BK$31:$BK$130</c:f>
              <c:numCache>
                <c:formatCode>General</c:formatCode>
                <c:ptCount val="100"/>
                <c:pt idx="0">
                  <c:v>100</c:v>
                </c:pt>
                <c:pt idx="1">
                  <c:v>100.15434277777599</c:v>
                </c:pt>
                <c:pt idx="2">
                  <c:v>99.869996232756577</c:v>
                </c:pt>
                <c:pt idx="3">
                  <c:v>100.20014740342241</c:v>
                </c:pt>
                <c:pt idx="4">
                  <c:v>100.43958580536582</c:v>
                </c:pt>
                <c:pt idx="5">
                  <c:v>100.18866369892763</c:v>
                </c:pt>
                <c:pt idx="6">
                  <c:v>100.4689612545704</c:v>
                </c:pt>
                <c:pt idx="7">
                  <c:v>100.76982111220447</c:v>
                </c:pt>
                <c:pt idx="8">
                  <c:v>100.98724574445448</c:v>
                </c:pt>
                <c:pt idx="9">
                  <c:v>100.98542733345522</c:v>
                </c:pt>
                <c:pt idx="10">
                  <c:v>101.23033454638013</c:v>
                </c:pt>
                <c:pt idx="11">
                  <c:v>101.62658612403928</c:v>
                </c:pt>
                <c:pt idx="12">
                  <c:v>101.86419172612902</c:v>
                </c:pt>
                <c:pt idx="13">
                  <c:v>101.70465148759183</c:v>
                </c:pt>
                <c:pt idx="14">
                  <c:v>101.99791039682732</c:v>
                </c:pt>
                <c:pt idx="15">
                  <c:v>102.02515697937523</c:v>
                </c:pt>
                <c:pt idx="16">
                  <c:v>102.32157763537668</c:v>
                </c:pt>
                <c:pt idx="17">
                  <c:v>101.89845218671599</c:v>
                </c:pt>
                <c:pt idx="18">
                  <c:v>102.25246044728875</c:v>
                </c:pt>
                <c:pt idx="19">
                  <c:v>102.44239716879207</c:v>
                </c:pt>
                <c:pt idx="20">
                  <c:v>102.07399238304993</c:v>
                </c:pt>
                <c:pt idx="21">
                  <c:v>101.99929333828919</c:v>
                </c:pt>
                <c:pt idx="22">
                  <c:v>101.66769176000871</c:v>
                </c:pt>
                <c:pt idx="23">
                  <c:v>101.85304469955999</c:v>
                </c:pt>
                <c:pt idx="24">
                  <c:v>101.79206861165963</c:v>
                </c:pt>
                <c:pt idx="25">
                  <c:v>102.02701205328096</c:v>
                </c:pt>
                <c:pt idx="26">
                  <c:v>101.84485084911378</c:v>
                </c:pt>
                <c:pt idx="27">
                  <c:v>101.57300574915529</c:v>
                </c:pt>
                <c:pt idx="28">
                  <c:v>102.23760918232551</c:v>
                </c:pt>
                <c:pt idx="29">
                  <c:v>102.26131286937168</c:v>
                </c:pt>
                <c:pt idx="30">
                  <c:v>102.27958684679902</c:v>
                </c:pt>
                <c:pt idx="31">
                  <c:v>102.14073144412383</c:v>
                </c:pt>
                <c:pt idx="32">
                  <c:v>102.31782457778195</c:v>
                </c:pt>
                <c:pt idx="33">
                  <c:v>102.2197124428005</c:v>
                </c:pt>
                <c:pt idx="34">
                  <c:v>102.6584803508252</c:v>
                </c:pt>
                <c:pt idx="35">
                  <c:v>103.39138362216974</c:v>
                </c:pt>
                <c:pt idx="36">
                  <c:v>103.51826290030282</c:v>
                </c:pt>
                <c:pt idx="37">
                  <c:v>103.84679239460601</c:v>
                </c:pt>
                <c:pt idx="38">
                  <c:v>104.3749520743216</c:v>
                </c:pt>
                <c:pt idx="39">
                  <c:v>104.0666731713517</c:v>
                </c:pt>
                <c:pt idx="40">
                  <c:v>104.29959182617166</c:v>
                </c:pt>
                <c:pt idx="41">
                  <c:v>104.6148453333513</c:v>
                </c:pt>
                <c:pt idx="42">
                  <c:v>104.91990147046707</c:v>
                </c:pt>
                <c:pt idx="43">
                  <c:v>105.1723935691938</c:v>
                </c:pt>
                <c:pt idx="44">
                  <c:v>105.43344261237237</c:v>
                </c:pt>
                <c:pt idx="45">
                  <c:v>106.24071175197942</c:v>
                </c:pt>
                <c:pt idx="46">
                  <c:v>106.77742195231261</c:v>
                </c:pt>
                <c:pt idx="47">
                  <c:v>107.04300015133097</c:v>
                </c:pt>
                <c:pt idx="48">
                  <c:v>107.5434765696665</c:v>
                </c:pt>
                <c:pt idx="49">
                  <c:v>107.86210980000565</c:v>
                </c:pt>
                <c:pt idx="50">
                  <c:v>107.5641027685318</c:v>
                </c:pt>
                <c:pt idx="51">
                  <c:v>107.60004509819703</c:v>
                </c:pt>
                <c:pt idx="52">
                  <c:v>107.8750882019856</c:v>
                </c:pt>
                <c:pt idx="53">
                  <c:v>108.01827745201037</c:v>
                </c:pt>
                <c:pt idx="54">
                  <c:v>108.33887817108152</c:v>
                </c:pt>
                <c:pt idx="55">
                  <c:v>108.97193521473937</c:v>
                </c:pt>
                <c:pt idx="56">
                  <c:v>108.87483819393418</c:v>
                </c:pt>
                <c:pt idx="57">
                  <c:v>109.44268164761074</c:v>
                </c:pt>
                <c:pt idx="58">
                  <c:v>109.53059676119379</c:v>
                </c:pt>
                <c:pt idx="59">
                  <c:v>109.60068773336143</c:v>
                </c:pt>
                <c:pt idx="60">
                  <c:v>109.89909906061337</c:v>
                </c:pt>
                <c:pt idx="61">
                  <c:v>109.95055400526653</c:v>
                </c:pt>
                <c:pt idx="62">
                  <c:v>110.63651828801852</c:v>
                </c:pt>
                <c:pt idx="63">
                  <c:v>110.70752660781493</c:v>
                </c:pt>
                <c:pt idx="64">
                  <c:v>110.96864777713965</c:v>
                </c:pt>
                <c:pt idx="65">
                  <c:v>110.9931691279416</c:v>
                </c:pt>
                <c:pt idx="66">
                  <c:v>111.67031224310477</c:v>
                </c:pt>
                <c:pt idx="67">
                  <c:v>111.6820480932948</c:v>
                </c:pt>
                <c:pt idx="68">
                  <c:v>112.73809644102198</c:v>
                </c:pt>
                <c:pt idx="69">
                  <c:v>113.01819878004916</c:v>
                </c:pt>
                <c:pt idx="70">
                  <c:v>113.19220258129718</c:v>
                </c:pt>
                <c:pt idx="71">
                  <c:v>113.13649637848256</c:v>
                </c:pt>
                <c:pt idx="72">
                  <c:v>112.93611551906076</c:v>
                </c:pt>
                <c:pt idx="73">
                  <c:v>113.06752426798379</c:v>
                </c:pt>
                <c:pt idx="74">
                  <c:v>113.8028875368696</c:v>
                </c:pt>
                <c:pt idx="75">
                  <c:v>113.95667285003145</c:v>
                </c:pt>
                <c:pt idx="76">
                  <c:v>113.87606758368791</c:v>
                </c:pt>
                <c:pt idx="77">
                  <c:v>113.47139469356171</c:v>
                </c:pt>
                <c:pt idx="78">
                  <c:v>114.32411965579558</c:v>
                </c:pt>
                <c:pt idx="79">
                  <c:v>114.39739965549079</c:v>
                </c:pt>
                <c:pt idx="80">
                  <c:v>114.12427300923773</c:v>
                </c:pt>
                <c:pt idx="81">
                  <c:v>114.04600793736199</c:v>
                </c:pt>
                <c:pt idx="82">
                  <c:v>113.87243859376441</c:v>
                </c:pt>
                <c:pt idx="83">
                  <c:v>114.59218939767139</c:v>
                </c:pt>
                <c:pt idx="84">
                  <c:v>114.73107705797118</c:v>
                </c:pt>
                <c:pt idx="85">
                  <c:v>115.39884797146169</c:v>
                </c:pt>
                <c:pt idx="86">
                  <c:v>115.45758582280443</c:v>
                </c:pt>
                <c:pt idx="87">
                  <c:v>116.14317456301211</c:v>
                </c:pt>
                <c:pt idx="88">
                  <c:v>116.29451927485356</c:v>
                </c:pt>
                <c:pt idx="89">
                  <c:v>116.32989229690799</c:v>
                </c:pt>
                <c:pt idx="90">
                  <c:v>116.18906953004289</c:v>
                </c:pt>
                <c:pt idx="91">
                  <c:v>116.76878928051208</c:v>
                </c:pt>
                <c:pt idx="92">
                  <c:v>116.9009237776761</c:v>
                </c:pt>
                <c:pt idx="93">
                  <c:v>117.77370060416676</c:v>
                </c:pt>
                <c:pt idx="94">
                  <c:v>118.13470842045153</c:v>
                </c:pt>
                <c:pt idx="95">
                  <c:v>117.99145055922125</c:v>
                </c:pt>
                <c:pt idx="96">
                  <c:v>118.21254928858167</c:v>
                </c:pt>
                <c:pt idx="97">
                  <c:v>118.03365168203069</c:v>
                </c:pt>
                <c:pt idx="98">
                  <c:v>117.87430311483539</c:v>
                </c:pt>
                <c:pt idx="99">
                  <c:v>117.85819907477807</c:v>
                </c:pt>
              </c:numCache>
            </c:numRef>
          </c:val>
          <c:smooth val="0"/>
        </c:ser>
        <c:ser>
          <c:idx val="59"/>
          <c:order val="59"/>
          <c:spPr>
            <a:ln w="12700">
              <a:solidFill>
                <a:srgbClr val="800080"/>
              </a:solidFill>
              <a:prstDash val="lgDash"/>
            </a:ln>
          </c:spPr>
          <c:marker>
            <c:symbol val="none"/>
          </c:marker>
          <c:val>
            <c:numRef>
              <c:f>'MC - Anschauung'!$BL$31:$BL$130</c:f>
              <c:numCache>
                <c:formatCode>General</c:formatCode>
                <c:ptCount val="100"/>
                <c:pt idx="0">
                  <c:v>100</c:v>
                </c:pt>
                <c:pt idx="1">
                  <c:v>100.48177327078604</c:v>
                </c:pt>
                <c:pt idx="2">
                  <c:v>100.06945062017039</c:v>
                </c:pt>
                <c:pt idx="3">
                  <c:v>100.49634098736283</c:v>
                </c:pt>
                <c:pt idx="4">
                  <c:v>100.88331021211015</c:v>
                </c:pt>
                <c:pt idx="5">
                  <c:v>100.67078624501799</c:v>
                </c:pt>
                <c:pt idx="6">
                  <c:v>100.76038708282904</c:v>
                </c:pt>
                <c:pt idx="7">
                  <c:v>100.9628040484061</c:v>
                </c:pt>
                <c:pt idx="8">
                  <c:v>101.10267130756904</c:v>
                </c:pt>
                <c:pt idx="9">
                  <c:v>101.42431621593471</c:v>
                </c:pt>
                <c:pt idx="10">
                  <c:v>101.55791388995713</c:v>
                </c:pt>
                <c:pt idx="11">
                  <c:v>101.69780162719707</c:v>
                </c:pt>
                <c:pt idx="12">
                  <c:v>101.66590671718684</c:v>
                </c:pt>
                <c:pt idx="13">
                  <c:v>102.04504924448202</c:v>
                </c:pt>
                <c:pt idx="14">
                  <c:v>101.96677583234522</c:v>
                </c:pt>
                <c:pt idx="15">
                  <c:v>102.08308280004471</c:v>
                </c:pt>
                <c:pt idx="16">
                  <c:v>102.08857647826424</c:v>
                </c:pt>
                <c:pt idx="17">
                  <c:v>102.26569307730723</c:v>
                </c:pt>
                <c:pt idx="18">
                  <c:v>101.93659861469665</c:v>
                </c:pt>
                <c:pt idx="19">
                  <c:v>102.0455603085464</c:v>
                </c:pt>
                <c:pt idx="20">
                  <c:v>101.6993462677227</c:v>
                </c:pt>
                <c:pt idx="21">
                  <c:v>101.36053617357997</c:v>
                </c:pt>
                <c:pt idx="22">
                  <c:v>101.77721611845033</c:v>
                </c:pt>
                <c:pt idx="23">
                  <c:v>102.2578279127197</c:v>
                </c:pt>
                <c:pt idx="24">
                  <c:v>102.57346260688905</c:v>
                </c:pt>
                <c:pt idx="25">
                  <c:v>102.56171063814058</c:v>
                </c:pt>
                <c:pt idx="26">
                  <c:v>103.46746978935559</c:v>
                </c:pt>
                <c:pt idx="27">
                  <c:v>103.42317661433206</c:v>
                </c:pt>
                <c:pt idx="28">
                  <c:v>104.23305631996811</c:v>
                </c:pt>
                <c:pt idx="29">
                  <c:v>104.33130003014222</c:v>
                </c:pt>
                <c:pt idx="30">
                  <c:v>104.36861764255428</c:v>
                </c:pt>
                <c:pt idx="31">
                  <c:v>104.37508662483603</c:v>
                </c:pt>
                <c:pt idx="32">
                  <c:v>104.78460399428168</c:v>
                </c:pt>
                <c:pt idx="33">
                  <c:v>105.44814687055904</c:v>
                </c:pt>
                <c:pt idx="34">
                  <c:v>105.58644777397802</c:v>
                </c:pt>
                <c:pt idx="35">
                  <c:v>105.14149138964322</c:v>
                </c:pt>
                <c:pt idx="36">
                  <c:v>105.43595439888851</c:v>
                </c:pt>
                <c:pt idx="37">
                  <c:v>105.10084146597499</c:v>
                </c:pt>
                <c:pt idx="38">
                  <c:v>105.15430743691407</c:v>
                </c:pt>
                <c:pt idx="39">
                  <c:v>105.05022685545548</c:v>
                </c:pt>
                <c:pt idx="40">
                  <c:v>105.20565739559906</c:v>
                </c:pt>
                <c:pt idx="41">
                  <c:v>105.67620980524363</c:v>
                </c:pt>
                <c:pt idx="42">
                  <c:v>105.54300531038413</c:v>
                </c:pt>
                <c:pt idx="43">
                  <c:v>105.75887303239327</c:v>
                </c:pt>
                <c:pt idx="44">
                  <c:v>106.15760172268442</c:v>
                </c:pt>
                <c:pt idx="45">
                  <c:v>106.01710758920915</c:v>
                </c:pt>
                <c:pt idx="46">
                  <c:v>106.08932739735039</c:v>
                </c:pt>
                <c:pt idx="47">
                  <c:v>106.47469218856844</c:v>
                </c:pt>
                <c:pt idx="48">
                  <c:v>106.66019444120822</c:v>
                </c:pt>
                <c:pt idx="49">
                  <c:v>107.36300166367671</c:v>
                </c:pt>
                <c:pt idx="50">
                  <c:v>107.78786614758008</c:v>
                </c:pt>
                <c:pt idx="51">
                  <c:v>108.5081039558855</c:v>
                </c:pt>
                <c:pt idx="52">
                  <c:v>108.93629801920287</c:v>
                </c:pt>
                <c:pt idx="53">
                  <c:v>109.12042381116294</c:v>
                </c:pt>
                <c:pt idx="54">
                  <c:v>109.10673703049967</c:v>
                </c:pt>
                <c:pt idx="55">
                  <c:v>109.61284759666874</c:v>
                </c:pt>
                <c:pt idx="56">
                  <c:v>110.04004431095798</c:v>
                </c:pt>
                <c:pt idx="57">
                  <c:v>110.44808540933928</c:v>
                </c:pt>
                <c:pt idx="58">
                  <c:v>110.40966090204253</c:v>
                </c:pt>
                <c:pt idx="59">
                  <c:v>110.41901818106403</c:v>
                </c:pt>
                <c:pt idx="60">
                  <c:v>110.27082235096495</c:v>
                </c:pt>
                <c:pt idx="61">
                  <c:v>110.90661563802939</c:v>
                </c:pt>
                <c:pt idx="62">
                  <c:v>110.40054238454454</c:v>
                </c:pt>
                <c:pt idx="63">
                  <c:v>110.91842380202827</c:v>
                </c:pt>
                <c:pt idx="64">
                  <c:v>111.18517008357041</c:v>
                </c:pt>
                <c:pt idx="65">
                  <c:v>110.69664680308549</c:v>
                </c:pt>
                <c:pt idx="66">
                  <c:v>110.40797210085583</c:v>
                </c:pt>
                <c:pt idx="67">
                  <c:v>111.00730068319857</c:v>
                </c:pt>
                <c:pt idx="68">
                  <c:v>111.20115877228041</c:v>
                </c:pt>
                <c:pt idx="69">
                  <c:v>111.13088465049596</c:v>
                </c:pt>
                <c:pt idx="70">
                  <c:v>111.22241040261828</c:v>
                </c:pt>
                <c:pt idx="71">
                  <c:v>110.91148319353076</c:v>
                </c:pt>
                <c:pt idx="72">
                  <c:v>111.02393538697686</c:v>
                </c:pt>
                <c:pt idx="73">
                  <c:v>111.34415860350343</c:v>
                </c:pt>
                <c:pt idx="74">
                  <c:v>111.47635188791986</c:v>
                </c:pt>
                <c:pt idx="75">
                  <c:v>111.93059763128046</c:v>
                </c:pt>
                <c:pt idx="76">
                  <c:v>112.77408299776104</c:v>
                </c:pt>
                <c:pt idx="77">
                  <c:v>112.34123808989179</c:v>
                </c:pt>
                <c:pt idx="78">
                  <c:v>112.03336033281116</c:v>
                </c:pt>
                <c:pt idx="79">
                  <c:v>111.98675598759701</c:v>
                </c:pt>
                <c:pt idx="80">
                  <c:v>112.24430899995582</c:v>
                </c:pt>
                <c:pt idx="81">
                  <c:v>112.92761963479238</c:v>
                </c:pt>
                <c:pt idx="82">
                  <c:v>113.22277336015614</c:v>
                </c:pt>
                <c:pt idx="83">
                  <c:v>113.1922441417517</c:v>
                </c:pt>
                <c:pt idx="84">
                  <c:v>112.8726270529333</c:v>
                </c:pt>
                <c:pt idx="85">
                  <c:v>113.6378502258322</c:v>
                </c:pt>
                <c:pt idx="86">
                  <c:v>113.29221579694446</c:v>
                </c:pt>
                <c:pt idx="87">
                  <c:v>113.62370036688398</c:v>
                </c:pt>
                <c:pt idx="88">
                  <c:v>113.05989094428735</c:v>
                </c:pt>
                <c:pt idx="89">
                  <c:v>113.64341044044785</c:v>
                </c:pt>
                <c:pt idx="90">
                  <c:v>114.02465733099412</c:v>
                </c:pt>
                <c:pt idx="91">
                  <c:v>113.22091277559247</c:v>
                </c:pt>
                <c:pt idx="92">
                  <c:v>113.59455708287807</c:v>
                </c:pt>
                <c:pt idx="93">
                  <c:v>113.65126679581242</c:v>
                </c:pt>
                <c:pt idx="94">
                  <c:v>113.94394214476843</c:v>
                </c:pt>
                <c:pt idx="95">
                  <c:v>114.01757932214588</c:v>
                </c:pt>
                <c:pt idx="96">
                  <c:v>113.76247319438883</c:v>
                </c:pt>
                <c:pt idx="97">
                  <c:v>113.51247452932235</c:v>
                </c:pt>
                <c:pt idx="98">
                  <c:v>114.58903016961033</c:v>
                </c:pt>
                <c:pt idx="99">
                  <c:v>114.83773059770826</c:v>
                </c:pt>
              </c:numCache>
            </c:numRef>
          </c:val>
          <c:smooth val="0"/>
        </c:ser>
        <c:ser>
          <c:idx val="60"/>
          <c:order val="60"/>
          <c:spPr>
            <a:ln w="12700">
              <a:solidFill>
                <a:srgbClr val="800000"/>
              </a:solidFill>
              <a:prstDash val="lgDash"/>
            </a:ln>
          </c:spPr>
          <c:marker>
            <c:symbol val="none"/>
          </c:marker>
          <c:val>
            <c:numRef>
              <c:f>'MC - Anschauung'!$BM$31:$BM$130</c:f>
              <c:numCache>
                <c:formatCode>General</c:formatCode>
                <c:ptCount val="100"/>
                <c:pt idx="0">
                  <c:v>100</c:v>
                </c:pt>
                <c:pt idx="1">
                  <c:v>100.16848699318584</c:v>
                </c:pt>
                <c:pt idx="2">
                  <c:v>100.09382387824701</c:v>
                </c:pt>
                <c:pt idx="3">
                  <c:v>100.46468552696294</c:v>
                </c:pt>
                <c:pt idx="4">
                  <c:v>100.41803870974321</c:v>
                </c:pt>
                <c:pt idx="5">
                  <c:v>100.53124272948931</c:v>
                </c:pt>
                <c:pt idx="6">
                  <c:v>100.38328728777766</c:v>
                </c:pt>
                <c:pt idx="7">
                  <c:v>99.960003014565416</c:v>
                </c:pt>
                <c:pt idx="8">
                  <c:v>99.933796348591528</c:v>
                </c:pt>
                <c:pt idx="9">
                  <c:v>100.05598946209686</c:v>
                </c:pt>
                <c:pt idx="10">
                  <c:v>99.960350937355273</c:v>
                </c:pt>
                <c:pt idx="11">
                  <c:v>99.747832929580127</c:v>
                </c:pt>
                <c:pt idx="12">
                  <c:v>100.06755272454674</c:v>
                </c:pt>
                <c:pt idx="13">
                  <c:v>100.30692636279571</c:v>
                </c:pt>
                <c:pt idx="14">
                  <c:v>100.26777370299951</c:v>
                </c:pt>
                <c:pt idx="15">
                  <c:v>100.42720963659134</c:v>
                </c:pt>
                <c:pt idx="16">
                  <c:v>100.41704458139455</c:v>
                </c:pt>
                <c:pt idx="17">
                  <c:v>100.97009094499029</c:v>
                </c:pt>
                <c:pt idx="18">
                  <c:v>100.6784011288691</c:v>
                </c:pt>
                <c:pt idx="19">
                  <c:v>100.64954117601003</c:v>
                </c:pt>
                <c:pt idx="20">
                  <c:v>100.67270652989541</c:v>
                </c:pt>
                <c:pt idx="21">
                  <c:v>101.27898665142467</c:v>
                </c:pt>
                <c:pt idx="22">
                  <c:v>101.48179594811819</c:v>
                </c:pt>
                <c:pt idx="23">
                  <c:v>101.18565324148994</c:v>
                </c:pt>
                <c:pt idx="24">
                  <c:v>101.71493128471775</c:v>
                </c:pt>
                <c:pt idx="25">
                  <c:v>101.67662898696214</c:v>
                </c:pt>
                <c:pt idx="26">
                  <c:v>101.82697514893346</c:v>
                </c:pt>
                <c:pt idx="27">
                  <c:v>102.01115030836043</c:v>
                </c:pt>
                <c:pt idx="28">
                  <c:v>102.3341255464737</c:v>
                </c:pt>
                <c:pt idx="29">
                  <c:v>102.22413649660635</c:v>
                </c:pt>
                <c:pt idx="30">
                  <c:v>101.91669696306091</c:v>
                </c:pt>
                <c:pt idx="31">
                  <c:v>102.61985106741317</c:v>
                </c:pt>
                <c:pt idx="32">
                  <c:v>103.08654777152319</c:v>
                </c:pt>
                <c:pt idx="33">
                  <c:v>103.50568903203738</c:v>
                </c:pt>
                <c:pt idx="34">
                  <c:v>103.08435688761418</c:v>
                </c:pt>
                <c:pt idx="35">
                  <c:v>103.00551143555046</c:v>
                </c:pt>
                <c:pt idx="36">
                  <c:v>103.27340448312665</c:v>
                </c:pt>
                <c:pt idx="37">
                  <c:v>103.51357544142478</c:v>
                </c:pt>
                <c:pt idx="38">
                  <c:v>103.59564941231709</c:v>
                </c:pt>
                <c:pt idx="39">
                  <c:v>104.14836482301139</c:v>
                </c:pt>
                <c:pt idx="40">
                  <c:v>104.46772305684534</c:v>
                </c:pt>
                <c:pt idx="41">
                  <c:v>105.18216360902554</c:v>
                </c:pt>
                <c:pt idx="42">
                  <c:v>105.2729431639914</c:v>
                </c:pt>
                <c:pt idx="43">
                  <c:v>105.00620865099235</c:v>
                </c:pt>
                <c:pt idx="44">
                  <c:v>105.21753579054776</c:v>
                </c:pt>
                <c:pt idx="45">
                  <c:v>105.45499289259864</c:v>
                </c:pt>
                <c:pt idx="46">
                  <c:v>105.30495399178137</c:v>
                </c:pt>
                <c:pt idx="47">
                  <c:v>105.32480577852624</c:v>
                </c:pt>
                <c:pt idx="48">
                  <c:v>105.84480292171324</c:v>
                </c:pt>
                <c:pt idx="49">
                  <c:v>105.88130238584647</c:v>
                </c:pt>
                <c:pt idx="50">
                  <c:v>105.73355800411896</c:v>
                </c:pt>
                <c:pt idx="51">
                  <c:v>105.55908749178728</c:v>
                </c:pt>
                <c:pt idx="52">
                  <c:v>105.6826054158375</c:v>
                </c:pt>
                <c:pt idx="53">
                  <c:v>105.30870836372347</c:v>
                </c:pt>
                <c:pt idx="54">
                  <c:v>104.6002895402796</c:v>
                </c:pt>
                <c:pt idx="55">
                  <c:v>104.68202000038676</c:v>
                </c:pt>
                <c:pt idx="56">
                  <c:v>105.18395666455298</c:v>
                </c:pt>
                <c:pt idx="57">
                  <c:v>105.66351429635669</c:v>
                </c:pt>
                <c:pt idx="58">
                  <c:v>105.63202602654493</c:v>
                </c:pt>
                <c:pt idx="59">
                  <c:v>105.5047581581633</c:v>
                </c:pt>
                <c:pt idx="60">
                  <c:v>105.06702776077834</c:v>
                </c:pt>
                <c:pt idx="61">
                  <c:v>104.83157072235797</c:v>
                </c:pt>
                <c:pt idx="62">
                  <c:v>104.95550893240554</c:v>
                </c:pt>
                <c:pt idx="63">
                  <c:v>105.16161830085073</c:v>
                </c:pt>
                <c:pt idx="64">
                  <c:v>105.14669687373085</c:v>
                </c:pt>
                <c:pt idx="65">
                  <c:v>105.39121885953651</c:v>
                </c:pt>
                <c:pt idx="66">
                  <c:v>105.52669864842572</c:v>
                </c:pt>
                <c:pt idx="67">
                  <c:v>105.85895899735669</c:v>
                </c:pt>
                <c:pt idx="68">
                  <c:v>105.8622716821242</c:v>
                </c:pt>
                <c:pt idx="69">
                  <c:v>106.02717274331616</c:v>
                </c:pt>
                <c:pt idx="70">
                  <c:v>106.3664581852445</c:v>
                </c:pt>
                <c:pt idx="71">
                  <c:v>106.63839660722613</c:v>
                </c:pt>
                <c:pt idx="72">
                  <c:v>106.78199341882262</c:v>
                </c:pt>
                <c:pt idx="73">
                  <c:v>107.04597001718554</c:v>
                </c:pt>
                <c:pt idx="74">
                  <c:v>106.60938313399136</c:v>
                </c:pt>
                <c:pt idx="75">
                  <c:v>106.45451334307806</c:v>
                </c:pt>
                <c:pt idx="76">
                  <c:v>106.68702440462469</c:v>
                </c:pt>
                <c:pt idx="77">
                  <c:v>106.88466884116482</c:v>
                </c:pt>
                <c:pt idx="78">
                  <c:v>107.03135979619259</c:v>
                </c:pt>
                <c:pt idx="79">
                  <c:v>107.68495618503978</c:v>
                </c:pt>
                <c:pt idx="80">
                  <c:v>107.6288478872398</c:v>
                </c:pt>
                <c:pt idx="81">
                  <c:v>108.31969667635455</c:v>
                </c:pt>
                <c:pt idx="82">
                  <c:v>108.28261492743331</c:v>
                </c:pt>
                <c:pt idx="83">
                  <c:v>108.52723026390944</c:v>
                </c:pt>
                <c:pt idx="84">
                  <c:v>108.9936251436194</c:v>
                </c:pt>
                <c:pt idx="85">
                  <c:v>109.22997050123148</c:v>
                </c:pt>
                <c:pt idx="86">
                  <c:v>109.00640580468738</c:v>
                </c:pt>
                <c:pt idx="87">
                  <c:v>109.54856885740514</c:v>
                </c:pt>
                <c:pt idx="88">
                  <c:v>109.85897487762377</c:v>
                </c:pt>
                <c:pt idx="89">
                  <c:v>110.32286575096204</c:v>
                </c:pt>
                <c:pt idx="90">
                  <c:v>109.84507417795719</c:v>
                </c:pt>
                <c:pt idx="91">
                  <c:v>109.62005922469399</c:v>
                </c:pt>
                <c:pt idx="92">
                  <c:v>109.72014703901242</c:v>
                </c:pt>
                <c:pt idx="93">
                  <c:v>109.42238852869393</c:v>
                </c:pt>
                <c:pt idx="94">
                  <c:v>109.72920437112693</c:v>
                </c:pt>
                <c:pt idx="95">
                  <c:v>110.20578156607736</c:v>
                </c:pt>
                <c:pt idx="96">
                  <c:v>110.80989286537736</c:v>
                </c:pt>
                <c:pt idx="97">
                  <c:v>111.04390021950304</c:v>
                </c:pt>
                <c:pt idx="98">
                  <c:v>111.10888609581623</c:v>
                </c:pt>
                <c:pt idx="99">
                  <c:v>111.45270853791042</c:v>
                </c:pt>
              </c:numCache>
            </c:numRef>
          </c:val>
          <c:smooth val="0"/>
        </c:ser>
        <c:ser>
          <c:idx val="61"/>
          <c:order val="61"/>
          <c:spPr>
            <a:ln w="12700">
              <a:solidFill>
                <a:srgbClr val="008080"/>
              </a:solidFill>
              <a:prstDash val="lgDash"/>
            </a:ln>
          </c:spPr>
          <c:marker>
            <c:symbol val="none"/>
          </c:marker>
          <c:val>
            <c:numRef>
              <c:f>'MC - Anschauung'!$BN$31:$BN$130</c:f>
              <c:numCache>
                <c:formatCode>General</c:formatCode>
                <c:ptCount val="100"/>
                <c:pt idx="0">
                  <c:v>100</c:v>
                </c:pt>
                <c:pt idx="1">
                  <c:v>100.18605723551602</c:v>
                </c:pt>
                <c:pt idx="2">
                  <c:v>100.68611828308714</c:v>
                </c:pt>
                <c:pt idx="3">
                  <c:v>100.74566328140041</c:v>
                </c:pt>
                <c:pt idx="4">
                  <c:v>100.54431681545967</c:v>
                </c:pt>
                <c:pt idx="5">
                  <c:v>101.0152764968058</c:v>
                </c:pt>
                <c:pt idx="6">
                  <c:v>100.71033636960981</c:v>
                </c:pt>
                <c:pt idx="7">
                  <c:v>100.9805112793557</c:v>
                </c:pt>
                <c:pt idx="8">
                  <c:v>101.32140072492022</c:v>
                </c:pt>
                <c:pt idx="9">
                  <c:v>101.23102070802736</c:v>
                </c:pt>
                <c:pt idx="10">
                  <c:v>101.49970043856578</c:v>
                </c:pt>
                <c:pt idx="11">
                  <c:v>101.56374609255775</c:v>
                </c:pt>
                <c:pt idx="12">
                  <c:v>101.96878983483967</c:v>
                </c:pt>
                <c:pt idx="13">
                  <c:v>102.20718775638751</c:v>
                </c:pt>
                <c:pt idx="14">
                  <c:v>102.08548004345992</c:v>
                </c:pt>
                <c:pt idx="15">
                  <c:v>101.63564345330364</c:v>
                </c:pt>
                <c:pt idx="16">
                  <c:v>101.87170547940944</c:v>
                </c:pt>
                <c:pt idx="17">
                  <c:v>101.82624856231227</c:v>
                </c:pt>
                <c:pt idx="18">
                  <c:v>102.35596438726986</c:v>
                </c:pt>
                <c:pt idx="19">
                  <c:v>102.20113791272944</c:v>
                </c:pt>
                <c:pt idx="20">
                  <c:v>102.58110451906842</c:v>
                </c:pt>
                <c:pt idx="21">
                  <c:v>103.07043994093949</c:v>
                </c:pt>
                <c:pt idx="22">
                  <c:v>103.48530681492153</c:v>
                </c:pt>
                <c:pt idx="23">
                  <c:v>103.83925371630818</c:v>
                </c:pt>
                <c:pt idx="24">
                  <c:v>104.11599678552429</c:v>
                </c:pt>
                <c:pt idx="25">
                  <c:v>103.95691897839275</c:v>
                </c:pt>
                <c:pt idx="26">
                  <c:v>104.34901525435926</c:v>
                </c:pt>
                <c:pt idx="27">
                  <c:v>104.90615292770134</c:v>
                </c:pt>
                <c:pt idx="28">
                  <c:v>105.0312265434717</c:v>
                </c:pt>
                <c:pt idx="29">
                  <c:v>104.69853131195005</c:v>
                </c:pt>
                <c:pt idx="30">
                  <c:v>104.58844125004136</c:v>
                </c:pt>
                <c:pt idx="31">
                  <c:v>104.89958587203066</c:v>
                </c:pt>
                <c:pt idx="32">
                  <c:v>104.47490067079592</c:v>
                </c:pt>
                <c:pt idx="33">
                  <c:v>104.37375318097493</c:v>
                </c:pt>
                <c:pt idx="34">
                  <c:v>104.3119178362121</c:v>
                </c:pt>
                <c:pt idx="35">
                  <c:v>104.24146640456793</c:v>
                </c:pt>
                <c:pt idx="36">
                  <c:v>104.84089656094952</c:v>
                </c:pt>
                <c:pt idx="37">
                  <c:v>105.11597137182162</c:v>
                </c:pt>
                <c:pt idx="38">
                  <c:v>105.23069325525067</c:v>
                </c:pt>
                <c:pt idx="39">
                  <c:v>105.48495298489667</c:v>
                </c:pt>
                <c:pt idx="40">
                  <c:v>105.73523908995075</c:v>
                </c:pt>
                <c:pt idx="41">
                  <c:v>105.85322704260712</c:v>
                </c:pt>
                <c:pt idx="42">
                  <c:v>105.71235789917071</c:v>
                </c:pt>
                <c:pt idx="43">
                  <c:v>106.34112786480433</c:v>
                </c:pt>
                <c:pt idx="44">
                  <c:v>106.68041527086373</c:v>
                </c:pt>
                <c:pt idx="45">
                  <c:v>106.57735637399742</c:v>
                </c:pt>
                <c:pt idx="46">
                  <c:v>106.60880711095949</c:v>
                </c:pt>
                <c:pt idx="47">
                  <c:v>106.5296228077259</c:v>
                </c:pt>
                <c:pt idx="48">
                  <c:v>106.62210358091687</c:v>
                </c:pt>
                <c:pt idx="49">
                  <c:v>106.43253191739305</c:v>
                </c:pt>
                <c:pt idx="50">
                  <c:v>106.8853413827089</c:v>
                </c:pt>
                <c:pt idx="51">
                  <c:v>107.00142970229084</c:v>
                </c:pt>
                <c:pt idx="52">
                  <c:v>107.23811754254821</c:v>
                </c:pt>
                <c:pt idx="53">
                  <c:v>106.99650349833674</c:v>
                </c:pt>
                <c:pt idx="54">
                  <c:v>107.74090350666164</c:v>
                </c:pt>
                <c:pt idx="55">
                  <c:v>108.03404805258081</c:v>
                </c:pt>
                <c:pt idx="56">
                  <c:v>107.80212623886334</c:v>
                </c:pt>
                <c:pt idx="57">
                  <c:v>107.67478246968146</c:v>
                </c:pt>
                <c:pt idx="58">
                  <c:v>108.19350094888875</c:v>
                </c:pt>
                <c:pt idx="59">
                  <c:v>108.16107070241385</c:v>
                </c:pt>
                <c:pt idx="60">
                  <c:v>108.25671352958064</c:v>
                </c:pt>
                <c:pt idx="61">
                  <c:v>107.96790609459593</c:v>
                </c:pt>
                <c:pt idx="62">
                  <c:v>107.9171688150937</c:v>
                </c:pt>
                <c:pt idx="63">
                  <c:v>107.97225236866306</c:v>
                </c:pt>
                <c:pt idx="64">
                  <c:v>108.73779189162374</c:v>
                </c:pt>
                <c:pt idx="65">
                  <c:v>108.69128770441877</c:v>
                </c:pt>
                <c:pt idx="66">
                  <c:v>108.76701601564943</c:v>
                </c:pt>
                <c:pt idx="67">
                  <c:v>108.64872764879946</c:v>
                </c:pt>
                <c:pt idx="68">
                  <c:v>108.71251587365992</c:v>
                </c:pt>
                <c:pt idx="69">
                  <c:v>109.08816285801895</c:v>
                </c:pt>
                <c:pt idx="70">
                  <c:v>108.57146609168517</c:v>
                </c:pt>
                <c:pt idx="71">
                  <c:v>109.14914313666075</c:v>
                </c:pt>
                <c:pt idx="72">
                  <c:v>109.33387211068204</c:v>
                </c:pt>
                <c:pt idx="73">
                  <c:v>109.49702952287761</c:v>
                </c:pt>
                <c:pt idx="74">
                  <c:v>109.09116426949659</c:v>
                </c:pt>
                <c:pt idx="75">
                  <c:v>109.05934859216295</c:v>
                </c:pt>
                <c:pt idx="76">
                  <c:v>109.0868581789501</c:v>
                </c:pt>
                <c:pt idx="77">
                  <c:v>109.7016799968559</c:v>
                </c:pt>
                <c:pt idx="78">
                  <c:v>110.31160674588008</c:v>
                </c:pt>
                <c:pt idx="79">
                  <c:v>110.43178634301185</c:v>
                </c:pt>
                <c:pt idx="80">
                  <c:v>110.49262167228851</c:v>
                </c:pt>
                <c:pt idx="81">
                  <c:v>110.69217847752682</c:v>
                </c:pt>
                <c:pt idx="82">
                  <c:v>111.3326547556929</c:v>
                </c:pt>
                <c:pt idx="83">
                  <c:v>111.73732216426308</c:v>
                </c:pt>
                <c:pt idx="84">
                  <c:v>111.67239185828682</c:v>
                </c:pt>
                <c:pt idx="85">
                  <c:v>112.31142066562933</c:v>
                </c:pt>
                <c:pt idx="86">
                  <c:v>112.57165303230897</c:v>
                </c:pt>
                <c:pt idx="87">
                  <c:v>113.15864620858407</c:v>
                </c:pt>
                <c:pt idx="88">
                  <c:v>113.78956799899599</c:v>
                </c:pt>
                <c:pt idx="89">
                  <c:v>114.29754422497679</c:v>
                </c:pt>
                <c:pt idx="90">
                  <c:v>114.49465319442622</c:v>
                </c:pt>
                <c:pt idx="91">
                  <c:v>114.51433845720823</c:v>
                </c:pt>
                <c:pt idx="92">
                  <c:v>115.08443202816878</c:v>
                </c:pt>
                <c:pt idx="93">
                  <c:v>115.49406824031219</c:v>
                </c:pt>
                <c:pt idx="94">
                  <c:v>115.66709830230586</c:v>
                </c:pt>
                <c:pt idx="95">
                  <c:v>116.34116429609793</c:v>
                </c:pt>
                <c:pt idx="96">
                  <c:v>115.89207826718162</c:v>
                </c:pt>
                <c:pt idx="97">
                  <c:v>115.73409747482339</c:v>
                </c:pt>
                <c:pt idx="98">
                  <c:v>115.3302052052794</c:v>
                </c:pt>
                <c:pt idx="99">
                  <c:v>115.34748679662979</c:v>
                </c:pt>
              </c:numCache>
            </c:numRef>
          </c:val>
          <c:smooth val="0"/>
        </c:ser>
        <c:ser>
          <c:idx val="62"/>
          <c:order val="62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none"/>
          </c:marker>
          <c:val>
            <c:numRef>
              <c:f>'MC - Anschauung'!$BO$31:$BO$130</c:f>
              <c:numCache>
                <c:formatCode>General</c:formatCode>
                <c:ptCount val="100"/>
                <c:pt idx="0">
                  <c:v>100</c:v>
                </c:pt>
                <c:pt idx="1">
                  <c:v>99.93154925529106</c:v>
                </c:pt>
                <c:pt idx="2">
                  <c:v>99.820248950518447</c:v>
                </c:pt>
                <c:pt idx="3">
                  <c:v>100.21570272940266</c:v>
                </c:pt>
                <c:pt idx="4">
                  <c:v>100.66999602217341</c:v>
                </c:pt>
                <c:pt idx="5">
                  <c:v>101.00500443487071</c:v>
                </c:pt>
                <c:pt idx="6">
                  <c:v>101.33564243294811</c:v>
                </c:pt>
                <c:pt idx="7">
                  <c:v>101.82728126120108</c:v>
                </c:pt>
                <c:pt idx="8">
                  <c:v>101.73963218322596</c:v>
                </c:pt>
                <c:pt idx="9">
                  <c:v>102.1406932578426</c:v>
                </c:pt>
                <c:pt idx="10">
                  <c:v>102.60987744259835</c:v>
                </c:pt>
                <c:pt idx="11">
                  <c:v>103.2552319057599</c:v>
                </c:pt>
                <c:pt idx="12">
                  <c:v>103.74140182530073</c:v>
                </c:pt>
                <c:pt idx="13">
                  <c:v>103.26282691715427</c:v>
                </c:pt>
                <c:pt idx="14">
                  <c:v>103.41012000627077</c:v>
                </c:pt>
                <c:pt idx="15">
                  <c:v>103.84574094912055</c:v>
                </c:pt>
                <c:pt idx="16">
                  <c:v>103.94338220896236</c:v>
                </c:pt>
                <c:pt idx="17">
                  <c:v>103.93940715642648</c:v>
                </c:pt>
                <c:pt idx="18">
                  <c:v>104.26074275184702</c:v>
                </c:pt>
                <c:pt idx="19">
                  <c:v>104.46458397317475</c:v>
                </c:pt>
                <c:pt idx="20">
                  <c:v>104.58615007615448</c:v>
                </c:pt>
                <c:pt idx="21">
                  <c:v>104.9476460460056</c:v>
                </c:pt>
                <c:pt idx="22">
                  <c:v>105.3353437293048</c:v>
                </c:pt>
                <c:pt idx="23">
                  <c:v>105.77741376774505</c:v>
                </c:pt>
                <c:pt idx="24">
                  <c:v>106.24676937864386</c:v>
                </c:pt>
                <c:pt idx="25">
                  <c:v>106.05105262776563</c:v>
                </c:pt>
                <c:pt idx="26">
                  <c:v>105.59591646629626</c:v>
                </c:pt>
                <c:pt idx="27">
                  <c:v>105.51857989933714</c:v>
                </c:pt>
                <c:pt idx="28">
                  <c:v>105.49120966651702</c:v>
                </c:pt>
                <c:pt idx="29">
                  <c:v>105.89434856102653</c:v>
                </c:pt>
                <c:pt idx="30">
                  <c:v>106.62971536489377</c:v>
                </c:pt>
                <c:pt idx="31">
                  <c:v>106.40120759263181</c:v>
                </c:pt>
                <c:pt idx="32">
                  <c:v>106.18468437621821</c:v>
                </c:pt>
                <c:pt idx="33">
                  <c:v>106.20461484473185</c:v>
                </c:pt>
                <c:pt idx="34">
                  <c:v>106.15411710861072</c:v>
                </c:pt>
                <c:pt idx="35">
                  <c:v>105.98643988540059</c:v>
                </c:pt>
                <c:pt idx="36">
                  <c:v>105.80921185085946</c:v>
                </c:pt>
                <c:pt idx="37">
                  <c:v>105.91154010453477</c:v>
                </c:pt>
                <c:pt idx="38">
                  <c:v>106.47926397215045</c:v>
                </c:pt>
                <c:pt idx="39">
                  <c:v>106.74422822826043</c:v>
                </c:pt>
                <c:pt idx="40">
                  <c:v>106.61061032485406</c:v>
                </c:pt>
                <c:pt idx="41">
                  <c:v>106.94600826185203</c:v>
                </c:pt>
                <c:pt idx="42">
                  <c:v>107.02269778700571</c:v>
                </c:pt>
                <c:pt idx="43">
                  <c:v>107.24581268026853</c:v>
                </c:pt>
                <c:pt idx="44">
                  <c:v>107.75250716721652</c:v>
                </c:pt>
                <c:pt idx="45">
                  <c:v>107.59090449353261</c:v>
                </c:pt>
                <c:pt idx="46">
                  <c:v>107.71667744928125</c:v>
                </c:pt>
                <c:pt idx="47">
                  <c:v>107.60564685155514</c:v>
                </c:pt>
                <c:pt idx="48">
                  <c:v>107.61588570286084</c:v>
                </c:pt>
                <c:pt idx="49">
                  <c:v>107.86114073983906</c:v>
                </c:pt>
                <c:pt idx="50">
                  <c:v>108.14600396701401</c:v>
                </c:pt>
                <c:pt idx="51">
                  <c:v>107.67264394407967</c:v>
                </c:pt>
                <c:pt idx="52">
                  <c:v>107.60061325314291</c:v>
                </c:pt>
                <c:pt idx="53">
                  <c:v>107.50256353628301</c:v>
                </c:pt>
                <c:pt idx="54">
                  <c:v>107.35357860196687</c:v>
                </c:pt>
                <c:pt idx="55">
                  <c:v>107.47549818452659</c:v>
                </c:pt>
                <c:pt idx="56">
                  <c:v>107.43856783861145</c:v>
                </c:pt>
                <c:pt idx="57">
                  <c:v>107.68602113009543</c:v>
                </c:pt>
                <c:pt idx="58">
                  <c:v>107.66347508916375</c:v>
                </c:pt>
                <c:pt idx="59">
                  <c:v>107.86068088995073</c:v>
                </c:pt>
                <c:pt idx="60">
                  <c:v>108.01505499824198</c:v>
                </c:pt>
                <c:pt idx="61">
                  <c:v>108.36233125714166</c:v>
                </c:pt>
                <c:pt idx="62">
                  <c:v>108.58209920290545</c:v>
                </c:pt>
                <c:pt idx="63">
                  <c:v>108.3787232166349</c:v>
                </c:pt>
                <c:pt idx="64">
                  <c:v>108.3965665239847</c:v>
                </c:pt>
                <c:pt idx="65">
                  <c:v>108.42845805521512</c:v>
                </c:pt>
                <c:pt idx="66">
                  <c:v>108.76362222896678</c:v>
                </c:pt>
                <c:pt idx="67">
                  <c:v>108.87562078413221</c:v>
                </c:pt>
                <c:pt idx="68">
                  <c:v>108.98170497603792</c:v>
                </c:pt>
                <c:pt idx="69">
                  <c:v>109.43671768707897</c:v>
                </c:pt>
                <c:pt idx="70">
                  <c:v>110.22257161931196</c:v>
                </c:pt>
                <c:pt idx="71">
                  <c:v>110.34474961613066</c:v>
                </c:pt>
                <c:pt idx="72">
                  <c:v>111.04527077781549</c:v>
                </c:pt>
                <c:pt idx="73">
                  <c:v>111.2898980528204</c:v>
                </c:pt>
                <c:pt idx="74">
                  <c:v>111.56971124872631</c:v>
                </c:pt>
                <c:pt idx="75">
                  <c:v>111.441784037099</c:v>
                </c:pt>
                <c:pt idx="76">
                  <c:v>112.37816464299294</c:v>
                </c:pt>
                <c:pt idx="77">
                  <c:v>112.4234960875602</c:v>
                </c:pt>
                <c:pt idx="78">
                  <c:v>112.94828223344396</c:v>
                </c:pt>
                <c:pt idx="79">
                  <c:v>113.09761970797665</c:v>
                </c:pt>
                <c:pt idx="80">
                  <c:v>113.07985198810822</c:v>
                </c:pt>
                <c:pt idx="81">
                  <c:v>112.73654700120579</c:v>
                </c:pt>
                <c:pt idx="82">
                  <c:v>112.82841146428044</c:v>
                </c:pt>
                <c:pt idx="83">
                  <c:v>112.56315408011288</c:v>
                </c:pt>
                <c:pt idx="84">
                  <c:v>112.69850173356754</c:v>
                </c:pt>
                <c:pt idx="85">
                  <c:v>113.21896614298693</c:v>
                </c:pt>
                <c:pt idx="86">
                  <c:v>113.97405443207496</c:v>
                </c:pt>
                <c:pt idx="87">
                  <c:v>114.22243932116554</c:v>
                </c:pt>
                <c:pt idx="88">
                  <c:v>113.29376753931477</c:v>
                </c:pt>
                <c:pt idx="89">
                  <c:v>113.3756458386643</c:v>
                </c:pt>
                <c:pt idx="90">
                  <c:v>114.17622438278093</c:v>
                </c:pt>
                <c:pt idx="91">
                  <c:v>114.07446839934605</c:v>
                </c:pt>
                <c:pt idx="92">
                  <c:v>114.34783445702209</c:v>
                </c:pt>
                <c:pt idx="93">
                  <c:v>115.07998402864628</c:v>
                </c:pt>
                <c:pt idx="94">
                  <c:v>115.73950993157092</c:v>
                </c:pt>
                <c:pt idx="95">
                  <c:v>115.8625964438276</c:v>
                </c:pt>
                <c:pt idx="96">
                  <c:v>116.47275947626355</c:v>
                </c:pt>
                <c:pt idx="97">
                  <c:v>116.3965741338433</c:v>
                </c:pt>
                <c:pt idx="98">
                  <c:v>116.88998536066877</c:v>
                </c:pt>
                <c:pt idx="99">
                  <c:v>117.06481898409992</c:v>
                </c:pt>
              </c:numCache>
            </c:numRef>
          </c:val>
          <c:smooth val="0"/>
        </c:ser>
        <c:ser>
          <c:idx val="63"/>
          <c:order val="63"/>
          <c:spPr>
            <a:ln w="12700">
              <a:solidFill>
                <a:srgbClr val="00CCFF"/>
              </a:solidFill>
              <a:prstDash val="lgDash"/>
            </a:ln>
          </c:spPr>
          <c:marker>
            <c:symbol val="none"/>
          </c:marker>
          <c:val>
            <c:numRef>
              <c:f>'MC - Anschauung'!$BP$31:$BP$130</c:f>
              <c:numCache>
                <c:formatCode>General</c:formatCode>
                <c:ptCount val="100"/>
                <c:pt idx="0">
                  <c:v>100</c:v>
                </c:pt>
                <c:pt idx="1">
                  <c:v>99.920794722706987</c:v>
                </c:pt>
                <c:pt idx="2">
                  <c:v>100.29415584432081</c:v>
                </c:pt>
                <c:pt idx="3">
                  <c:v>100.45084414321956</c:v>
                </c:pt>
                <c:pt idx="4">
                  <c:v>101.04122821749483</c:v>
                </c:pt>
                <c:pt idx="5">
                  <c:v>101.79100077211741</c:v>
                </c:pt>
                <c:pt idx="6">
                  <c:v>101.92319068739586</c:v>
                </c:pt>
                <c:pt idx="7">
                  <c:v>102.00362186384008</c:v>
                </c:pt>
                <c:pt idx="8">
                  <c:v>101.90536478598766</c:v>
                </c:pt>
                <c:pt idx="9">
                  <c:v>102.32785619608433</c:v>
                </c:pt>
                <c:pt idx="10">
                  <c:v>102.55206507671707</c:v>
                </c:pt>
                <c:pt idx="11">
                  <c:v>102.82238620489241</c:v>
                </c:pt>
                <c:pt idx="12">
                  <c:v>102.78612787886962</c:v>
                </c:pt>
                <c:pt idx="13">
                  <c:v>103.11849064200628</c:v>
                </c:pt>
                <c:pt idx="14">
                  <c:v>103.28033421217441</c:v>
                </c:pt>
                <c:pt idx="15">
                  <c:v>103.64471309125241</c:v>
                </c:pt>
                <c:pt idx="16">
                  <c:v>104.11337125318565</c:v>
                </c:pt>
                <c:pt idx="17">
                  <c:v>104.43541286456673</c:v>
                </c:pt>
                <c:pt idx="18">
                  <c:v>104.62602517112111</c:v>
                </c:pt>
                <c:pt idx="19">
                  <c:v>104.76568800998123</c:v>
                </c:pt>
                <c:pt idx="20">
                  <c:v>104.69858130286654</c:v>
                </c:pt>
                <c:pt idx="21">
                  <c:v>104.27318984513319</c:v>
                </c:pt>
                <c:pt idx="22">
                  <c:v>104.22708799689539</c:v>
                </c:pt>
                <c:pt idx="23">
                  <c:v>103.89979134050216</c:v>
                </c:pt>
                <c:pt idx="24">
                  <c:v>104.30056765665726</c:v>
                </c:pt>
                <c:pt idx="25">
                  <c:v>104.11948309248712</c:v>
                </c:pt>
                <c:pt idx="26">
                  <c:v>104.29056441002008</c:v>
                </c:pt>
                <c:pt idx="27">
                  <c:v>104.0651470429891</c:v>
                </c:pt>
                <c:pt idx="28">
                  <c:v>104.10660608823288</c:v>
                </c:pt>
                <c:pt idx="29">
                  <c:v>104.28220963964047</c:v>
                </c:pt>
                <c:pt idx="30">
                  <c:v>105.10182323291838</c:v>
                </c:pt>
                <c:pt idx="31">
                  <c:v>105.54177990969475</c:v>
                </c:pt>
                <c:pt idx="32">
                  <c:v>105.7759462744439</c:v>
                </c:pt>
                <c:pt idx="33">
                  <c:v>106.25654495731689</c:v>
                </c:pt>
                <c:pt idx="34">
                  <c:v>106.79422872403228</c:v>
                </c:pt>
                <c:pt idx="35">
                  <c:v>106.83240461635248</c:v>
                </c:pt>
                <c:pt idx="36">
                  <c:v>107.26484661018158</c:v>
                </c:pt>
                <c:pt idx="37">
                  <c:v>107.03279282524778</c:v>
                </c:pt>
                <c:pt idx="38">
                  <c:v>107.25629443427816</c:v>
                </c:pt>
                <c:pt idx="39">
                  <c:v>107.38860269428207</c:v>
                </c:pt>
                <c:pt idx="40">
                  <c:v>107.16835747178523</c:v>
                </c:pt>
                <c:pt idx="41">
                  <c:v>107.06152999925123</c:v>
                </c:pt>
                <c:pt idx="42">
                  <c:v>107.40558759665925</c:v>
                </c:pt>
                <c:pt idx="43">
                  <c:v>107.60421659827877</c:v>
                </c:pt>
                <c:pt idx="44">
                  <c:v>108.05238010931626</c:v>
                </c:pt>
                <c:pt idx="45">
                  <c:v>107.66553634712214</c:v>
                </c:pt>
                <c:pt idx="46">
                  <c:v>107.48872790177572</c:v>
                </c:pt>
                <c:pt idx="47">
                  <c:v>108.05251459693822</c:v>
                </c:pt>
                <c:pt idx="48">
                  <c:v>108.03208458955419</c:v>
                </c:pt>
                <c:pt idx="49">
                  <c:v>107.1231397731533</c:v>
                </c:pt>
                <c:pt idx="50">
                  <c:v>106.83201797832328</c:v>
                </c:pt>
                <c:pt idx="51">
                  <c:v>106.85533964107275</c:v>
                </c:pt>
                <c:pt idx="52">
                  <c:v>107.11818021220945</c:v>
                </c:pt>
                <c:pt idx="53">
                  <c:v>107.45957384708717</c:v>
                </c:pt>
                <c:pt idx="54">
                  <c:v>108.01946358025066</c:v>
                </c:pt>
                <c:pt idx="55">
                  <c:v>108.4386904203752</c:v>
                </c:pt>
                <c:pt idx="56">
                  <c:v>107.57406694749129</c:v>
                </c:pt>
                <c:pt idx="57">
                  <c:v>107.63493109673574</c:v>
                </c:pt>
                <c:pt idx="58">
                  <c:v>107.61637870607119</c:v>
                </c:pt>
                <c:pt idx="59">
                  <c:v>108.21366226593278</c:v>
                </c:pt>
                <c:pt idx="60">
                  <c:v>107.97837690982706</c:v>
                </c:pt>
                <c:pt idx="61">
                  <c:v>107.75114550613877</c:v>
                </c:pt>
                <c:pt idx="62">
                  <c:v>108.18044215436436</c:v>
                </c:pt>
                <c:pt idx="63">
                  <c:v>108.3346502897744</c:v>
                </c:pt>
                <c:pt idx="64">
                  <c:v>108.16758543270939</c:v>
                </c:pt>
                <c:pt idx="65">
                  <c:v>108.20660525467686</c:v>
                </c:pt>
                <c:pt idx="66">
                  <c:v>108.48697291740173</c:v>
                </c:pt>
                <c:pt idx="67">
                  <c:v>108.66915406747391</c:v>
                </c:pt>
                <c:pt idx="68">
                  <c:v>108.37875493182469</c:v>
                </c:pt>
                <c:pt idx="69">
                  <c:v>108.51716028284081</c:v>
                </c:pt>
                <c:pt idx="70">
                  <c:v>108.67602751844805</c:v>
                </c:pt>
                <c:pt idx="71">
                  <c:v>108.67655070276636</c:v>
                </c:pt>
                <c:pt idx="72">
                  <c:v>108.84687667073355</c:v>
                </c:pt>
                <c:pt idx="73">
                  <c:v>108.57234842414664</c:v>
                </c:pt>
                <c:pt idx="74">
                  <c:v>108.17235413582134</c:v>
                </c:pt>
                <c:pt idx="75">
                  <c:v>109.07376078426188</c:v>
                </c:pt>
                <c:pt idx="76">
                  <c:v>108.59605028544009</c:v>
                </c:pt>
                <c:pt idx="77">
                  <c:v>108.02498508438754</c:v>
                </c:pt>
                <c:pt idx="78">
                  <c:v>108.02199379045933</c:v>
                </c:pt>
                <c:pt idx="79">
                  <c:v>108.14186075424772</c:v>
                </c:pt>
                <c:pt idx="80">
                  <c:v>108.21325358104798</c:v>
                </c:pt>
                <c:pt idx="81">
                  <c:v>108.35834154611149</c:v>
                </c:pt>
                <c:pt idx="82">
                  <c:v>108.37714495892504</c:v>
                </c:pt>
                <c:pt idx="83">
                  <c:v>109.09410195493832</c:v>
                </c:pt>
                <c:pt idx="84">
                  <c:v>109.13910441712812</c:v>
                </c:pt>
                <c:pt idx="85">
                  <c:v>109.1287375143947</c:v>
                </c:pt>
                <c:pt idx="86">
                  <c:v>109.48275677120418</c:v>
                </c:pt>
                <c:pt idx="87">
                  <c:v>109.21696810476065</c:v>
                </c:pt>
                <c:pt idx="88">
                  <c:v>109.35739953928318</c:v>
                </c:pt>
                <c:pt idx="89">
                  <c:v>110.1763909166679</c:v>
                </c:pt>
                <c:pt idx="90">
                  <c:v>110.29384941803214</c:v>
                </c:pt>
                <c:pt idx="91">
                  <c:v>110.04850179017775</c:v>
                </c:pt>
                <c:pt idx="92">
                  <c:v>110.06396335189622</c:v>
                </c:pt>
                <c:pt idx="93">
                  <c:v>109.8427078672551</c:v>
                </c:pt>
                <c:pt idx="94">
                  <c:v>109.52710367390259</c:v>
                </c:pt>
                <c:pt idx="95">
                  <c:v>109.3107855460122</c:v>
                </c:pt>
                <c:pt idx="96">
                  <c:v>109.13011651551388</c:v>
                </c:pt>
                <c:pt idx="97">
                  <c:v>109.66081491224782</c:v>
                </c:pt>
                <c:pt idx="98">
                  <c:v>109.47634310951463</c:v>
                </c:pt>
                <c:pt idx="99">
                  <c:v>109.38786643317482</c:v>
                </c:pt>
              </c:numCache>
            </c:numRef>
          </c:val>
          <c:smooth val="0"/>
        </c:ser>
        <c:ser>
          <c:idx val="64"/>
          <c:order val="64"/>
          <c:spPr>
            <a:ln w="12700">
              <a:solidFill>
                <a:srgbClr val="CCFFFF"/>
              </a:solidFill>
              <a:prstDash val="lgDash"/>
            </a:ln>
          </c:spPr>
          <c:marker>
            <c:symbol val="none"/>
          </c:marker>
          <c:val>
            <c:numRef>
              <c:f>'MC - Anschauung'!$BQ$31:$BQ$130</c:f>
              <c:numCache>
                <c:formatCode>General</c:formatCode>
                <c:ptCount val="100"/>
                <c:pt idx="0">
                  <c:v>100</c:v>
                </c:pt>
                <c:pt idx="1">
                  <c:v>100.08187196127687</c:v>
                </c:pt>
                <c:pt idx="2">
                  <c:v>100.64666434473149</c:v>
                </c:pt>
                <c:pt idx="3">
                  <c:v>100.65904033480874</c:v>
                </c:pt>
                <c:pt idx="4">
                  <c:v>99.999418885237318</c:v>
                </c:pt>
                <c:pt idx="5">
                  <c:v>100.27957329899999</c:v>
                </c:pt>
                <c:pt idx="6">
                  <c:v>100.6449959471678</c:v>
                </c:pt>
                <c:pt idx="7">
                  <c:v>100.93227870596839</c:v>
                </c:pt>
                <c:pt idx="8">
                  <c:v>101.25214577351615</c:v>
                </c:pt>
                <c:pt idx="9">
                  <c:v>101.98710254071391</c:v>
                </c:pt>
                <c:pt idx="10">
                  <c:v>102.19954494864615</c:v>
                </c:pt>
                <c:pt idx="11">
                  <c:v>102.26039170885532</c:v>
                </c:pt>
                <c:pt idx="12">
                  <c:v>102.65993563242817</c:v>
                </c:pt>
                <c:pt idx="13">
                  <c:v>102.77489891505454</c:v>
                </c:pt>
                <c:pt idx="14">
                  <c:v>103.38663282440712</c:v>
                </c:pt>
                <c:pt idx="15">
                  <c:v>103.87353032005008</c:v>
                </c:pt>
                <c:pt idx="16">
                  <c:v>104.18161704299541</c:v>
                </c:pt>
                <c:pt idx="17">
                  <c:v>104.49457375601513</c:v>
                </c:pt>
                <c:pt idx="18">
                  <c:v>104.9245738551005</c:v>
                </c:pt>
                <c:pt idx="19">
                  <c:v>105.22637474626437</c:v>
                </c:pt>
                <c:pt idx="20">
                  <c:v>105.03496776425254</c:v>
                </c:pt>
                <c:pt idx="21">
                  <c:v>104.9995746341374</c:v>
                </c:pt>
                <c:pt idx="22">
                  <c:v>105.27921387176848</c:v>
                </c:pt>
                <c:pt idx="23">
                  <c:v>105.2382765063079</c:v>
                </c:pt>
                <c:pt idx="24">
                  <c:v>105.07738933268564</c:v>
                </c:pt>
                <c:pt idx="25">
                  <c:v>104.89145236328143</c:v>
                </c:pt>
                <c:pt idx="26">
                  <c:v>104.54808345718945</c:v>
                </c:pt>
                <c:pt idx="27">
                  <c:v>104.67025302802038</c:v>
                </c:pt>
                <c:pt idx="28">
                  <c:v>104.87566893507353</c:v>
                </c:pt>
                <c:pt idx="29">
                  <c:v>105.39793715252456</c:v>
                </c:pt>
                <c:pt idx="30">
                  <c:v>105.89204807819038</c:v>
                </c:pt>
                <c:pt idx="31">
                  <c:v>105.65738375394807</c:v>
                </c:pt>
                <c:pt idx="32">
                  <c:v>105.61848909751751</c:v>
                </c:pt>
                <c:pt idx="33">
                  <c:v>106.01661650951939</c:v>
                </c:pt>
                <c:pt idx="34">
                  <c:v>105.85733872471387</c:v>
                </c:pt>
                <c:pt idx="35">
                  <c:v>106.06326008660056</c:v>
                </c:pt>
                <c:pt idx="36">
                  <c:v>106.26383161830726</c:v>
                </c:pt>
                <c:pt idx="37">
                  <c:v>106.47627832510013</c:v>
                </c:pt>
                <c:pt idx="38">
                  <c:v>106.64893479847014</c:v>
                </c:pt>
                <c:pt idx="39">
                  <c:v>106.88494600686531</c:v>
                </c:pt>
                <c:pt idx="40">
                  <c:v>106.96671889824621</c:v>
                </c:pt>
                <c:pt idx="41">
                  <c:v>106.58002778441831</c:v>
                </c:pt>
                <c:pt idx="42">
                  <c:v>106.31674384633961</c:v>
                </c:pt>
                <c:pt idx="43">
                  <c:v>106.65043997108519</c:v>
                </c:pt>
                <c:pt idx="44">
                  <c:v>106.80708218281002</c:v>
                </c:pt>
                <c:pt idx="45">
                  <c:v>107.78168782508934</c:v>
                </c:pt>
                <c:pt idx="46">
                  <c:v>107.79898932954431</c:v>
                </c:pt>
                <c:pt idx="47">
                  <c:v>108.04852467991064</c:v>
                </c:pt>
                <c:pt idx="48">
                  <c:v>108.27025855490692</c:v>
                </c:pt>
                <c:pt idx="49">
                  <c:v>108.0775158360821</c:v>
                </c:pt>
                <c:pt idx="50">
                  <c:v>108.07317562383794</c:v>
                </c:pt>
                <c:pt idx="51">
                  <c:v>107.94439059136225</c:v>
                </c:pt>
                <c:pt idx="52">
                  <c:v>107.48352489004209</c:v>
                </c:pt>
                <c:pt idx="53">
                  <c:v>107.74089111891715</c:v>
                </c:pt>
                <c:pt idx="54">
                  <c:v>107.87962966439183</c:v>
                </c:pt>
                <c:pt idx="55">
                  <c:v>108.07074510998459</c:v>
                </c:pt>
                <c:pt idx="56">
                  <c:v>108.21320189800448</c:v>
                </c:pt>
                <c:pt idx="57">
                  <c:v>108.4482757126564</c:v>
                </c:pt>
                <c:pt idx="58">
                  <c:v>108.35545196794357</c:v>
                </c:pt>
                <c:pt idx="59">
                  <c:v>108.54480492808283</c:v>
                </c:pt>
                <c:pt idx="60">
                  <c:v>108.77433689467603</c:v>
                </c:pt>
                <c:pt idx="61">
                  <c:v>109.49657098914138</c:v>
                </c:pt>
                <c:pt idx="62">
                  <c:v>109.1887296262535</c:v>
                </c:pt>
                <c:pt idx="63">
                  <c:v>109.48582875806603</c:v>
                </c:pt>
                <c:pt idx="64">
                  <c:v>109.66056430733984</c:v>
                </c:pt>
                <c:pt idx="65">
                  <c:v>109.94194029320138</c:v>
                </c:pt>
                <c:pt idx="66">
                  <c:v>109.9860656643463</c:v>
                </c:pt>
                <c:pt idx="67">
                  <c:v>110.25025087864702</c:v>
                </c:pt>
                <c:pt idx="68">
                  <c:v>110.44132333699302</c:v>
                </c:pt>
                <c:pt idx="69">
                  <c:v>110.73623037907562</c:v>
                </c:pt>
                <c:pt idx="70">
                  <c:v>110.72935791506306</c:v>
                </c:pt>
                <c:pt idx="71">
                  <c:v>110.80245010094804</c:v>
                </c:pt>
                <c:pt idx="72">
                  <c:v>111.48748516615292</c:v>
                </c:pt>
                <c:pt idx="73">
                  <c:v>111.89935510419242</c:v>
                </c:pt>
                <c:pt idx="74">
                  <c:v>112.12771831773554</c:v>
                </c:pt>
                <c:pt idx="75">
                  <c:v>112.34330519860823</c:v>
                </c:pt>
                <c:pt idx="76">
                  <c:v>112.75637075293531</c:v>
                </c:pt>
                <c:pt idx="77">
                  <c:v>112.31483823143235</c:v>
                </c:pt>
                <c:pt idx="78">
                  <c:v>112.80817269004517</c:v>
                </c:pt>
                <c:pt idx="79">
                  <c:v>113.07628611070911</c:v>
                </c:pt>
                <c:pt idx="80">
                  <c:v>113.17850095295351</c:v>
                </c:pt>
                <c:pt idx="81">
                  <c:v>113.35376646242932</c:v>
                </c:pt>
                <c:pt idx="82">
                  <c:v>113.85710739848707</c:v>
                </c:pt>
                <c:pt idx="83">
                  <c:v>113.34793310851467</c:v>
                </c:pt>
                <c:pt idx="84">
                  <c:v>113.37873515831338</c:v>
                </c:pt>
                <c:pt idx="85">
                  <c:v>113.50527669562774</c:v>
                </c:pt>
                <c:pt idx="86">
                  <c:v>113.57545718900874</c:v>
                </c:pt>
                <c:pt idx="87">
                  <c:v>113.05898469264675</c:v>
                </c:pt>
                <c:pt idx="88">
                  <c:v>113.43353619335046</c:v>
                </c:pt>
                <c:pt idx="89">
                  <c:v>113.55497765138853</c:v>
                </c:pt>
                <c:pt idx="90">
                  <c:v>113.55958266555844</c:v>
                </c:pt>
                <c:pt idx="91">
                  <c:v>113.76688363060393</c:v>
                </c:pt>
                <c:pt idx="92">
                  <c:v>113.99710297406381</c:v>
                </c:pt>
                <c:pt idx="93">
                  <c:v>114.11076438869118</c:v>
                </c:pt>
                <c:pt idx="94">
                  <c:v>113.87870998749229</c:v>
                </c:pt>
                <c:pt idx="95">
                  <c:v>113.83971682044975</c:v>
                </c:pt>
                <c:pt idx="96">
                  <c:v>114.37746232362417</c:v>
                </c:pt>
                <c:pt idx="97">
                  <c:v>114.46974506162778</c:v>
                </c:pt>
                <c:pt idx="98">
                  <c:v>114.26547308821917</c:v>
                </c:pt>
                <c:pt idx="99">
                  <c:v>114.52032505848794</c:v>
                </c:pt>
              </c:numCache>
            </c:numRef>
          </c:val>
          <c:smooth val="0"/>
        </c:ser>
        <c:ser>
          <c:idx val="65"/>
          <c:order val="65"/>
          <c:spPr>
            <a:ln w="12700">
              <a:solidFill>
                <a:srgbClr val="CCFFCC"/>
              </a:solidFill>
              <a:prstDash val="lgDash"/>
            </a:ln>
          </c:spPr>
          <c:marker>
            <c:symbol val="none"/>
          </c:marker>
          <c:val>
            <c:numRef>
              <c:f>'MC - Anschauung'!$BR$31:$BR$130</c:f>
              <c:numCache>
                <c:formatCode>General</c:formatCode>
                <c:ptCount val="100"/>
                <c:pt idx="0">
                  <c:v>100</c:v>
                </c:pt>
                <c:pt idx="1">
                  <c:v>99.896805906414457</c:v>
                </c:pt>
                <c:pt idx="2">
                  <c:v>99.415966144658285</c:v>
                </c:pt>
                <c:pt idx="3">
                  <c:v>99.178083519907233</c:v>
                </c:pt>
                <c:pt idx="4">
                  <c:v>99.822323805952877</c:v>
                </c:pt>
                <c:pt idx="5">
                  <c:v>100.25122797954423</c:v>
                </c:pt>
                <c:pt idx="6">
                  <c:v>100.30145558990942</c:v>
                </c:pt>
                <c:pt idx="7">
                  <c:v>100.50598325086057</c:v>
                </c:pt>
                <c:pt idx="8">
                  <c:v>100.57790371721109</c:v>
                </c:pt>
                <c:pt idx="9">
                  <c:v>100.45222359373072</c:v>
                </c:pt>
                <c:pt idx="10">
                  <c:v>100.61393040431697</c:v>
                </c:pt>
                <c:pt idx="11">
                  <c:v>100.39072392160817</c:v>
                </c:pt>
                <c:pt idx="12">
                  <c:v>100.67757827519324</c:v>
                </c:pt>
                <c:pt idx="13">
                  <c:v>100.57749656986755</c:v>
                </c:pt>
                <c:pt idx="14">
                  <c:v>100.82239986982559</c:v>
                </c:pt>
                <c:pt idx="15">
                  <c:v>101.36226865230152</c:v>
                </c:pt>
                <c:pt idx="16">
                  <c:v>101.23709758423925</c:v>
                </c:pt>
                <c:pt idx="17">
                  <c:v>101.54923648279848</c:v>
                </c:pt>
                <c:pt idx="18">
                  <c:v>102.11185953473158</c:v>
                </c:pt>
                <c:pt idx="19">
                  <c:v>102.02085325713121</c:v>
                </c:pt>
                <c:pt idx="20">
                  <c:v>101.58105025575242</c:v>
                </c:pt>
                <c:pt idx="21">
                  <c:v>101.5362631380077</c:v>
                </c:pt>
                <c:pt idx="22">
                  <c:v>101.80606415154271</c:v>
                </c:pt>
                <c:pt idx="23">
                  <c:v>101.90525996700399</c:v>
                </c:pt>
                <c:pt idx="24">
                  <c:v>101.83349598229847</c:v>
                </c:pt>
                <c:pt idx="25">
                  <c:v>101.90195564550366</c:v>
                </c:pt>
                <c:pt idx="26">
                  <c:v>101.39977512376493</c:v>
                </c:pt>
                <c:pt idx="27">
                  <c:v>101.67421659662597</c:v>
                </c:pt>
                <c:pt idx="28">
                  <c:v>102.02555764177987</c:v>
                </c:pt>
                <c:pt idx="29">
                  <c:v>101.52376928024519</c:v>
                </c:pt>
                <c:pt idx="30">
                  <c:v>101.28550819078406</c:v>
                </c:pt>
                <c:pt idx="31">
                  <c:v>101.49800127644943</c:v>
                </c:pt>
                <c:pt idx="32">
                  <c:v>101.95198978843145</c:v>
                </c:pt>
                <c:pt idx="33">
                  <c:v>101.62388367262649</c:v>
                </c:pt>
                <c:pt idx="34">
                  <c:v>101.56070337108221</c:v>
                </c:pt>
                <c:pt idx="35">
                  <c:v>100.92005163629018</c:v>
                </c:pt>
                <c:pt idx="36">
                  <c:v>101.07067463455344</c:v>
                </c:pt>
                <c:pt idx="37">
                  <c:v>101.08386539623146</c:v>
                </c:pt>
                <c:pt idx="38">
                  <c:v>101.56165151480245</c:v>
                </c:pt>
                <c:pt idx="39">
                  <c:v>101.39016450534461</c:v>
                </c:pt>
                <c:pt idx="40">
                  <c:v>101.6558680911737</c:v>
                </c:pt>
                <c:pt idx="41">
                  <c:v>101.50325235616455</c:v>
                </c:pt>
                <c:pt idx="42">
                  <c:v>101.75458033818414</c:v>
                </c:pt>
                <c:pt idx="43">
                  <c:v>101.89643681209034</c:v>
                </c:pt>
                <c:pt idx="44">
                  <c:v>102.13917763890773</c:v>
                </c:pt>
                <c:pt idx="45">
                  <c:v>102.46889413117387</c:v>
                </c:pt>
                <c:pt idx="46">
                  <c:v>103.06625920967451</c:v>
                </c:pt>
                <c:pt idx="47">
                  <c:v>102.90689213331629</c:v>
                </c:pt>
                <c:pt idx="48">
                  <c:v>103.57953965892762</c:v>
                </c:pt>
                <c:pt idx="49">
                  <c:v>103.91048757294591</c:v>
                </c:pt>
                <c:pt idx="50">
                  <c:v>104.57430544680517</c:v>
                </c:pt>
                <c:pt idx="51">
                  <c:v>104.49175952595084</c:v>
                </c:pt>
                <c:pt idx="52">
                  <c:v>104.53749866444556</c:v>
                </c:pt>
                <c:pt idx="53">
                  <c:v>104.52304499968923</c:v>
                </c:pt>
                <c:pt idx="54">
                  <c:v>104.27620599211008</c:v>
                </c:pt>
                <c:pt idx="55">
                  <c:v>103.8552535217874</c:v>
                </c:pt>
                <c:pt idx="56">
                  <c:v>104.14162171322813</c:v>
                </c:pt>
                <c:pt idx="57">
                  <c:v>103.86327415427083</c:v>
                </c:pt>
                <c:pt idx="58">
                  <c:v>104.06243462103917</c:v>
                </c:pt>
                <c:pt idx="59">
                  <c:v>103.97085711035359</c:v>
                </c:pt>
                <c:pt idx="60">
                  <c:v>104.47546884789514</c:v>
                </c:pt>
                <c:pt idx="61">
                  <c:v>105.42806272321924</c:v>
                </c:pt>
                <c:pt idx="62">
                  <c:v>105.34205737624904</c:v>
                </c:pt>
                <c:pt idx="63">
                  <c:v>105.49473624775234</c:v>
                </c:pt>
                <c:pt idx="64">
                  <c:v>105.79497378988613</c:v>
                </c:pt>
                <c:pt idx="65">
                  <c:v>105.67245690943082</c:v>
                </c:pt>
                <c:pt idx="66">
                  <c:v>105.25665732396625</c:v>
                </c:pt>
                <c:pt idx="67">
                  <c:v>105.48146805521212</c:v>
                </c:pt>
                <c:pt idx="68">
                  <c:v>105.95192665394501</c:v>
                </c:pt>
                <c:pt idx="69">
                  <c:v>106.03262978132048</c:v>
                </c:pt>
                <c:pt idx="70">
                  <c:v>106.25324333552008</c:v>
                </c:pt>
                <c:pt idx="71">
                  <c:v>106.55407059527364</c:v>
                </c:pt>
                <c:pt idx="72">
                  <c:v>106.72083753046834</c:v>
                </c:pt>
                <c:pt idx="73">
                  <c:v>106.89521759393175</c:v>
                </c:pt>
                <c:pt idx="74">
                  <c:v>107.17183763408961</c:v>
                </c:pt>
                <c:pt idx="75">
                  <c:v>106.79060496987034</c:v>
                </c:pt>
                <c:pt idx="76">
                  <c:v>106.57904782053483</c:v>
                </c:pt>
                <c:pt idx="77">
                  <c:v>106.80879070618234</c:v>
                </c:pt>
                <c:pt idx="78">
                  <c:v>107.06879604473239</c:v>
                </c:pt>
                <c:pt idx="79">
                  <c:v>106.84140680478767</c:v>
                </c:pt>
                <c:pt idx="80">
                  <c:v>106.97839223795236</c:v>
                </c:pt>
                <c:pt idx="81">
                  <c:v>106.74154918756868</c:v>
                </c:pt>
                <c:pt idx="82">
                  <c:v>106.93611081607243</c:v>
                </c:pt>
                <c:pt idx="83">
                  <c:v>107.35441252632745</c:v>
                </c:pt>
                <c:pt idx="84">
                  <c:v>107.34798173300543</c:v>
                </c:pt>
                <c:pt idx="85">
                  <c:v>107.89098900204158</c:v>
                </c:pt>
                <c:pt idx="86">
                  <c:v>107.81446505933066</c:v>
                </c:pt>
                <c:pt idx="87">
                  <c:v>107.73030135536766</c:v>
                </c:pt>
                <c:pt idx="88">
                  <c:v>107.74838905618142</c:v>
                </c:pt>
                <c:pt idx="89">
                  <c:v>107.60441021355112</c:v>
                </c:pt>
                <c:pt idx="90">
                  <c:v>107.99287220454774</c:v>
                </c:pt>
                <c:pt idx="91">
                  <c:v>107.85107571522933</c:v>
                </c:pt>
                <c:pt idx="92">
                  <c:v>108.04369779460133</c:v>
                </c:pt>
                <c:pt idx="93">
                  <c:v>108.52536756862413</c:v>
                </c:pt>
                <c:pt idx="94">
                  <c:v>109.07066390394242</c:v>
                </c:pt>
                <c:pt idx="95">
                  <c:v>108.97608133138367</c:v>
                </c:pt>
                <c:pt idx="96">
                  <c:v>109.47289671320222</c:v>
                </c:pt>
                <c:pt idx="97">
                  <c:v>109.4665712510038</c:v>
                </c:pt>
                <c:pt idx="98">
                  <c:v>109.4881821987416</c:v>
                </c:pt>
                <c:pt idx="99">
                  <c:v>109.72528857496488</c:v>
                </c:pt>
              </c:numCache>
            </c:numRef>
          </c:val>
          <c:smooth val="0"/>
        </c:ser>
        <c:ser>
          <c:idx val="66"/>
          <c:order val="66"/>
          <c:spPr>
            <a:ln w="12700">
              <a:solidFill>
                <a:srgbClr val="FFFF99"/>
              </a:solidFill>
              <a:prstDash val="lgDash"/>
            </a:ln>
          </c:spPr>
          <c:marker>
            <c:symbol val="none"/>
          </c:marker>
          <c:val>
            <c:numRef>
              <c:f>'MC - Anschauung'!$BS$31:$BS$130</c:f>
              <c:numCache>
                <c:formatCode>General</c:formatCode>
                <c:ptCount val="100"/>
                <c:pt idx="0">
                  <c:v>100</c:v>
                </c:pt>
                <c:pt idx="1">
                  <c:v>99.948239246526967</c:v>
                </c:pt>
                <c:pt idx="2">
                  <c:v>100.53686375360617</c:v>
                </c:pt>
                <c:pt idx="3">
                  <c:v>100.69386638219183</c:v>
                </c:pt>
                <c:pt idx="4">
                  <c:v>100.5620390611852</c:v>
                </c:pt>
                <c:pt idx="5">
                  <c:v>100.08768308601178</c:v>
                </c:pt>
                <c:pt idx="6">
                  <c:v>100.16783265036386</c:v>
                </c:pt>
                <c:pt idx="7">
                  <c:v>100.01600787546214</c:v>
                </c:pt>
                <c:pt idx="8">
                  <c:v>100.22681386201948</c:v>
                </c:pt>
                <c:pt idx="9">
                  <c:v>100.24852086087451</c:v>
                </c:pt>
                <c:pt idx="10">
                  <c:v>100.94829605966808</c:v>
                </c:pt>
                <c:pt idx="11">
                  <c:v>100.50289404029392</c:v>
                </c:pt>
                <c:pt idx="12">
                  <c:v>100.22357299408043</c:v>
                </c:pt>
                <c:pt idx="13">
                  <c:v>100.65192267461359</c:v>
                </c:pt>
                <c:pt idx="14">
                  <c:v>100.87586208302513</c:v>
                </c:pt>
                <c:pt idx="15">
                  <c:v>100.93088477767171</c:v>
                </c:pt>
                <c:pt idx="16">
                  <c:v>101.41984042754156</c:v>
                </c:pt>
                <c:pt idx="17">
                  <c:v>101.9367639790744</c:v>
                </c:pt>
                <c:pt idx="18">
                  <c:v>102.19511465726526</c:v>
                </c:pt>
                <c:pt idx="19">
                  <c:v>102.09274712213474</c:v>
                </c:pt>
                <c:pt idx="20">
                  <c:v>102.60122092980804</c:v>
                </c:pt>
                <c:pt idx="21">
                  <c:v>102.23759128020268</c:v>
                </c:pt>
                <c:pt idx="22">
                  <c:v>102.22431896462618</c:v>
                </c:pt>
                <c:pt idx="23">
                  <c:v>102.43143379869045</c:v>
                </c:pt>
                <c:pt idx="24">
                  <c:v>102.51520187041704</c:v>
                </c:pt>
                <c:pt idx="25">
                  <c:v>103.01702340928051</c:v>
                </c:pt>
                <c:pt idx="26">
                  <c:v>103.50837685293084</c:v>
                </c:pt>
                <c:pt idx="27">
                  <c:v>103.86002534778629</c:v>
                </c:pt>
                <c:pt idx="28">
                  <c:v>104.23445362453965</c:v>
                </c:pt>
                <c:pt idx="29">
                  <c:v>104.21047438677249</c:v>
                </c:pt>
                <c:pt idx="30">
                  <c:v>103.99701666448878</c:v>
                </c:pt>
                <c:pt idx="31">
                  <c:v>104.2572006294905</c:v>
                </c:pt>
                <c:pt idx="32">
                  <c:v>105.05059169407306</c:v>
                </c:pt>
                <c:pt idx="33">
                  <c:v>105.60580242407727</c:v>
                </c:pt>
                <c:pt idx="34">
                  <c:v>105.8739560733551</c:v>
                </c:pt>
                <c:pt idx="35">
                  <c:v>106.45146896373231</c:v>
                </c:pt>
                <c:pt idx="36">
                  <c:v>106.93077341394971</c:v>
                </c:pt>
                <c:pt idx="37">
                  <c:v>107.31256892276566</c:v>
                </c:pt>
                <c:pt idx="38">
                  <c:v>107.49216181981102</c:v>
                </c:pt>
                <c:pt idx="39">
                  <c:v>107.60662864476616</c:v>
                </c:pt>
                <c:pt idx="40">
                  <c:v>107.92949919309552</c:v>
                </c:pt>
                <c:pt idx="41">
                  <c:v>107.86483534671854</c:v>
                </c:pt>
                <c:pt idx="42">
                  <c:v>108.67122008387311</c:v>
                </c:pt>
                <c:pt idx="43">
                  <c:v>108.36299172653828</c:v>
                </c:pt>
                <c:pt idx="44">
                  <c:v>108.38806689609812</c:v>
                </c:pt>
                <c:pt idx="45">
                  <c:v>108.21965961379664</c:v>
                </c:pt>
                <c:pt idx="46">
                  <c:v>108.66296245443399</c:v>
                </c:pt>
                <c:pt idx="47">
                  <c:v>108.78335854408611</c:v>
                </c:pt>
                <c:pt idx="48">
                  <c:v>109.31244855234984</c:v>
                </c:pt>
                <c:pt idx="49">
                  <c:v>109.80670494086954</c:v>
                </c:pt>
                <c:pt idx="50">
                  <c:v>109.72885834446051</c:v>
                </c:pt>
                <c:pt idx="51">
                  <c:v>109.72493361662096</c:v>
                </c:pt>
                <c:pt idx="52">
                  <c:v>110.04906578126952</c:v>
                </c:pt>
                <c:pt idx="53">
                  <c:v>110.51200572350591</c:v>
                </c:pt>
                <c:pt idx="54">
                  <c:v>110.45936929592996</c:v>
                </c:pt>
                <c:pt idx="55">
                  <c:v>110.4471318469724</c:v>
                </c:pt>
                <c:pt idx="56">
                  <c:v>110.93655972375733</c:v>
                </c:pt>
                <c:pt idx="57">
                  <c:v>111.09643851396783</c:v>
                </c:pt>
                <c:pt idx="58">
                  <c:v>110.9236072104345</c:v>
                </c:pt>
                <c:pt idx="59">
                  <c:v>111.44292363479789</c:v>
                </c:pt>
                <c:pt idx="60">
                  <c:v>111.71144670832622</c:v>
                </c:pt>
                <c:pt idx="61">
                  <c:v>112.07046679224659</c:v>
                </c:pt>
                <c:pt idx="62">
                  <c:v>112.00750396976569</c:v>
                </c:pt>
                <c:pt idx="63">
                  <c:v>112.32101244920982</c:v>
                </c:pt>
                <c:pt idx="64">
                  <c:v>112.54127156997379</c:v>
                </c:pt>
                <c:pt idx="65">
                  <c:v>112.96818768421711</c:v>
                </c:pt>
                <c:pt idx="66">
                  <c:v>113.66733599132692</c:v>
                </c:pt>
                <c:pt idx="67">
                  <c:v>113.76314661607438</c:v>
                </c:pt>
                <c:pt idx="68">
                  <c:v>114.03093970940097</c:v>
                </c:pt>
                <c:pt idx="69">
                  <c:v>114.44356379293218</c:v>
                </c:pt>
                <c:pt idx="70">
                  <c:v>114.08589077487431</c:v>
                </c:pt>
                <c:pt idx="71">
                  <c:v>114.40203285840101</c:v>
                </c:pt>
                <c:pt idx="72">
                  <c:v>114.36939741245108</c:v>
                </c:pt>
                <c:pt idx="73">
                  <c:v>114.08770153025561</c:v>
                </c:pt>
                <c:pt idx="74">
                  <c:v>114.75888630532553</c:v>
                </c:pt>
                <c:pt idx="75">
                  <c:v>114.4972945772583</c:v>
                </c:pt>
                <c:pt idx="76">
                  <c:v>114.55661956313256</c:v>
                </c:pt>
                <c:pt idx="77">
                  <c:v>115.06389214636795</c:v>
                </c:pt>
                <c:pt idx="78">
                  <c:v>114.62645096064874</c:v>
                </c:pt>
                <c:pt idx="79">
                  <c:v>114.18276000334548</c:v>
                </c:pt>
                <c:pt idx="80">
                  <c:v>113.767021571592</c:v>
                </c:pt>
                <c:pt idx="81">
                  <c:v>113.6572369041441</c:v>
                </c:pt>
                <c:pt idx="82">
                  <c:v>113.95256829250539</c:v>
                </c:pt>
                <c:pt idx="83">
                  <c:v>114.18490251946251</c:v>
                </c:pt>
                <c:pt idx="84">
                  <c:v>114.44249010957273</c:v>
                </c:pt>
                <c:pt idx="85">
                  <c:v>114.42445584050446</c:v>
                </c:pt>
                <c:pt idx="86">
                  <c:v>114.60758942738873</c:v>
                </c:pt>
                <c:pt idx="87">
                  <c:v>115.05871485833266</c:v>
                </c:pt>
                <c:pt idx="88">
                  <c:v>115.52060732018919</c:v>
                </c:pt>
                <c:pt idx="89">
                  <c:v>115.93719544411465</c:v>
                </c:pt>
                <c:pt idx="90">
                  <c:v>115.93571305450196</c:v>
                </c:pt>
                <c:pt idx="91">
                  <c:v>115.95161006152409</c:v>
                </c:pt>
                <c:pt idx="92">
                  <c:v>116.31081955917494</c:v>
                </c:pt>
                <c:pt idx="93">
                  <c:v>116.25239355506332</c:v>
                </c:pt>
                <c:pt idx="94">
                  <c:v>116.53440167562104</c:v>
                </c:pt>
                <c:pt idx="95">
                  <c:v>117.05302724495102</c:v>
                </c:pt>
                <c:pt idx="96">
                  <c:v>117.77763267037381</c:v>
                </c:pt>
                <c:pt idx="97">
                  <c:v>118.08173630271459</c:v>
                </c:pt>
                <c:pt idx="98">
                  <c:v>117.78646546665273</c:v>
                </c:pt>
                <c:pt idx="99">
                  <c:v>118.06759930506385</c:v>
                </c:pt>
              </c:numCache>
            </c:numRef>
          </c:val>
          <c:smooth val="0"/>
        </c:ser>
        <c:ser>
          <c:idx val="67"/>
          <c:order val="67"/>
          <c:spPr>
            <a:ln w="12700">
              <a:solidFill>
                <a:srgbClr val="99CCFF"/>
              </a:solidFill>
              <a:prstDash val="lgDash"/>
            </a:ln>
          </c:spPr>
          <c:marker>
            <c:symbol val="none"/>
          </c:marker>
          <c:val>
            <c:numRef>
              <c:f>'MC - Anschauung'!$BT$31:$BT$130</c:f>
              <c:numCache>
                <c:formatCode>General</c:formatCode>
                <c:ptCount val="100"/>
                <c:pt idx="0">
                  <c:v>100</c:v>
                </c:pt>
                <c:pt idx="1">
                  <c:v>100.25267526710027</c:v>
                </c:pt>
                <c:pt idx="2">
                  <c:v>100.32279826827927</c:v>
                </c:pt>
                <c:pt idx="3">
                  <c:v>100.28105898889966</c:v>
                </c:pt>
                <c:pt idx="4">
                  <c:v>100.94469514036115</c:v>
                </c:pt>
                <c:pt idx="5">
                  <c:v>100.56851551807999</c:v>
                </c:pt>
                <c:pt idx="6">
                  <c:v>100.83228799100971</c:v>
                </c:pt>
                <c:pt idx="7">
                  <c:v>100.70580960110877</c:v>
                </c:pt>
                <c:pt idx="8">
                  <c:v>100.65110845572917</c:v>
                </c:pt>
                <c:pt idx="9">
                  <c:v>100.86740111597383</c:v>
                </c:pt>
                <c:pt idx="10">
                  <c:v>100.58294825206444</c:v>
                </c:pt>
                <c:pt idx="11">
                  <c:v>100.7291110853204</c:v>
                </c:pt>
                <c:pt idx="12">
                  <c:v>101.04931345519999</c:v>
                </c:pt>
                <c:pt idx="13">
                  <c:v>100.89901559155882</c:v>
                </c:pt>
                <c:pt idx="14">
                  <c:v>100.97459665785813</c:v>
                </c:pt>
                <c:pt idx="15">
                  <c:v>101.05347203284056</c:v>
                </c:pt>
                <c:pt idx="16">
                  <c:v>100.5730709803764</c:v>
                </c:pt>
                <c:pt idx="17">
                  <c:v>100.22104852426726</c:v>
                </c:pt>
                <c:pt idx="18">
                  <c:v>100.47258090909833</c:v>
                </c:pt>
                <c:pt idx="19">
                  <c:v>100.59891130243994</c:v>
                </c:pt>
                <c:pt idx="20">
                  <c:v>100.84887103496021</c:v>
                </c:pt>
                <c:pt idx="21">
                  <c:v>101.01953811929314</c:v>
                </c:pt>
                <c:pt idx="22">
                  <c:v>101.40776927558422</c:v>
                </c:pt>
                <c:pt idx="23">
                  <c:v>101.57096175971058</c:v>
                </c:pt>
                <c:pt idx="24">
                  <c:v>101.6358832114565</c:v>
                </c:pt>
                <c:pt idx="25">
                  <c:v>101.56508818559092</c:v>
                </c:pt>
                <c:pt idx="26">
                  <c:v>102.41393302234586</c:v>
                </c:pt>
                <c:pt idx="27">
                  <c:v>102.52122966136541</c:v>
                </c:pt>
                <c:pt idx="28">
                  <c:v>102.65167143374654</c:v>
                </c:pt>
                <c:pt idx="29">
                  <c:v>103.62632889156799</c:v>
                </c:pt>
                <c:pt idx="30">
                  <c:v>104.04330925062465</c:v>
                </c:pt>
                <c:pt idx="31">
                  <c:v>104.50085139585946</c:v>
                </c:pt>
                <c:pt idx="32">
                  <c:v>104.70341000978489</c:v>
                </c:pt>
                <c:pt idx="33">
                  <c:v>104.94750588997579</c:v>
                </c:pt>
                <c:pt idx="34">
                  <c:v>104.91430278108801</c:v>
                </c:pt>
                <c:pt idx="35">
                  <c:v>105.64282001957183</c:v>
                </c:pt>
                <c:pt idx="36">
                  <c:v>106.076309110772</c:v>
                </c:pt>
                <c:pt idx="37">
                  <c:v>105.6160966605517</c:v>
                </c:pt>
                <c:pt idx="38">
                  <c:v>105.7390462354448</c:v>
                </c:pt>
                <c:pt idx="39">
                  <c:v>106.2743125915683</c:v>
                </c:pt>
                <c:pt idx="40">
                  <c:v>106.02306602716138</c:v>
                </c:pt>
                <c:pt idx="41">
                  <c:v>106.41565906634501</c:v>
                </c:pt>
                <c:pt idx="42">
                  <c:v>106.10995965247055</c:v>
                </c:pt>
                <c:pt idx="43">
                  <c:v>106.57202648032241</c:v>
                </c:pt>
                <c:pt idx="44">
                  <c:v>106.93234259538164</c:v>
                </c:pt>
                <c:pt idx="45">
                  <c:v>107.37205335661275</c:v>
                </c:pt>
                <c:pt idx="46">
                  <c:v>107.55805244189773</c:v>
                </c:pt>
                <c:pt idx="47">
                  <c:v>107.52824209458642</c:v>
                </c:pt>
                <c:pt idx="48">
                  <c:v>107.51339142957575</c:v>
                </c:pt>
                <c:pt idx="49">
                  <c:v>107.72379108197235</c:v>
                </c:pt>
                <c:pt idx="50">
                  <c:v>107.99687390052782</c:v>
                </c:pt>
                <c:pt idx="51">
                  <c:v>107.45715259530991</c:v>
                </c:pt>
                <c:pt idx="52">
                  <c:v>107.44536060851362</c:v>
                </c:pt>
                <c:pt idx="53">
                  <c:v>107.95093816777398</c:v>
                </c:pt>
                <c:pt idx="54">
                  <c:v>107.71972097410308</c:v>
                </c:pt>
                <c:pt idx="55">
                  <c:v>107.59734962094299</c:v>
                </c:pt>
                <c:pt idx="56">
                  <c:v>107.74446522374402</c:v>
                </c:pt>
                <c:pt idx="57">
                  <c:v>108.23149967034998</c:v>
                </c:pt>
                <c:pt idx="58">
                  <c:v>108.6470331234743</c:v>
                </c:pt>
                <c:pt idx="59">
                  <c:v>109.00979363236669</c:v>
                </c:pt>
                <c:pt idx="60">
                  <c:v>108.67600285588462</c:v>
                </c:pt>
                <c:pt idx="61">
                  <c:v>108.96057426643584</c:v>
                </c:pt>
                <c:pt idx="62">
                  <c:v>109.20976015072206</c:v>
                </c:pt>
                <c:pt idx="63">
                  <c:v>109.28227419800108</c:v>
                </c:pt>
                <c:pt idx="64">
                  <c:v>109.8714270737232</c:v>
                </c:pt>
                <c:pt idx="65">
                  <c:v>109.64610248369704</c:v>
                </c:pt>
                <c:pt idx="66">
                  <c:v>109.65211715877672</c:v>
                </c:pt>
                <c:pt idx="67">
                  <c:v>109.8522485352449</c:v>
                </c:pt>
                <c:pt idx="68">
                  <c:v>110.14638087769269</c:v>
                </c:pt>
                <c:pt idx="69">
                  <c:v>109.875320245135</c:v>
                </c:pt>
                <c:pt idx="70">
                  <c:v>110.15705745944921</c:v>
                </c:pt>
                <c:pt idx="71">
                  <c:v>109.88821069815032</c:v>
                </c:pt>
                <c:pt idx="72">
                  <c:v>109.69218692414026</c:v>
                </c:pt>
                <c:pt idx="73">
                  <c:v>109.71863292584861</c:v>
                </c:pt>
                <c:pt idx="74">
                  <c:v>110.13315448617594</c:v>
                </c:pt>
                <c:pt idx="75">
                  <c:v>110.60341436921897</c:v>
                </c:pt>
                <c:pt idx="76">
                  <c:v>110.79224264919465</c:v>
                </c:pt>
                <c:pt idx="77">
                  <c:v>111.14915484720292</c:v>
                </c:pt>
                <c:pt idx="78">
                  <c:v>111.17354964066894</c:v>
                </c:pt>
                <c:pt idx="79">
                  <c:v>111.04293786033151</c:v>
                </c:pt>
                <c:pt idx="80">
                  <c:v>111.88302099898675</c:v>
                </c:pt>
                <c:pt idx="81">
                  <c:v>111.92106368153955</c:v>
                </c:pt>
                <c:pt idx="82">
                  <c:v>112.1478252633857</c:v>
                </c:pt>
                <c:pt idx="83">
                  <c:v>112.35871660081881</c:v>
                </c:pt>
                <c:pt idx="84">
                  <c:v>112.27996095039927</c:v>
                </c:pt>
                <c:pt idx="85">
                  <c:v>112.52887392006737</c:v>
                </c:pt>
                <c:pt idx="86">
                  <c:v>113.22305604485679</c:v>
                </c:pt>
                <c:pt idx="87">
                  <c:v>113.70480530332219</c:v>
                </c:pt>
                <c:pt idx="88">
                  <c:v>113.60390993153612</c:v>
                </c:pt>
                <c:pt idx="89">
                  <c:v>113.45329197860883</c:v>
                </c:pt>
                <c:pt idx="90">
                  <c:v>113.4226720324356</c:v>
                </c:pt>
                <c:pt idx="91">
                  <c:v>113.78560278069867</c:v>
                </c:pt>
                <c:pt idx="92">
                  <c:v>114.24712875352186</c:v>
                </c:pt>
                <c:pt idx="93">
                  <c:v>114.50866999787401</c:v>
                </c:pt>
                <c:pt idx="94">
                  <c:v>114.26246746481888</c:v>
                </c:pt>
                <c:pt idx="95">
                  <c:v>114.07201823166439</c:v>
                </c:pt>
                <c:pt idx="96">
                  <c:v>114.571241260622</c:v>
                </c:pt>
                <c:pt idx="97">
                  <c:v>114.53156273442275</c:v>
                </c:pt>
                <c:pt idx="98">
                  <c:v>115.53303711160702</c:v>
                </c:pt>
                <c:pt idx="99">
                  <c:v>115.43020088491201</c:v>
                </c:pt>
              </c:numCache>
            </c:numRef>
          </c:val>
          <c:smooth val="0"/>
        </c:ser>
        <c:ser>
          <c:idx val="68"/>
          <c:order val="68"/>
          <c:spPr>
            <a:ln w="12700">
              <a:solidFill>
                <a:srgbClr val="FF99CC"/>
              </a:solidFill>
              <a:prstDash val="lgDash"/>
            </a:ln>
          </c:spPr>
          <c:marker>
            <c:symbol val="none"/>
          </c:marker>
          <c:val>
            <c:numRef>
              <c:f>'MC - Anschauung'!$BU$31:$BU$130</c:f>
              <c:numCache>
                <c:formatCode>General</c:formatCode>
                <c:ptCount val="100"/>
                <c:pt idx="0">
                  <c:v>100</c:v>
                </c:pt>
                <c:pt idx="1">
                  <c:v>100.14142309707397</c:v>
                </c:pt>
                <c:pt idx="2">
                  <c:v>100.34403122385406</c:v>
                </c:pt>
                <c:pt idx="3">
                  <c:v>99.931941440957075</c:v>
                </c:pt>
                <c:pt idx="4">
                  <c:v>100.20332013051976</c:v>
                </c:pt>
                <c:pt idx="5">
                  <c:v>100.21671606522554</c:v>
                </c:pt>
                <c:pt idx="6">
                  <c:v>100.38191385339962</c:v>
                </c:pt>
                <c:pt idx="7">
                  <c:v>100.8850754029696</c:v>
                </c:pt>
                <c:pt idx="8">
                  <c:v>100.78487571757002</c:v>
                </c:pt>
                <c:pt idx="9">
                  <c:v>100.57754014411546</c:v>
                </c:pt>
                <c:pt idx="10">
                  <c:v>100.575469301458</c:v>
                </c:pt>
                <c:pt idx="11">
                  <c:v>100.67928214527427</c:v>
                </c:pt>
                <c:pt idx="12">
                  <c:v>100.96410660997725</c:v>
                </c:pt>
                <c:pt idx="13">
                  <c:v>101.00209255136804</c:v>
                </c:pt>
                <c:pt idx="14">
                  <c:v>101.17475759925915</c:v>
                </c:pt>
                <c:pt idx="15">
                  <c:v>101.21359453782028</c:v>
                </c:pt>
                <c:pt idx="16">
                  <c:v>101.97261928951973</c:v>
                </c:pt>
                <c:pt idx="17">
                  <c:v>101.91855132397792</c:v>
                </c:pt>
                <c:pt idx="18">
                  <c:v>102.32123004519705</c:v>
                </c:pt>
                <c:pt idx="19">
                  <c:v>102.71357198881033</c:v>
                </c:pt>
                <c:pt idx="20">
                  <c:v>103.18151127088399</c:v>
                </c:pt>
                <c:pt idx="21">
                  <c:v>103.4677242612789</c:v>
                </c:pt>
                <c:pt idx="22">
                  <c:v>104.12775388144451</c:v>
                </c:pt>
                <c:pt idx="23">
                  <c:v>104.06062094656821</c:v>
                </c:pt>
                <c:pt idx="24">
                  <c:v>104.56178205516493</c:v>
                </c:pt>
                <c:pt idx="25">
                  <c:v>104.53514140934544</c:v>
                </c:pt>
                <c:pt idx="26">
                  <c:v>104.27871351601861</c:v>
                </c:pt>
                <c:pt idx="27">
                  <c:v>104.77808087693114</c:v>
                </c:pt>
                <c:pt idx="28">
                  <c:v>104.69307696649904</c:v>
                </c:pt>
                <c:pt idx="29">
                  <c:v>104.83451379520803</c:v>
                </c:pt>
                <c:pt idx="30">
                  <c:v>105.2572709885192</c:v>
                </c:pt>
                <c:pt idx="31">
                  <c:v>105.37604596831268</c:v>
                </c:pt>
                <c:pt idx="32">
                  <c:v>105.87097842074905</c:v>
                </c:pt>
                <c:pt idx="33">
                  <c:v>105.94543863817792</c:v>
                </c:pt>
                <c:pt idx="34">
                  <c:v>106.29687445598121</c:v>
                </c:pt>
                <c:pt idx="35">
                  <c:v>106.8112054710983</c:v>
                </c:pt>
                <c:pt idx="36">
                  <c:v>107.01693388945746</c:v>
                </c:pt>
                <c:pt idx="37">
                  <c:v>107.45105908739511</c:v>
                </c:pt>
                <c:pt idx="38">
                  <c:v>107.09871527212091</c:v>
                </c:pt>
                <c:pt idx="39">
                  <c:v>107.25381845507893</c:v>
                </c:pt>
                <c:pt idx="40">
                  <c:v>107.21197546081342</c:v>
                </c:pt>
                <c:pt idx="41">
                  <c:v>107.0707205971096</c:v>
                </c:pt>
                <c:pt idx="42">
                  <c:v>107.28064330053047</c:v>
                </c:pt>
                <c:pt idx="43">
                  <c:v>107.56755867083393</c:v>
                </c:pt>
                <c:pt idx="44">
                  <c:v>107.31410324178748</c:v>
                </c:pt>
                <c:pt idx="45">
                  <c:v>107.63923970037855</c:v>
                </c:pt>
                <c:pt idx="46">
                  <c:v>107.60109924701266</c:v>
                </c:pt>
                <c:pt idx="47">
                  <c:v>107.7718677783061</c:v>
                </c:pt>
                <c:pt idx="48">
                  <c:v>107.60877810743573</c:v>
                </c:pt>
                <c:pt idx="49">
                  <c:v>107.3775187542425</c:v>
                </c:pt>
                <c:pt idx="50">
                  <c:v>107.33983672401439</c:v>
                </c:pt>
                <c:pt idx="51">
                  <c:v>107.39756075747204</c:v>
                </c:pt>
                <c:pt idx="52">
                  <c:v>107.68404495265796</c:v>
                </c:pt>
                <c:pt idx="53">
                  <c:v>107.57566460549565</c:v>
                </c:pt>
                <c:pt idx="54">
                  <c:v>107.29036045441872</c:v>
                </c:pt>
                <c:pt idx="55">
                  <c:v>107.13105439462382</c:v>
                </c:pt>
                <c:pt idx="56">
                  <c:v>107.42180889442344</c:v>
                </c:pt>
                <c:pt idx="57">
                  <c:v>107.19581310236889</c:v>
                </c:pt>
                <c:pt idx="58">
                  <c:v>107.36378158510738</c:v>
                </c:pt>
                <c:pt idx="59">
                  <c:v>108.07144868099263</c:v>
                </c:pt>
                <c:pt idx="60">
                  <c:v>108.65462512051853</c:v>
                </c:pt>
                <c:pt idx="61">
                  <c:v>108.73973230203092</c:v>
                </c:pt>
                <c:pt idx="62">
                  <c:v>108.82849163279045</c:v>
                </c:pt>
                <c:pt idx="63">
                  <c:v>109.17211953404247</c:v>
                </c:pt>
                <c:pt idx="64">
                  <c:v>109.44687121940207</c:v>
                </c:pt>
                <c:pt idx="65">
                  <c:v>109.36782514270753</c:v>
                </c:pt>
                <c:pt idx="66">
                  <c:v>109.22318658497775</c:v>
                </c:pt>
                <c:pt idx="67">
                  <c:v>109.37219841616209</c:v>
                </c:pt>
                <c:pt idx="68">
                  <c:v>109.91108917377545</c:v>
                </c:pt>
                <c:pt idx="69">
                  <c:v>110.11820363197346</c:v>
                </c:pt>
                <c:pt idx="70">
                  <c:v>110.69801137499307</c:v>
                </c:pt>
                <c:pt idx="71">
                  <c:v>110.42744489478731</c:v>
                </c:pt>
                <c:pt idx="72">
                  <c:v>110.77160221240358</c:v>
                </c:pt>
                <c:pt idx="73">
                  <c:v>110.68713632741429</c:v>
                </c:pt>
                <c:pt idx="74">
                  <c:v>111.11096918374508</c:v>
                </c:pt>
                <c:pt idx="75">
                  <c:v>111.69460045043587</c:v>
                </c:pt>
                <c:pt idx="76">
                  <c:v>112.051851649881</c:v>
                </c:pt>
                <c:pt idx="77">
                  <c:v>112.47556528072688</c:v>
                </c:pt>
                <c:pt idx="78">
                  <c:v>112.5983993615728</c:v>
                </c:pt>
                <c:pt idx="79">
                  <c:v>112.89024389740125</c:v>
                </c:pt>
                <c:pt idx="80">
                  <c:v>113.17927339141805</c:v>
                </c:pt>
                <c:pt idx="81">
                  <c:v>113.40127579396071</c:v>
                </c:pt>
                <c:pt idx="82">
                  <c:v>112.81112314941296</c:v>
                </c:pt>
                <c:pt idx="83">
                  <c:v>113.64573964123478</c:v>
                </c:pt>
                <c:pt idx="84">
                  <c:v>113.97824474038815</c:v>
                </c:pt>
                <c:pt idx="85">
                  <c:v>113.80187279941241</c:v>
                </c:pt>
                <c:pt idx="86">
                  <c:v>113.77156408938734</c:v>
                </c:pt>
                <c:pt idx="87">
                  <c:v>113.98289712885732</c:v>
                </c:pt>
                <c:pt idx="88">
                  <c:v>114.14289998724428</c:v>
                </c:pt>
                <c:pt idx="89">
                  <c:v>114.67315317847645</c:v>
                </c:pt>
                <c:pt idx="90">
                  <c:v>114.61646041119083</c:v>
                </c:pt>
                <c:pt idx="91">
                  <c:v>114.3442085206067</c:v>
                </c:pt>
                <c:pt idx="92">
                  <c:v>114.12529080817858</c:v>
                </c:pt>
                <c:pt idx="93">
                  <c:v>114.40003588835317</c:v>
                </c:pt>
                <c:pt idx="94">
                  <c:v>114.62048416133915</c:v>
                </c:pt>
                <c:pt idx="95">
                  <c:v>114.45686275129511</c:v>
                </c:pt>
                <c:pt idx="96">
                  <c:v>114.78744149768049</c:v>
                </c:pt>
                <c:pt idx="97">
                  <c:v>115.61520156862332</c:v>
                </c:pt>
                <c:pt idx="98">
                  <c:v>116.80807447528345</c:v>
                </c:pt>
                <c:pt idx="99">
                  <c:v>116.46685665354997</c:v>
                </c:pt>
              </c:numCache>
            </c:numRef>
          </c:val>
          <c:smooth val="0"/>
        </c:ser>
        <c:ser>
          <c:idx val="69"/>
          <c:order val="69"/>
          <c:spPr>
            <a:ln w="12700">
              <a:solidFill>
                <a:srgbClr val="CC99FF"/>
              </a:solidFill>
              <a:prstDash val="lgDash"/>
            </a:ln>
          </c:spPr>
          <c:marker>
            <c:symbol val="none"/>
          </c:marker>
          <c:val>
            <c:numRef>
              <c:f>'MC - Anschauung'!$BV$31:$BV$130</c:f>
              <c:numCache>
                <c:formatCode>General</c:formatCode>
                <c:ptCount val="100"/>
                <c:pt idx="0">
                  <c:v>100</c:v>
                </c:pt>
                <c:pt idx="1">
                  <c:v>100.17574001771668</c:v>
                </c:pt>
                <c:pt idx="2">
                  <c:v>100.5533163687287</c:v>
                </c:pt>
                <c:pt idx="3">
                  <c:v>100.78136611361838</c:v>
                </c:pt>
                <c:pt idx="4">
                  <c:v>101.05245483836302</c:v>
                </c:pt>
                <c:pt idx="5">
                  <c:v>101.25641938983193</c:v>
                </c:pt>
                <c:pt idx="6">
                  <c:v>101.03347717092301</c:v>
                </c:pt>
                <c:pt idx="7">
                  <c:v>101.47602023140239</c:v>
                </c:pt>
                <c:pt idx="8">
                  <c:v>101.56873085412168</c:v>
                </c:pt>
                <c:pt idx="9">
                  <c:v>101.88645797548783</c:v>
                </c:pt>
                <c:pt idx="10">
                  <c:v>101.83290973164436</c:v>
                </c:pt>
                <c:pt idx="11">
                  <c:v>101.92366987372796</c:v>
                </c:pt>
                <c:pt idx="12">
                  <c:v>102.15405579241425</c:v>
                </c:pt>
                <c:pt idx="13">
                  <c:v>102.18486085354817</c:v>
                </c:pt>
                <c:pt idx="14">
                  <c:v>102.33283735803806</c:v>
                </c:pt>
                <c:pt idx="15">
                  <c:v>102.50272602303041</c:v>
                </c:pt>
                <c:pt idx="16">
                  <c:v>102.33085044637409</c:v>
                </c:pt>
                <c:pt idx="17">
                  <c:v>102.13232355636268</c:v>
                </c:pt>
                <c:pt idx="18">
                  <c:v>102.38723689375271</c:v>
                </c:pt>
                <c:pt idx="19">
                  <c:v>102.66193796408915</c:v>
                </c:pt>
                <c:pt idx="20">
                  <c:v>103.16657379856305</c:v>
                </c:pt>
                <c:pt idx="21">
                  <c:v>103.06582453182519</c:v>
                </c:pt>
                <c:pt idx="22">
                  <c:v>103.07257950383719</c:v>
                </c:pt>
                <c:pt idx="23">
                  <c:v>102.93745344135316</c:v>
                </c:pt>
                <c:pt idx="24">
                  <c:v>102.58536007602176</c:v>
                </c:pt>
                <c:pt idx="25">
                  <c:v>102.89984729947427</c:v>
                </c:pt>
                <c:pt idx="26">
                  <c:v>103.43286766379639</c:v>
                </c:pt>
                <c:pt idx="27">
                  <c:v>103.56438411072146</c:v>
                </c:pt>
                <c:pt idx="28">
                  <c:v>104.13122728560398</c:v>
                </c:pt>
                <c:pt idx="29">
                  <c:v>104.26846299961787</c:v>
                </c:pt>
                <c:pt idx="30">
                  <c:v>104.4503925858476</c:v>
                </c:pt>
                <c:pt idx="31">
                  <c:v>104.58760823843269</c:v>
                </c:pt>
                <c:pt idx="32">
                  <c:v>104.85793253910863</c:v>
                </c:pt>
                <c:pt idx="33">
                  <c:v>105.35719325422848</c:v>
                </c:pt>
                <c:pt idx="34">
                  <c:v>105.75466340794526</c:v>
                </c:pt>
                <c:pt idx="35">
                  <c:v>106.17140042780369</c:v>
                </c:pt>
                <c:pt idx="36">
                  <c:v>106.18816384871144</c:v>
                </c:pt>
                <c:pt idx="37">
                  <c:v>105.78049877693212</c:v>
                </c:pt>
                <c:pt idx="38">
                  <c:v>105.83772338544165</c:v>
                </c:pt>
                <c:pt idx="39">
                  <c:v>105.85382790057724</c:v>
                </c:pt>
                <c:pt idx="40">
                  <c:v>105.82196035111218</c:v>
                </c:pt>
                <c:pt idx="41">
                  <c:v>105.82489029867635</c:v>
                </c:pt>
                <c:pt idx="42">
                  <c:v>106.0665198581235</c:v>
                </c:pt>
                <c:pt idx="43">
                  <c:v>106.16566939338556</c:v>
                </c:pt>
                <c:pt idx="44">
                  <c:v>106.37790631303314</c:v>
                </c:pt>
                <c:pt idx="45">
                  <c:v>106.382159234383</c:v>
                </c:pt>
                <c:pt idx="46">
                  <c:v>106.54364929183228</c:v>
                </c:pt>
                <c:pt idx="47">
                  <c:v>106.77010158065865</c:v>
                </c:pt>
                <c:pt idx="48">
                  <c:v>107.35923064173274</c:v>
                </c:pt>
                <c:pt idx="49">
                  <c:v>107.27825814110614</c:v>
                </c:pt>
                <c:pt idx="50">
                  <c:v>107.54295079477468</c:v>
                </c:pt>
                <c:pt idx="51">
                  <c:v>107.50502986121198</c:v>
                </c:pt>
                <c:pt idx="52">
                  <c:v>107.26369688436931</c:v>
                </c:pt>
                <c:pt idx="53">
                  <c:v>107.34930264017952</c:v>
                </c:pt>
                <c:pt idx="54">
                  <c:v>107.33358340748086</c:v>
                </c:pt>
                <c:pt idx="55">
                  <c:v>107.4236082341001</c:v>
                </c:pt>
                <c:pt idx="56">
                  <c:v>106.88688823056967</c:v>
                </c:pt>
                <c:pt idx="57">
                  <c:v>106.59134130523431</c:v>
                </c:pt>
                <c:pt idx="58">
                  <c:v>106.47237277181517</c:v>
                </c:pt>
                <c:pt idx="59">
                  <c:v>106.74136830208784</c:v>
                </c:pt>
                <c:pt idx="60">
                  <c:v>106.90316316673254</c:v>
                </c:pt>
                <c:pt idx="61">
                  <c:v>106.93703433780544</c:v>
                </c:pt>
                <c:pt idx="62">
                  <c:v>106.78190893346293</c:v>
                </c:pt>
                <c:pt idx="63">
                  <c:v>107.05762472279696</c:v>
                </c:pt>
                <c:pt idx="64">
                  <c:v>107.25150472655072</c:v>
                </c:pt>
                <c:pt idx="65">
                  <c:v>107.41136087254023</c:v>
                </c:pt>
                <c:pt idx="66">
                  <c:v>108.02366494900198</c:v>
                </c:pt>
                <c:pt idx="67">
                  <c:v>108.75673852582881</c:v>
                </c:pt>
                <c:pt idx="68">
                  <c:v>108.37662307646997</c:v>
                </c:pt>
                <c:pt idx="69">
                  <c:v>108.5357972456916</c:v>
                </c:pt>
                <c:pt idx="70">
                  <c:v>108.81612034307987</c:v>
                </c:pt>
                <c:pt idx="71">
                  <c:v>108.99096254508564</c:v>
                </c:pt>
                <c:pt idx="72">
                  <c:v>109.09797463734262</c:v>
                </c:pt>
                <c:pt idx="73">
                  <c:v>109.21674855261843</c:v>
                </c:pt>
                <c:pt idx="74">
                  <c:v>108.96006336006971</c:v>
                </c:pt>
                <c:pt idx="75">
                  <c:v>109.3714485788084</c:v>
                </c:pt>
                <c:pt idx="76">
                  <c:v>109.34104262042906</c:v>
                </c:pt>
                <c:pt idx="77">
                  <c:v>109.80163278493342</c:v>
                </c:pt>
                <c:pt idx="78">
                  <c:v>109.97261469519962</c:v>
                </c:pt>
                <c:pt idx="79">
                  <c:v>110.08251519093484</c:v>
                </c:pt>
                <c:pt idx="80">
                  <c:v>110.04670260450054</c:v>
                </c:pt>
                <c:pt idx="81">
                  <c:v>110.13077814770891</c:v>
                </c:pt>
                <c:pt idx="82">
                  <c:v>110.23775427480844</c:v>
                </c:pt>
                <c:pt idx="83">
                  <c:v>110.28473328845428</c:v>
                </c:pt>
                <c:pt idx="84">
                  <c:v>110.43649192010641</c:v>
                </c:pt>
                <c:pt idx="85">
                  <c:v>111.18400872339127</c:v>
                </c:pt>
                <c:pt idx="86">
                  <c:v>112.28706589400028</c:v>
                </c:pt>
                <c:pt idx="87">
                  <c:v>112.73465635663808</c:v>
                </c:pt>
                <c:pt idx="88">
                  <c:v>113.06143557000735</c:v>
                </c:pt>
                <c:pt idx="89">
                  <c:v>113.1936188935026</c:v>
                </c:pt>
                <c:pt idx="90">
                  <c:v>113.50196582356379</c:v>
                </c:pt>
                <c:pt idx="91">
                  <c:v>113.14082072056796</c:v>
                </c:pt>
                <c:pt idx="92">
                  <c:v>113.6188626796044</c:v>
                </c:pt>
                <c:pt idx="93">
                  <c:v>113.91667756152967</c:v>
                </c:pt>
                <c:pt idx="94">
                  <c:v>114.2287932514149</c:v>
                </c:pt>
                <c:pt idx="95">
                  <c:v>114.41744638319544</c:v>
                </c:pt>
                <c:pt idx="96">
                  <c:v>114.41105616680696</c:v>
                </c:pt>
                <c:pt idx="97">
                  <c:v>114.83279804336067</c:v>
                </c:pt>
                <c:pt idx="98">
                  <c:v>114.66805294480776</c:v>
                </c:pt>
                <c:pt idx="99">
                  <c:v>114.26055072050693</c:v>
                </c:pt>
              </c:numCache>
            </c:numRef>
          </c:val>
          <c:smooth val="0"/>
        </c:ser>
        <c:ser>
          <c:idx val="70"/>
          <c:order val="70"/>
          <c:spPr>
            <a:ln w="12700">
              <a:solidFill>
                <a:srgbClr val="FFCC99"/>
              </a:solidFill>
              <a:prstDash val="lgDash"/>
            </a:ln>
          </c:spPr>
          <c:marker>
            <c:symbol val="none"/>
          </c:marker>
          <c:val>
            <c:numRef>
              <c:f>'MC - Anschauung'!$BW$31:$BW$130</c:f>
              <c:numCache>
                <c:formatCode>General</c:formatCode>
                <c:ptCount val="100"/>
                <c:pt idx="0">
                  <c:v>100</c:v>
                </c:pt>
                <c:pt idx="1">
                  <c:v>100.00183454182347</c:v>
                </c:pt>
                <c:pt idx="2">
                  <c:v>100.3062126341341</c:v>
                </c:pt>
                <c:pt idx="3">
                  <c:v>100.24397828328493</c:v>
                </c:pt>
                <c:pt idx="4">
                  <c:v>99.896170849873798</c:v>
                </c:pt>
                <c:pt idx="5">
                  <c:v>99.970687988705478</c:v>
                </c:pt>
                <c:pt idx="6">
                  <c:v>100.35234954682223</c:v>
                </c:pt>
                <c:pt idx="7">
                  <c:v>100.06797069050153</c:v>
                </c:pt>
                <c:pt idx="8">
                  <c:v>100.22542056158568</c:v>
                </c:pt>
                <c:pt idx="9">
                  <c:v>100.30289743010262</c:v>
                </c:pt>
                <c:pt idx="10">
                  <c:v>100.76518302106504</c:v>
                </c:pt>
                <c:pt idx="11">
                  <c:v>100.78908645715033</c:v>
                </c:pt>
                <c:pt idx="12">
                  <c:v>100.70054854962021</c:v>
                </c:pt>
                <c:pt idx="13">
                  <c:v>100.66738977803307</c:v>
                </c:pt>
                <c:pt idx="14">
                  <c:v>100.71925927111613</c:v>
                </c:pt>
                <c:pt idx="15">
                  <c:v>100.62859837033767</c:v>
                </c:pt>
                <c:pt idx="16">
                  <c:v>100.79099659233344</c:v>
                </c:pt>
                <c:pt idx="17">
                  <c:v>100.93432672953089</c:v>
                </c:pt>
                <c:pt idx="18">
                  <c:v>101.20950534226239</c:v>
                </c:pt>
                <c:pt idx="19">
                  <c:v>101.37160899563854</c:v>
                </c:pt>
                <c:pt idx="20">
                  <c:v>101.64443529921644</c:v>
                </c:pt>
                <c:pt idx="21">
                  <c:v>102.00802532039816</c:v>
                </c:pt>
                <c:pt idx="22">
                  <c:v>101.62792720847219</c:v>
                </c:pt>
                <c:pt idx="23">
                  <c:v>101.4139142976092</c:v>
                </c:pt>
                <c:pt idx="24">
                  <c:v>101.34260880466952</c:v>
                </c:pt>
                <c:pt idx="25">
                  <c:v>101.85713341675883</c:v>
                </c:pt>
                <c:pt idx="26">
                  <c:v>102.40299496162916</c:v>
                </c:pt>
                <c:pt idx="27">
                  <c:v>102.53528606997862</c:v>
                </c:pt>
                <c:pt idx="28">
                  <c:v>102.89857422197147</c:v>
                </c:pt>
                <c:pt idx="29">
                  <c:v>103.05778593045706</c:v>
                </c:pt>
                <c:pt idx="30">
                  <c:v>103.6432937102045</c:v>
                </c:pt>
                <c:pt idx="31">
                  <c:v>103.63142688110048</c:v>
                </c:pt>
                <c:pt idx="32">
                  <c:v>104.64015471865092</c:v>
                </c:pt>
                <c:pt idx="33">
                  <c:v>105.07784233914012</c:v>
                </c:pt>
                <c:pt idx="34">
                  <c:v>105.42901562804484</c:v>
                </c:pt>
                <c:pt idx="35">
                  <c:v>105.56924124134433</c:v>
                </c:pt>
                <c:pt idx="36">
                  <c:v>105.79007468531863</c:v>
                </c:pt>
                <c:pt idx="37">
                  <c:v>106.18182906380272</c:v>
                </c:pt>
                <c:pt idx="38">
                  <c:v>106.35088103903941</c:v>
                </c:pt>
                <c:pt idx="39">
                  <c:v>106.43718735668082</c:v>
                </c:pt>
                <c:pt idx="40">
                  <c:v>106.73427716181081</c:v>
                </c:pt>
                <c:pt idx="41">
                  <c:v>106.94574053450981</c:v>
                </c:pt>
                <c:pt idx="42">
                  <c:v>106.62231010097661</c:v>
                </c:pt>
                <c:pt idx="43">
                  <c:v>106.87571448201062</c:v>
                </c:pt>
                <c:pt idx="44">
                  <c:v>107.11306920954219</c:v>
                </c:pt>
                <c:pt idx="45">
                  <c:v>107.35866281246848</c:v>
                </c:pt>
                <c:pt idx="46">
                  <c:v>107.26007594600584</c:v>
                </c:pt>
                <c:pt idx="47">
                  <c:v>107.07825478054026</c:v>
                </c:pt>
                <c:pt idx="48">
                  <c:v>107.93710597058585</c:v>
                </c:pt>
                <c:pt idx="49">
                  <c:v>108.62266909664842</c:v>
                </c:pt>
                <c:pt idx="50">
                  <c:v>108.79133206479924</c:v>
                </c:pt>
                <c:pt idx="51">
                  <c:v>109.24789883274143</c:v>
                </c:pt>
                <c:pt idx="52">
                  <c:v>109.73454432012083</c:v>
                </c:pt>
                <c:pt idx="53">
                  <c:v>110.01097579189182</c:v>
                </c:pt>
                <c:pt idx="54">
                  <c:v>109.94166314986721</c:v>
                </c:pt>
                <c:pt idx="55">
                  <c:v>110.26151690130574</c:v>
                </c:pt>
                <c:pt idx="56">
                  <c:v>110.60467604220301</c:v>
                </c:pt>
                <c:pt idx="57">
                  <c:v>110.89071051662246</c:v>
                </c:pt>
                <c:pt idx="58">
                  <c:v>111.81567036092638</c:v>
                </c:pt>
                <c:pt idx="59">
                  <c:v>111.73274733341663</c:v>
                </c:pt>
                <c:pt idx="60">
                  <c:v>111.80801815993667</c:v>
                </c:pt>
                <c:pt idx="61">
                  <c:v>111.91259289599343</c:v>
                </c:pt>
                <c:pt idx="62">
                  <c:v>112.21437889758045</c:v>
                </c:pt>
                <c:pt idx="63">
                  <c:v>112.79744038539486</c:v>
                </c:pt>
                <c:pt idx="64">
                  <c:v>113.03050817391565</c:v>
                </c:pt>
                <c:pt idx="65">
                  <c:v>113.43559685155087</c:v>
                </c:pt>
                <c:pt idx="66">
                  <c:v>113.26941479531602</c:v>
                </c:pt>
                <c:pt idx="67">
                  <c:v>113.08270339029417</c:v>
                </c:pt>
                <c:pt idx="68">
                  <c:v>113.11994527070756</c:v>
                </c:pt>
                <c:pt idx="69">
                  <c:v>114.06413682254917</c:v>
                </c:pt>
                <c:pt idx="70">
                  <c:v>114.03317213055834</c:v>
                </c:pt>
                <c:pt idx="71">
                  <c:v>114.20070486781378</c:v>
                </c:pt>
                <c:pt idx="72">
                  <c:v>114.43549310785205</c:v>
                </c:pt>
                <c:pt idx="73">
                  <c:v>114.68050566043175</c:v>
                </c:pt>
                <c:pt idx="74">
                  <c:v>114.84080253537553</c:v>
                </c:pt>
                <c:pt idx="75">
                  <c:v>114.64716958502835</c:v>
                </c:pt>
                <c:pt idx="76">
                  <c:v>115.19369355453182</c:v>
                </c:pt>
                <c:pt idx="77">
                  <c:v>115.49359357582635</c:v>
                </c:pt>
                <c:pt idx="78">
                  <c:v>115.46412935320222</c:v>
                </c:pt>
                <c:pt idx="79">
                  <c:v>116.25037866071379</c:v>
                </c:pt>
                <c:pt idx="80">
                  <c:v>116.97301078190206</c:v>
                </c:pt>
                <c:pt idx="81">
                  <c:v>118.00207099242755</c:v>
                </c:pt>
                <c:pt idx="82">
                  <c:v>117.69122122351703</c:v>
                </c:pt>
                <c:pt idx="83">
                  <c:v>117.77464405952858</c:v>
                </c:pt>
                <c:pt idx="84">
                  <c:v>118.15236414381104</c:v>
                </c:pt>
                <c:pt idx="85">
                  <c:v>118.59834503807176</c:v>
                </c:pt>
                <c:pt idx="86">
                  <c:v>118.69605222642922</c:v>
                </c:pt>
                <c:pt idx="87">
                  <c:v>119.48555925344054</c:v>
                </c:pt>
                <c:pt idx="88">
                  <c:v>119.38149555428357</c:v>
                </c:pt>
                <c:pt idx="89">
                  <c:v>119.28257244624281</c:v>
                </c:pt>
                <c:pt idx="90">
                  <c:v>119.74057604460981</c:v>
                </c:pt>
                <c:pt idx="91">
                  <c:v>119.83959040294319</c:v>
                </c:pt>
                <c:pt idx="92">
                  <c:v>120.52925664303325</c:v>
                </c:pt>
                <c:pt idx="93">
                  <c:v>120.93807696923737</c:v>
                </c:pt>
                <c:pt idx="94">
                  <c:v>121.70739185993807</c:v>
                </c:pt>
                <c:pt idx="95">
                  <c:v>122.00174227362655</c:v>
                </c:pt>
                <c:pt idx="96">
                  <c:v>122.51224083991015</c:v>
                </c:pt>
                <c:pt idx="97">
                  <c:v>122.11590168403802</c:v>
                </c:pt>
                <c:pt idx="98">
                  <c:v>122.5947713852006</c:v>
                </c:pt>
                <c:pt idx="99">
                  <c:v>122.84342376312097</c:v>
                </c:pt>
              </c:numCache>
            </c:numRef>
          </c:val>
          <c:smooth val="0"/>
        </c:ser>
        <c:ser>
          <c:idx val="71"/>
          <c:order val="71"/>
          <c:spPr>
            <a:ln w="12700">
              <a:solidFill>
                <a:srgbClr val="3366FF"/>
              </a:solidFill>
              <a:prstDash val="lgDash"/>
            </a:ln>
          </c:spPr>
          <c:marker>
            <c:symbol val="none"/>
          </c:marker>
          <c:val>
            <c:numRef>
              <c:f>'MC - Anschauung'!$BX$31:$BX$130</c:f>
              <c:numCache>
                <c:formatCode>General</c:formatCode>
                <c:ptCount val="100"/>
                <c:pt idx="0">
                  <c:v>100</c:v>
                </c:pt>
                <c:pt idx="1">
                  <c:v>99.733916724958021</c:v>
                </c:pt>
                <c:pt idx="2">
                  <c:v>99.535661838294359</c:v>
                </c:pt>
                <c:pt idx="3">
                  <c:v>100.1387753525544</c:v>
                </c:pt>
                <c:pt idx="4">
                  <c:v>100.35443910669468</c:v>
                </c:pt>
                <c:pt idx="5">
                  <c:v>100.72316497681204</c:v>
                </c:pt>
                <c:pt idx="6">
                  <c:v>100.55281881858473</c:v>
                </c:pt>
                <c:pt idx="7">
                  <c:v>100.784400051205</c:v>
                </c:pt>
                <c:pt idx="8">
                  <c:v>100.78753980488284</c:v>
                </c:pt>
                <c:pt idx="9">
                  <c:v>101.02783029214993</c:v>
                </c:pt>
                <c:pt idx="10">
                  <c:v>101.48931929801469</c:v>
                </c:pt>
                <c:pt idx="11">
                  <c:v>101.24475817045472</c:v>
                </c:pt>
                <c:pt idx="12">
                  <c:v>101.86150771470056</c:v>
                </c:pt>
                <c:pt idx="13">
                  <c:v>102.21973507078904</c:v>
                </c:pt>
                <c:pt idx="14">
                  <c:v>102.5248606809247</c:v>
                </c:pt>
                <c:pt idx="15">
                  <c:v>103.03143163016394</c:v>
                </c:pt>
                <c:pt idx="16">
                  <c:v>103.43435926179578</c:v>
                </c:pt>
                <c:pt idx="17">
                  <c:v>103.77183619000546</c:v>
                </c:pt>
                <c:pt idx="18">
                  <c:v>104.05020679939335</c:v>
                </c:pt>
                <c:pt idx="19">
                  <c:v>103.98753990294097</c:v>
                </c:pt>
                <c:pt idx="20">
                  <c:v>104.02093827986496</c:v>
                </c:pt>
                <c:pt idx="21">
                  <c:v>103.81712361155884</c:v>
                </c:pt>
                <c:pt idx="22">
                  <c:v>103.72114531126998</c:v>
                </c:pt>
                <c:pt idx="23">
                  <c:v>104.19908667265891</c:v>
                </c:pt>
                <c:pt idx="24">
                  <c:v>104.41186667554383</c:v>
                </c:pt>
                <c:pt idx="25">
                  <c:v>104.53763620826028</c:v>
                </c:pt>
                <c:pt idx="26">
                  <c:v>105.46168768190834</c:v>
                </c:pt>
                <c:pt idx="27">
                  <c:v>105.86909745632451</c:v>
                </c:pt>
                <c:pt idx="28">
                  <c:v>106.34172175031414</c:v>
                </c:pt>
                <c:pt idx="29">
                  <c:v>106.2935230481941</c:v>
                </c:pt>
                <c:pt idx="30">
                  <c:v>106.63980224737803</c:v>
                </c:pt>
                <c:pt idx="31">
                  <c:v>106.47862699736511</c:v>
                </c:pt>
                <c:pt idx="32">
                  <c:v>107.47211636742229</c:v>
                </c:pt>
                <c:pt idx="33">
                  <c:v>107.58492888485202</c:v>
                </c:pt>
                <c:pt idx="34">
                  <c:v>107.50307222647116</c:v>
                </c:pt>
                <c:pt idx="35">
                  <c:v>107.95112492184134</c:v>
                </c:pt>
                <c:pt idx="36">
                  <c:v>108.19369112447717</c:v>
                </c:pt>
                <c:pt idx="37">
                  <c:v>108.29905153463642</c:v>
                </c:pt>
                <c:pt idx="38">
                  <c:v>108.25550113406159</c:v>
                </c:pt>
                <c:pt idx="39">
                  <c:v>108.81740279182794</c:v>
                </c:pt>
                <c:pt idx="40">
                  <c:v>108.79161687157598</c:v>
                </c:pt>
                <c:pt idx="41">
                  <c:v>109.58219983921632</c:v>
                </c:pt>
                <c:pt idx="42">
                  <c:v>109.92328188500753</c:v>
                </c:pt>
                <c:pt idx="43">
                  <c:v>110.36946508827916</c:v>
                </c:pt>
                <c:pt idx="44">
                  <c:v>110.65443931248507</c:v>
                </c:pt>
                <c:pt idx="45">
                  <c:v>111.08630159530667</c:v>
                </c:pt>
                <c:pt idx="46">
                  <c:v>111.39000285183559</c:v>
                </c:pt>
                <c:pt idx="47">
                  <c:v>111.5059237474315</c:v>
                </c:pt>
                <c:pt idx="48">
                  <c:v>111.64931300961615</c:v>
                </c:pt>
                <c:pt idx="49">
                  <c:v>111.94183336319327</c:v>
                </c:pt>
                <c:pt idx="50">
                  <c:v>111.67647158854679</c:v>
                </c:pt>
                <c:pt idx="51">
                  <c:v>111.64334260311965</c:v>
                </c:pt>
                <c:pt idx="52">
                  <c:v>112.2008025377163</c:v>
                </c:pt>
                <c:pt idx="53">
                  <c:v>111.76139376470788</c:v>
                </c:pt>
                <c:pt idx="54">
                  <c:v>111.47926330320945</c:v>
                </c:pt>
                <c:pt idx="55">
                  <c:v>111.54164909473762</c:v>
                </c:pt>
                <c:pt idx="56">
                  <c:v>111.85389655301394</c:v>
                </c:pt>
                <c:pt idx="57">
                  <c:v>112.61807304272286</c:v>
                </c:pt>
                <c:pt idx="58">
                  <c:v>112.78643024691331</c:v>
                </c:pt>
                <c:pt idx="59">
                  <c:v>112.95466296087901</c:v>
                </c:pt>
                <c:pt idx="60">
                  <c:v>113.38846899141429</c:v>
                </c:pt>
                <c:pt idx="61">
                  <c:v>113.2353309876754</c:v>
                </c:pt>
                <c:pt idx="62">
                  <c:v>113.07532746009234</c:v>
                </c:pt>
                <c:pt idx="63">
                  <c:v>113.50840906974331</c:v>
                </c:pt>
                <c:pt idx="64">
                  <c:v>113.44265256673714</c:v>
                </c:pt>
                <c:pt idx="65">
                  <c:v>113.09927487901076</c:v>
                </c:pt>
                <c:pt idx="66">
                  <c:v>113.69147714607638</c:v>
                </c:pt>
                <c:pt idx="67">
                  <c:v>113.84803939658562</c:v>
                </c:pt>
                <c:pt idx="68">
                  <c:v>113.85988136957276</c:v>
                </c:pt>
                <c:pt idx="69">
                  <c:v>114.04830847240333</c:v>
                </c:pt>
                <c:pt idx="70">
                  <c:v>114.10229803882339</c:v>
                </c:pt>
                <c:pt idx="71">
                  <c:v>113.9867037197192</c:v>
                </c:pt>
                <c:pt idx="72">
                  <c:v>113.87186305529335</c:v>
                </c:pt>
                <c:pt idx="73">
                  <c:v>113.93155000440279</c:v>
                </c:pt>
                <c:pt idx="74">
                  <c:v>114.6939626926598</c:v>
                </c:pt>
                <c:pt idx="75">
                  <c:v>115.0296859048276</c:v>
                </c:pt>
                <c:pt idx="76">
                  <c:v>115.31454308304205</c:v>
                </c:pt>
                <c:pt idx="77">
                  <c:v>114.8494463868586</c:v>
                </c:pt>
                <c:pt idx="78">
                  <c:v>114.8099893186989</c:v>
                </c:pt>
                <c:pt idx="79">
                  <c:v>114.44440265219768</c:v>
                </c:pt>
                <c:pt idx="80">
                  <c:v>114.17352555893422</c:v>
                </c:pt>
                <c:pt idx="81">
                  <c:v>113.9509996185528</c:v>
                </c:pt>
                <c:pt idx="82">
                  <c:v>113.76336795367216</c:v>
                </c:pt>
                <c:pt idx="83">
                  <c:v>113.87699918440592</c:v>
                </c:pt>
                <c:pt idx="84">
                  <c:v>114.31091393692157</c:v>
                </c:pt>
                <c:pt idx="85">
                  <c:v>114.05525677200502</c:v>
                </c:pt>
                <c:pt idx="86">
                  <c:v>114.01822393004828</c:v>
                </c:pt>
                <c:pt idx="87">
                  <c:v>113.75658139074967</c:v>
                </c:pt>
                <c:pt idx="88">
                  <c:v>113.4572909365269</c:v>
                </c:pt>
                <c:pt idx="89">
                  <c:v>113.58111738175073</c:v>
                </c:pt>
                <c:pt idx="90">
                  <c:v>114.20102525653928</c:v>
                </c:pt>
                <c:pt idx="91">
                  <c:v>114.63032266894049</c:v>
                </c:pt>
                <c:pt idx="92">
                  <c:v>114.99695896318266</c:v>
                </c:pt>
                <c:pt idx="93">
                  <c:v>115.13434847562974</c:v>
                </c:pt>
                <c:pt idx="94">
                  <c:v>115.68114206061968</c:v>
                </c:pt>
                <c:pt idx="95">
                  <c:v>115.21136971421475</c:v>
                </c:pt>
                <c:pt idx="96">
                  <c:v>115.47469474898018</c:v>
                </c:pt>
                <c:pt idx="97">
                  <c:v>115.94934189643469</c:v>
                </c:pt>
                <c:pt idx="98">
                  <c:v>115.77593011147128</c:v>
                </c:pt>
                <c:pt idx="99">
                  <c:v>116.11395391543297</c:v>
                </c:pt>
              </c:numCache>
            </c:numRef>
          </c:val>
          <c:smooth val="0"/>
        </c:ser>
        <c:ser>
          <c:idx val="72"/>
          <c:order val="72"/>
          <c:spPr>
            <a:ln w="12700">
              <a:solidFill>
                <a:srgbClr val="33CCCC"/>
              </a:solidFill>
              <a:prstDash val="lgDash"/>
            </a:ln>
          </c:spPr>
          <c:marker>
            <c:symbol val="none"/>
          </c:marker>
          <c:val>
            <c:numRef>
              <c:f>'MC - Anschauung'!$BY$31:$BY$130</c:f>
              <c:numCache>
                <c:formatCode>General</c:formatCode>
                <c:ptCount val="100"/>
                <c:pt idx="0">
                  <c:v>100</c:v>
                </c:pt>
                <c:pt idx="1">
                  <c:v>100.47482835922932</c:v>
                </c:pt>
                <c:pt idx="2">
                  <c:v>100.4634270242974</c:v>
                </c:pt>
                <c:pt idx="3">
                  <c:v>100.98238700133254</c:v>
                </c:pt>
                <c:pt idx="4">
                  <c:v>100.99497544264976</c:v>
                </c:pt>
                <c:pt idx="5">
                  <c:v>101.43783478468728</c:v>
                </c:pt>
                <c:pt idx="6">
                  <c:v>101.44979050931197</c:v>
                </c:pt>
                <c:pt idx="7">
                  <c:v>101.83235424621171</c:v>
                </c:pt>
                <c:pt idx="8">
                  <c:v>101.7734152970806</c:v>
                </c:pt>
                <c:pt idx="9">
                  <c:v>102.45146064767911</c:v>
                </c:pt>
                <c:pt idx="10">
                  <c:v>102.50356460960856</c:v>
                </c:pt>
                <c:pt idx="11">
                  <c:v>102.58023491161326</c:v>
                </c:pt>
                <c:pt idx="12">
                  <c:v>102.96787815177456</c:v>
                </c:pt>
                <c:pt idx="13">
                  <c:v>103.2179438751954</c:v>
                </c:pt>
                <c:pt idx="14">
                  <c:v>103.2744565086919</c:v>
                </c:pt>
                <c:pt idx="15">
                  <c:v>103.05293421599842</c:v>
                </c:pt>
                <c:pt idx="16">
                  <c:v>102.67077646539981</c:v>
                </c:pt>
                <c:pt idx="17">
                  <c:v>102.87331640153226</c:v>
                </c:pt>
                <c:pt idx="18">
                  <c:v>103.6118410468458</c:v>
                </c:pt>
                <c:pt idx="19">
                  <c:v>103.42802741673435</c:v>
                </c:pt>
                <c:pt idx="20">
                  <c:v>103.75171057228134</c:v>
                </c:pt>
                <c:pt idx="21">
                  <c:v>103.32698357222056</c:v>
                </c:pt>
                <c:pt idx="22">
                  <c:v>103.00690024231129</c:v>
                </c:pt>
                <c:pt idx="23">
                  <c:v>103.43736489041432</c:v>
                </c:pt>
                <c:pt idx="24">
                  <c:v>104.00166534198155</c:v>
                </c:pt>
                <c:pt idx="25">
                  <c:v>103.92777626321141</c:v>
                </c:pt>
                <c:pt idx="26">
                  <c:v>104.60346925220207</c:v>
                </c:pt>
                <c:pt idx="27">
                  <c:v>105.03643074013625</c:v>
                </c:pt>
                <c:pt idx="28">
                  <c:v>105.69848941491965</c:v>
                </c:pt>
                <c:pt idx="29">
                  <c:v>105.81416354802008</c:v>
                </c:pt>
                <c:pt idx="30">
                  <c:v>105.73881672587966</c:v>
                </c:pt>
                <c:pt idx="31">
                  <c:v>105.85638272497141</c:v>
                </c:pt>
                <c:pt idx="32">
                  <c:v>106.00243507590767</c:v>
                </c:pt>
                <c:pt idx="33">
                  <c:v>106.15398697181536</c:v>
                </c:pt>
                <c:pt idx="34">
                  <c:v>106.28685140941248</c:v>
                </c:pt>
                <c:pt idx="35">
                  <c:v>106.40489156555411</c:v>
                </c:pt>
                <c:pt idx="36">
                  <c:v>106.57711831316212</c:v>
                </c:pt>
                <c:pt idx="37">
                  <c:v>106.70482356187478</c:v>
                </c:pt>
                <c:pt idx="38">
                  <c:v>106.5381317539391</c:v>
                </c:pt>
                <c:pt idx="39">
                  <c:v>107.00350488666098</c:v>
                </c:pt>
                <c:pt idx="40">
                  <c:v>106.91069103878714</c:v>
                </c:pt>
                <c:pt idx="41">
                  <c:v>107.21141843489497</c:v>
                </c:pt>
                <c:pt idx="42">
                  <c:v>107.89370928077938</c:v>
                </c:pt>
                <c:pt idx="43">
                  <c:v>107.98032535754388</c:v>
                </c:pt>
                <c:pt idx="44">
                  <c:v>107.72797693089406</c:v>
                </c:pt>
                <c:pt idx="45">
                  <c:v>107.9658499397751</c:v>
                </c:pt>
                <c:pt idx="46">
                  <c:v>108.20006257702397</c:v>
                </c:pt>
                <c:pt idx="47">
                  <c:v>108.83966072600464</c:v>
                </c:pt>
                <c:pt idx="48">
                  <c:v>108.76534394737909</c:v>
                </c:pt>
                <c:pt idx="49">
                  <c:v>108.93517437881765</c:v>
                </c:pt>
                <c:pt idx="50">
                  <c:v>108.33815403529906</c:v>
                </c:pt>
                <c:pt idx="51">
                  <c:v>108.42753684903025</c:v>
                </c:pt>
                <c:pt idx="52">
                  <c:v>107.89571891728067</c:v>
                </c:pt>
                <c:pt idx="53">
                  <c:v>107.49399677682594</c:v>
                </c:pt>
                <c:pt idx="54">
                  <c:v>107.61284473461639</c:v>
                </c:pt>
                <c:pt idx="55">
                  <c:v>107.59470391625634</c:v>
                </c:pt>
                <c:pt idx="56">
                  <c:v>107.2281937232801</c:v>
                </c:pt>
                <c:pt idx="57">
                  <c:v>106.75791290856688</c:v>
                </c:pt>
                <c:pt idx="58">
                  <c:v>106.99907253046665</c:v>
                </c:pt>
                <c:pt idx="59">
                  <c:v>106.93028735170775</c:v>
                </c:pt>
                <c:pt idx="60">
                  <c:v>107.15736387469165</c:v>
                </c:pt>
                <c:pt idx="61">
                  <c:v>107.65806389368315</c:v>
                </c:pt>
                <c:pt idx="62">
                  <c:v>107.15184378985859</c:v>
                </c:pt>
                <c:pt idx="63">
                  <c:v>107.31765447264083</c:v>
                </c:pt>
                <c:pt idx="64">
                  <c:v>107.60763240361877</c:v>
                </c:pt>
                <c:pt idx="65">
                  <c:v>107.46309430653864</c:v>
                </c:pt>
                <c:pt idx="66">
                  <c:v>107.46356616752001</c:v>
                </c:pt>
                <c:pt idx="67">
                  <c:v>107.56402825578077</c:v>
                </c:pt>
                <c:pt idx="68">
                  <c:v>107.83897450237771</c:v>
                </c:pt>
                <c:pt idx="69">
                  <c:v>108.49992711920959</c:v>
                </c:pt>
                <c:pt idx="70">
                  <c:v>109.07638490568009</c:v>
                </c:pt>
                <c:pt idx="71">
                  <c:v>109.32850555127142</c:v>
                </c:pt>
                <c:pt idx="72">
                  <c:v>109.37516478105027</c:v>
                </c:pt>
                <c:pt idx="73">
                  <c:v>109.6952224345204</c:v>
                </c:pt>
                <c:pt idx="74">
                  <c:v>109.85111587529582</c:v>
                </c:pt>
                <c:pt idx="75">
                  <c:v>110.06260725345875</c:v>
                </c:pt>
                <c:pt idx="76">
                  <c:v>110.59737115752525</c:v>
                </c:pt>
                <c:pt idx="77">
                  <c:v>110.66195226432349</c:v>
                </c:pt>
                <c:pt idx="78">
                  <c:v>110.43210004067782</c:v>
                </c:pt>
                <c:pt idx="79">
                  <c:v>110.9826890839456</c:v>
                </c:pt>
                <c:pt idx="80">
                  <c:v>111.18514937782021</c:v>
                </c:pt>
                <c:pt idx="81">
                  <c:v>111.25633038838151</c:v>
                </c:pt>
                <c:pt idx="82">
                  <c:v>111.77160486119023</c:v>
                </c:pt>
                <c:pt idx="83">
                  <c:v>111.3324970415448</c:v>
                </c:pt>
                <c:pt idx="84">
                  <c:v>111.30436029487031</c:v>
                </c:pt>
                <c:pt idx="85">
                  <c:v>111.53634575948068</c:v>
                </c:pt>
                <c:pt idx="86">
                  <c:v>112.19180395904907</c:v>
                </c:pt>
                <c:pt idx="87">
                  <c:v>111.84014584932332</c:v>
                </c:pt>
                <c:pt idx="88">
                  <c:v>112.03876621403269</c:v>
                </c:pt>
                <c:pt idx="89">
                  <c:v>112.62820191215151</c:v>
                </c:pt>
                <c:pt idx="90">
                  <c:v>112.60439153806043</c:v>
                </c:pt>
                <c:pt idx="91">
                  <c:v>112.9468711384034</c:v>
                </c:pt>
                <c:pt idx="92">
                  <c:v>113.18726441114769</c:v>
                </c:pt>
                <c:pt idx="93">
                  <c:v>113.18652784925098</c:v>
                </c:pt>
                <c:pt idx="94">
                  <c:v>113.20001482843088</c:v>
                </c:pt>
                <c:pt idx="95">
                  <c:v>113.64710733888259</c:v>
                </c:pt>
                <c:pt idx="96">
                  <c:v>114.05123298166913</c:v>
                </c:pt>
                <c:pt idx="97">
                  <c:v>114.33941632149219</c:v>
                </c:pt>
                <c:pt idx="98">
                  <c:v>114.66178234271278</c:v>
                </c:pt>
                <c:pt idx="99">
                  <c:v>115.17102411033068</c:v>
                </c:pt>
              </c:numCache>
            </c:numRef>
          </c:val>
          <c:smooth val="0"/>
        </c:ser>
        <c:ser>
          <c:idx val="73"/>
          <c:order val="73"/>
          <c:spPr>
            <a:ln w="12700">
              <a:solidFill>
                <a:srgbClr val="99CC00"/>
              </a:solidFill>
              <a:prstDash val="lgDash"/>
            </a:ln>
          </c:spPr>
          <c:marker>
            <c:symbol val="none"/>
          </c:marker>
          <c:val>
            <c:numRef>
              <c:f>'MC - Anschauung'!$BZ$31:$BZ$130</c:f>
              <c:numCache>
                <c:formatCode>General</c:formatCode>
                <c:ptCount val="100"/>
                <c:pt idx="0">
                  <c:v>100</c:v>
                </c:pt>
                <c:pt idx="1">
                  <c:v>100.41675444715776</c:v>
                </c:pt>
                <c:pt idx="2">
                  <c:v>100.42587941790353</c:v>
                </c:pt>
                <c:pt idx="3">
                  <c:v>100.92815358993479</c:v>
                </c:pt>
                <c:pt idx="4">
                  <c:v>101.02195130400848</c:v>
                </c:pt>
                <c:pt idx="5">
                  <c:v>101.73796506284275</c:v>
                </c:pt>
                <c:pt idx="6">
                  <c:v>102.30342442969938</c:v>
                </c:pt>
                <c:pt idx="7">
                  <c:v>102.18696778467992</c:v>
                </c:pt>
                <c:pt idx="8">
                  <c:v>102.45621942364149</c:v>
                </c:pt>
                <c:pt idx="9">
                  <c:v>102.24219553319539</c:v>
                </c:pt>
                <c:pt idx="10">
                  <c:v>102.65739568961827</c:v>
                </c:pt>
                <c:pt idx="11">
                  <c:v>102.56894172473686</c:v>
                </c:pt>
                <c:pt idx="12">
                  <c:v>102.70357319093966</c:v>
                </c:pt>
                <c:pt idx="13">
                  <c:v>103.00227016372963</c:v>
                </c:pt>
                <c:pt idx="14">
                  <c:v>102.87235722648779</c:v>
                </c:pt>
                <c:pt idx="15">
                  <c:v>103.25158580275834</c:v>
                </c:pt>
                <c:pt idx="16">
                  <c:v>102.71412154935922</c:v>
                </c:pt>
                <c:pt idx="17">
                  <c:v>102.67639620252505</c:v>
                </c:pt>
                <c:pt idx="18">
                  <c:v>103.06021296804947</c:v>
                </c:pt>
                <c:pt idx="19">
                  <c:v>103.52758610506031</c:v>
                </c:pt>
                <c:pt idx="20">
                  <c:v>103.52793058628522</c:v>
                </c:pt>
                <c:pt idx="21">
                  <c:v>104.21840832915105</c:v>
                </c:pt>
                <c:pt idx="22">
                  <c:v>104.35475216318905</c:v>
                </c:pt>
                <c:pt idx="23">
                  <c:v>104.8401500157559</c:v>
                </c:pt>
                <c:pt idx="24">
                  <c:v>105.16171168679152</c:v>
                </c:pt>
                <c:pt idx="25">
                  <c:v>105.14298251444711</c:v>
                </c:pt>
                <c:pt idx="26">
                  <c:v>105.25860203824388</c:v>
                </c:pt>
                <c:pt idx="27">
                  <c:v>105.62235091512417</c:v>
                </c:pt>
                <c:pt idx="28">
                  <c:v>105.27299582316036</c:v>
                </c:pt>
                <c:pt idx="29">
                  <c:v>105.34387722303468</c:v>
                </c:pt>
                <c:pt idx="30">
                  <c:v>105.43652971647407</c:v>
                </c:pt>
                <c:pt idx="31">
                  <c:v>105.96083100946116</c:v>
                </c:pt>
                <c:pt idx="32">
                  <c:v>106.41049547560175</c:v>
                </c:pt>
                <c:pt idx="33">
                  <c:v>106.53092680055943</c:v>
                </c:pt>
                <c:pt idx="34">
                  <c:v>106.97675215304379</c:v>
                </c:pt>
                <c:pt idx="35">
                  <c:v>107.73947683146027</c:v>
                </c:pt>
                <c:pt idx="36">
                  <c:v>107.34993786460961</c:v>
                </c:pt>
                <c:pt idx="37">
                  <c:v>107.6146622096979</c:v>
                </c:pt>
                <c:pt idx="38">
                  <c:v>107.67266015745447</c:v>
                </c:pt>
                <c:pt idx="39">
                  <c:v>107.45158377405859</c:v>
                </c:pt>
                <c:pt idx="40">
                  <c:v>107.63502207854796</c:v>
                </c:pt>
                <c:pt idx="41">
                  <c:v>107.87476589037648</c:v>
                </c:pt>
                <c:pt idx="42">
                  <c:v>108.39772562914737</c:v>
                </c:pt>
                <c:pt idx="43">
                  <c:v>108.56908385554696</c:v>
                </c:pt>
                <c:pt idx="44">
                  <c:v>108.9774072026684</c:v>
                </c:pt>
                <c:pt idx="45">
                  <c:v>109.10848437573395</c:v>
                </c:pt>
                <c:pt idx="46">
                  <c:v>109.35996546922526</c:v>
                </c:pt>
                <c:pt idx="47">
                  <c:v>109.63455844144752</c:v>
                </c:pt>
                <c:pt idx="48">
                  <c:v>110.53673943309596</c:v>
                </c:pt>
                <c:pt idx="49">
                  <c:v>110.61769450594238</c:v>
                </c:pt>
                <c:pt idx="50">
                  <c:v>110.58044143110618</c:v>
                </c:pt>
                <c:pt idx="51">
                  <c:v>111.39228571944126</c:v>
                </c:pt>
                <c:pt idx="52">
                  <c:v>111.55632762023333</c:v>
                </c:pt>
                <c:pt idx="53">
                  <c:v>111.63880937186339</c:v>
                </c:pt>
                <c:pt idx="54">
                  <c:v>111.89289950803993</c:v>
                </c:pt>
                <c:pt idx="55">
                  <c:v>112.16681540260794</c:v>
                </c:pt>
                <c:pt idx="56">
                  <c:v>112.47335121714643</c:v>
                </c:pt>
                <c:pt idx="57">
                  <c:v>112.69289409976938</c:v>
                </c:pt>
                <c:pt idx="58">
                  <c:v>112.6446151975901</c:v>
                </c:pt>
                <c:pt idx="59">
                  <c:v>112.85472186968718</c:v>
                </c:pt>
                <c:pt idx="60">
                  <c:v>113.22381352222865</c:v>
                </c:pt>
                <c:pt idx="61">
                  <c:v>113.55963603547298</c:v>
                </c:pt>
                <c:pt idx="62">
                  <c:v>113.41707889449778</c:v>
                </c:pt>
                <c:pt idx="63">
                  <c:v>113.57533029816648</c:v>
                </c:pt>
                <c:pt idx="64">
                  <c:v>113.36480250946528</c:v>
                </c:pt>
                <c:pt idx="65">
                  <c:v>113.67774664953293</c:v>
                </c:pt>
                <c:pt idx="66">
                  <c:v>113.87173958609635</c:v>
                </c:pt>
                <c:pt idx="67">
                  <c:v>114.09980198410581</c:v>
                </c:pt>
                <c:pt idx="68">
                  <c:v>114.65899877417623</c:v>
                </c:pt>
                <c:pt idx="69">
                  <c:v>114.84659405451499</c:v>
                </c:pt>
                <c:pt idx="70">
                  <c:v>115.04324939095027</c:v>
                </c:pt>
                <c:pt idx="71">
                  <c:v>115.02527188373881</c:v>
                </c:pt>
                <c:pt idx="72">
                  <c:v>114.97453017022171</c:v>
                </c:pt>
                <c:pt idx="73">
                  <c:v>114.74528005043885</c:v>
                </c:pt>
                <c:pt idx="74">
                  <c:v>114.34313382388531</c:v>
                </c:pt>
                <c:pt idx="75">
                  <c:v>114.40157300646861</c:v>
                </c:pt>
                <c:pt idx="76">
                  <c:v>114.44901888509672</c:v>
                </c:pt>
                <c:pt idx="77">
                  <c:v>114.56504699257165</c:v>
                </c:pt>
                <c:pt idx="78">
                  <c:v>114.17161833176813</c:v>
                </c:pt>
                <c:pt idx="79">
                  <c:v>114.07312269433685</c:v>
                </c:pt>
                <c:pt idx="80">
                  <c:v>113.45690369283339</c:v>
                </c:pt>
                <c:pt idx="81">
                  <c:v>113.25801554102529</c:v>
                </c:pt>
                <c:pt idx="82">
                  <c:v>113.41860513803053</c:v>
                </c:pt>
                <c:pt idx="83">
                  <c:v>112.66016403494632</c:v>
                </c:pt>
                <c:pt idx="84">
                  <c:v>112.5046733559996</c:v>
                </c:pt>
                <c:pt idx="85">
                  <c:v>112.96152843695836</c:v>
                </c:pt>
                <c:pt idx="86">
                  <c:v>112.73220358522961</c:v>
                </c:pt>
                <c:pt idx="87">
                  <c:v>112.34907144590747</c:v>
                </c:pt>
                <c:pt idx="88">
                  <c:v>112.38091350103156</c:v>
                </c:pt>
                <c:pt idx="89">
                  <c:v>112.20261572530138</c:v>
                </c:pt>
                <c:pt idx="90">
                  <c:v>112.68784244178519</c:v>
                </c:pt>
                <c:pt idx="91">
                  <c:v>113.05619800814344</c:v>
                </c:pt>
                <c:pt idx="92">
                  <c:v>112.90987521111195</c:v>
                </c:pt>
                <c:pt idx="93">
                  <c:v>113.06323025415293</c:v>
                </c:pt>
                <c:pt idx="94">
                  <c:v>112.95881110925777</c:v>
                </c:pt>
                <c:pt idx="95">
                  <c:v>112.29876542402978</c:v>
                </c:pt>
                <c:pt idx="96">
                  <c:v>112.9014148076058</c:v>
                </c:pt>
                <c:pt idx="97">
                  <c:v>113.1267866382976</c:v>
                </c:pt>
                <c:pt idx="98">
                  <c:v>113.53162127049374</c:v>
                </c:pt>
                <c:pt idx="99">
                  <c:v>113.51132636357437</c:v>
                </c:pt>
              </c:numCache>
            </c:numRef>
          </c:val>
          <c:smooth val="0"/>
        </c:ser>
        <c:ser>
          <c:idx val="74"/>
          <c:order val="74"/>
          <c:spPr>
            <a:ln w="12700">
              <a:solidFill>
                <a:srgbClr val="FFCC00"/>
              </a:solidFill>
              <a:prstDash val="lgDash"/>
            </a:ln>
          </c:spPr>
          <c:marker>
            <c:symbol val="none"/>
          </c:marker>
          <c:val>
            <c:numRef>
              <c:f>'MC - Anschauung'!$CA$31:$CA$130</c:f>
              <c:numCache>
                <c:formatCode>General</c:formatCode>
                <c:ptCount val="100"/>
                <c:pt idx="0">
                  <c:v>100</c:v>
                </c:pt>
                <c:pt idx="1">
                  <c:v>100.23025584662875</c:v>
                </c:pt>
                <c:pt idx="2">
                  <c:v>99.76101200504516</c:v>
                </c:pt>
                <c:pt idx="3">
                  <c:v>99.612163625242204</c:v>
                </c:pt>
                <c:pt idx="4">
                  <c:v>100.52141809496968</c:v>
                </c:pt>
                <c:pt idx="5">
                  <c:v>101.15677977987215</c:v>
                </c:pt>
                <c:pt idx="6">
                  <c:v>100.76154774971123</c:v>
                </c:pt>
                <c:pt idx="7">
                  <c:v>100.80879921555778</c:v>
                </c:pt>
                <c:pt idx="8">
                  <c:v>100.73869172106855</c:v>
                </c:pt>
                <c:pt idx="9">
                  <c:v>100.68375634555571</c:v>
                </c:pt>
                <c:pt idx="10">
                  <c:v>100.83011216854167</c:v>
                </c:pt>
                <c:pt idx="11">
                  <c:v>101.03452279580834</c:v>
                </c:pt>
                <c:pt idx="12">
                  <c:v>100.7557072263415</c:v>
                </c:pt>
                <c:pt idx="13">
                  <c:v>100.52469150928339</c:v>
                </c:pt>
                <c:pt idx="14">
                  <c:v>100.61825048675209</c:v>
                </c:pt>
                <c:pt idx="15">
                  <c:v>100.64526926510771</c:v>
                </c:pt>
                <c:pt idx="16">
                  <c:v>101.1750122420142</c:v>
                </c:pt>
                <c:pt idx="17">
                  <c:v>100.83258628090665</c:v>
                </c:pt>
                <c:pt idx="18">
                  <c:v>100.97832258439125</c:v>
                </c:pt>
                <c:pt idx="19">
                  <c:v>100.89158577950349</c:v>
                </c:pt>
                <c:pt idx="20">
                  <c:v>100.49131463963458</c:v>
                </c:pt>
                <c:pt idx="21">
                  <c:v>100.97463867112931</c:v>
                </c:pt>
                <c:pt idx="22">
                  <c:v>101.13495771753551</c:v>
                </c:pt>
                <c:pt idx="23">
                  <c:v>101.55437977381376</c:v>
                </c:pt>
                <c:pt idx="24">
                  <c:v>101.58819113757895</c:v>
                </c:pt>
                <c:pt idx="25">
                  <c:v>101.42144707949075</c:v>
                </c:pt>
                <c:pt idx="26">
                  <c:v>101.74174160038318</c:v>
                </c:pt>
                <c:pt idx="27">
                  <c:v>101.89305790554542</c:v>
                </c:pt>
                <c:pt idx="28">
                  <c:v>101.36820681356718</c:v>
                </c:pt>
                <c:pt idx="29">
                  <c:v>101.65822989417465</c:v>
                </c:pt>
                <c:pt idx="30">
                  <c:v>102.39436154440861</c:v>
                </c:pt>
                <c:pt idx="31">
                  <c:v>102.90890149969931</c:v>
                </c:pt>
                <c:pt idx="32">
                  <c:v>103.20426237290053</c:v>
                </c:pt>
                <c:pt idx="33">
                  <c:v>103.56581446474681</c:v>
                </c:pt>
                <c:pt idx="34">
                  <c:v>104.00847207779697</c:v>
                </c:pt>
                <c:pt idx="35">
                  <c:v>104.09044217046537</c:v>
                </c:pt>
                <c:pt idx="36">
                  <c:v>103.94157329107557</c:v>
                </c:pt>
                <c:pt idx="37">
                  <c:v>104.33200273393538</c:v>
                </c:pt>
                <c:pt idx="38">
                  <c:v>105.05689246122377</c:v>
                </c:pt>
                <c:pt idx="39">
                  <c:v>105.5219009728193</c:v>
                </c:pt>
                <c:pt idx="40">
                  <c:v>105.43716933038408</c:v>
                </c:pt>
                <c:pt idx="41">
                  <c:v>105.44313910915582</c:v>
                </c:pt>
                <c:pt idx="42">
                  <c:v>105.99467916584315</c:v>
                </c:pt>
                <c:pt idx="43">
                  <c:v>106.13376673274149</c:v>
                </c:pt>
                <c:pt idx="44">
                  <c:v>105.99071286860821</c:v>
                </c:pt>
                <c:pt idx="45">
                  <c:v>106.42531791240013</c:v>
                </c:pt>
                <c:pt idx="46">
                  <c:v>107.50122607077869</c:v>
                </c:pt>
                <c:pt idx="47">
                  <c:v>107.38049579530659</c:v>
                </c:pt>
                <c:pt idx="48">
                  <c:v>107.76402804827465</c:v>
                </c:pt>
                <c:pt idx="49">
                  <c:v>108.05109231068836</c:v>
                </c:pt>
                <c:pt idx="50">
                  <c:v>108.08010545539445</c:v>
                </c:pt>
                <c:pt idx="51">
                  <c:v>108.68418060172094</c:v>
                </c:pt>
                <c:pt idx="52">
                  <c:v>108.62059256126213</c:v>
                </c:pt>
                <c:pt idx="53">
                  <c:v>109.06172973365399</c:v>
                </c:pt>
                <c:pt idx="54">
                  <c:v>109.11485579887939</c:v>
                </c:pt>
                <c:pt idx="55">
                  <c:v>109.50364673271459</c:v>
                </c:pt>
                <c:pt idx="56">
                  <c:v>109.25193428754037</c:v>
                </c:pt>
                <c:pt idx="57">
                  <c:v>109.30392238306224</c:v>
                </c:pt>
                <c:pt idx="58">
                  <c:v>109.96856937515173</c:v>
                </c:pt>
                <c:pt idx="59">
                  <c:v>109.99200257106726</c:v>
                </c:pt>
                <c:pt idx="60">
                  <c:v>110.23425987357274</c:v>
                </c:pt>
                <c:pt idx="61">
                  <c:v>110.50499441172352</c:v>
                </c:pt>
                <c:pt idx="62">
                  <c:v>110.56310064241202</c:v>
                </c:pt>
                <c:pt idx="63">
                  <c:v>111.02477718775748</c:v>
                </c:pt>
                <c:pt idx="64">
                  <c:v>111.75406960464827</c:v>
                </c:pt>
                <c:pt idx="65">
                  <c:v>111.63931010041877</c:v>
                </c:pt>
                <c:pt idx="66">
                  <c:v>111.94173354663592</c:v>
                </c:pt>
                <c:pt idx="67">
                  <c:v>112.04052497466159</c:v>
                </c:pt>
                <c:pt idx="68">
                  <c:v>112.25431265866878</c:v>
                </c:pt>
                <c:pt idx="69">
                  <c:v>112.41752340031165</c:v>
                </c:pt>
                <c:pt idx="70">
                  <c:v>112.24250171983333</c:v>
                </c:pt>
                <c:pt idx="71">
                  <c:v>112.26078317092809</c:v>
                </c:pt>
                <c:pt idx="72">
                  <c:v>112.56613789749413</c:v>
                </c:pt>
                <c:pt idx="73">
                  <c:v>112.39708537318253</c:v>
                </c:pt>
                <c:pt idx="74">
                  <c:v>112.7207747476309</c:v>
                </c:pt>
                <c:pt idx="75">
                  <c:v>113.15772532720574</c:v>
                </c:pt>
                <c:pt idx="76">
                  <c:v>112.95090656721665</c:v>
                </c:pt>
                <c:pt idx="77">
                  <c:v>113.32278807218691</c:v>
                </c:pt>
                <c:pt idx="78">
                  <c:v>114.08653037816489</c:v>
                </c:pt>
                <c:pt idx="79">
                  <c:v>114.47823187865754</c:v>
                </c:pt>
                <c:pt idx="80">
                  <c:v>114.26931982952324</c:v>
                </c:pt>
                <c:pt idx="81">
                  <c:v>114.63797218289977</c:v>
                </c:pt>
                <c:pt idx="82">
                  <c:v>115.26928258194414</c:v>
                </c:pt>
                <c:pt idx="83">
                  <c:v>115.23435105271641</c:v>
                </c:pt>
                <c:pt idx="84">
                  <c:v>115.57202476697114</c:v>
                </c:pt>
                <c:pt idx="85">
                  <c:v>115.25798949674967</c:v>
                </c:pt>
                <c:pt idx="86">
                  <c:v>114.50241485672289</c:v>
                </c:pt>
                <c:pt idx="87">
                  <c:v>114.35978362545237</c:v>
                </c:pt>
                <c:pt idx="88">
                  <c:v>115.11167337777945</c:v>
                </c:pt>
                <c:pt idx="89">
                  <c:v>115.37944988068168</c:v>
                </c:pt>
                <c:pt idx="90">
                  <c:v>114.95523125052803</c:v>
                </c:pt>
                <c:pt idx="91">
                  <c:v>115.32113635749451</c:v>
                </c:pt>
                <c:pt idx="92">
                  <c:v>114.93977787429517</c:v>
                </c:pt>
                <c:pt idx="93">
                  <c:v>114.60125465229294</c:v>
                </c:pt>
                <c:pt idx="94">
                  <c:v>114.24765315109889</c:v>
                </c:pt>
                <c:pt idx="95">
                  <c:v>114.83421136816648</c:v>
                </c:pt>
                <c:pt idx="96">
                  <c:v>114.51444464859136</c:v>
                </c:pt>
                <c:pt idx="97">
                  <c:v>114.26020532536214</c:v>
                </c:pt>
                <c:pt idx="98">
                  <c:v>114.10716435433726</c:v>
                </c:pt>
                <c:pt idx="99">
                  <c:v>114.32500288646959</c:v>
                </c:pt>
              </c:numCache>
            </c:numRef>
          </c:val>
          <c:smooth val="0"/>
        </c:ser>
        <c:ser>
          <c:idx val="75"/>
          <c:order val="75"/>
          <c:spPr>
            <a:ln w="12700">
              <a:solidFill>
                <a:srgbClr val="FF9900"/>
              </a:solidFill>
              <a:prstDash val="lgDash"/>
            </a:ln>
          </c:spPr>
          <c:marker>
            <c:symbol val="none"/>
          </c:marker>
          <c:val>
            <c:numRef>
              <c:f>'MC - Anschauung'!$CB$31:$CB$130</c:f>
              <c:numCache>
                <c:formatCode>General</c:formatCode>
                <c:ptCount val="100"/>
                <c:pt idx="0">
                  <c:v>100</c:v>
                </c:pt>
                <c:pt idx="1">
                  <c:v>100.44516614386474</c:v>
                </c:pt>
                <c:pt idx="2">
                  <c:v>100.30075431558126</c:v>
                </c:pt>
                <c:pt idx="3">
                  <c:v>99.902889203115819</c:v>
                </c:pt>
                <c:pt idx="4">
                  <c:v>100.31295031803735</c:v>
                </c:pt>
                <c:pt idx="5">
                  <c:v>100.19685399842942</c:v>
                </c:pt>
                <c:pt idx="6">
                  <c:v>100.39275740744655</c:v>
                </c:pt>
                <c:pt idx="7">
                  <c:v>100.75500773492814</c:v>
                </c:pt>
                <c:pt idx="8">
                  <c:v>101.01529401567167</c:v>
                </c:pt>
                <c:pt idx="9">
                  <c:v>101.10263381953725</c:v>
                </c:pt>
                <c:pt idx="10">
                  <c:v>101.21458067884888</c:v>
                </c:pt>
                <c:pt idx="11">
                  <c:v>101.5761948894463</c:v>
                </c:pt>
                <c:pt idx="12">
                  <c:v>101.56934465679957</c:v>
                </c:pt>
                <c:pt idx="13">
                  <c:v>101.39649087499889</c:v>
                </c:pt>
                <c:pt idx="14">
                  <c:v>101.4924954966247</c:v>
                </c:pt>
                <c:pt idx="15">
                  <c:v>101.4104405659364</c:v>
                </c:pt>
                <c:pt idx="16">
                  <c:v>102.07087912023101</c:v>
                </c:pt>
                <c:pt idx="17">
                  <c:v>102.58815712851543</c:v>
                </c:pt>
                <c:pt idx="18">
                  <c:v>102.84842012413633</c:v>
                </c:pt>
                <c:pt idx="19">
                  <c:v>102.82726510285747</c:v>
                </c:pt>
                <c:pt idx="20">
                  <c:v>103.31293920401329</c:v>
                </c:pt>
                <c:pt idx="21">
                  <c:v>103.5338085760539</c:v>
                </c:pt>
                <c:pt idx="22">
                  <c:v>103.5811407978975</c:v>
                </c:pt>
                <c:pt idx="23">
                  <c:v>103.84833287862959</c:v>
                </c:pt>
                <c:pt idx="24">
                  <c:v>104.40885247030778</c:v>
                </c:pt>
                <c:pt idx="25">
                  <c:v>104.76388244911952</c:v>
                </c:pt>
                <c:pt idx="26">
                  <c:v>104.69830655775505</c:v>
                </c:pt>
                <c:pt idx="27">
                  <c:v>105.00664628128779</c:v>
                </c:pt>
                <c:pt idx="28">
                  <c:v>105.17950499392626</c:v>
                </c:pt>
                <c:pt idx="29">
                  <c:v>105.54139416861956</c:v>
                </c:pt>
                <c:pt idx="30">
                  <c:v>105.89777450999213</c:v>
                </c:pt>
                <c:pt idx="31">
                  <c:v>106.31713922236284</c:v>
                </c:pt>
                <c:pt idx="32">
                  <c:v>106.22826466740646</c:v>
                </c:pt>
                <c:pt idx="33">
                  <c:v>105.8415724696919</c:v>
                </c:pt>
                <c:pt idx="34">
                  <c:v>106.2717445914362</c:v>
                </c:pt>
                <c:pt idx="35">
                  <c:v>106.46426806475179</c:v>
                </c:pt>
                <c:pt idx="36">
                  <c:v>106.39098273559513</c:v>
                </c:pt>
                <c:pt idx="37">
                  <c:v>107.07698382857527</c:v>
                </c:pt>
                <c:pt idx="38">
                  <c:v>107.42428921088266</c:v>
                </c:pt>
                <c:pt idx="39">
                  <c:v>107.36103532216656</c:v>
                </c:pt>
                <c:pt idx="40">
                  <c:v>107.88004177704522</c:v>
                </c:pt>
                <c:pt idx="41">
                  <c:v>108.06111176734312</c:v>
                </c:pt>
                <c:pt idx="42">
                  <c:v>108.21103699761767</c:v>
                </c:pt>
                <c:pt idx="43">
                  <c:v>108.12572095496402</c:v>
                </c:pt>
                <c:pt idx="44">
                  <c:v>108.35910531560206</c:v>
                </c:pt>
                <c:pt idx="45">
                  <c:v>108.7746409513242</c:v>
                </c:pt>
                <c:pt idx="46">
                  <c:v>109.19155505833643</c:v>
                </c:pt>
                <c:pt idx="47">
                  <c:v>109.82783668844613</c:v>
                </c:pt>
                <c:pt idx="48">
                  <c:v>110.24397407425576</c:v>
                </c:pt>
                <c:pt idx="49">
                  <c:v>110.67843645420496</c:v>
                </c:pt>
                <c:pt idx="50">
                  <c:v>110.3384387602883</c:v>
                </c:pt>
                <c:pt idx="51">
                  <c:v>110.4479289704844</c:v>
                </c:pt>
                <c:pt idx="52">
                  <c:v>110.66943156360053</c:v>
                </c:pt>
                <c:pt idx="53">
                  <c:v>110.98792158709927</c:v>
                </c:pt>
                <c:pt idx="54">
                  <c:v>110.298247716009</c:v>
                </c:pt>
                <c:pt idx="55">
                  <c:v>110.68428002933365</c:v>
                </c:pt>
                <c:pt idx="56">
                  <c:v>111.14352462057491</c:v>
                </c:pt>
                <c:pt idx="57">
                  <c:v>110.63076074099942</c:v>
                </c:pt>
                <c:pt idx="58">
                  <c:v>110.35642516387803</c:v>
                </c:pt>
                <c:pt idx="59">
                  <c:v>109.96062583149293</c:v>
                </c:pt>
                <c:pt idx="60">
                  <c:v>109.74059395154261</c:v>
                </c:pt>
                <c:pt idx="61">
                  <c:v>109.70206745023704</c:v>
                </c:pt>
                <c:pt idx="62">
                  <c:v>110.18622652445274</c:v>
                </c:pt>
                <c:pt idx="63">
                  <c:v>110.7386443339085</c:v>
                </c:pt>
                <c:pt idx="64">
                  <c:v>111.05812154820605</c:v>
                </c:pt>
                <c:pt idx="65">
                  <c:v>111.09562552372925</c:v>
                </c:pt>
                <c:pt idx="66">
                  <c:v>111.11440561361594</c:v>
                </c:pt>
                <c:pt idx="67">
                  <c:v>111.16788877954123</c:v>
                </c:pt>
                <c:pt idx="68">
                  <c:v>111.45561144432635</c:v>
                </c:pt>
                <c:pt idx="69">
                  <c:v>111.1274047038562</c:v>
                </c:pt>
                <c:pt idx="70">
                  <c:v>111.20015130054162</c:v>
                </c:pt>
                <c:pt idx="71">
                  <c:v>111.45045561808539</c:v>
                </c:pt>
                <c:pt idx="72">
                  <c:v>111.5615828007175</c:v>
                </c:pt>
                <c:pt idx="73">
                  <c:v>112.2159046896352</c:v>
                </c:pt>
                <c:pt idx="74">
                  <c:v>112.70370471023558</c:v>
                </c:pt>
                <c:pt idx="75">
                  <c:v>112.76971108528876</c:v>
                </c:pt>
                <c:pt idx="76">
                  <c:v>112.73490086153082</c:v>
                </c:pt>
                <c:pt idx="77">
                  <c:v>112.70315147064389</c:v>
                </c:pt>
                <c:pt idx="78">
                  <c:v>112.40286247546345</c:v>
                </c:pt>
                <c:pt idx="79">
                  <c:v>112.21580133087581</c:v>
                </c:pt>
                <c:pt idx="80">
                  <c:v>112.31303184885159</c:v>
                </c:pt>
                <c:pt idx="81">
                  <c:v>112.45890022053355</c:v>
                </c:pt>
                <c:pt idx="82">
                  <c:v>111.95154367733389</c:v>
                </c:pt>
                <c:pt idx="83">
                  <c:v>112.53411176796038</c:v>
                </c:pt>
                <c:pt idx="84">
                  <c:v>112.76545798813488</c:v>
                </c:pt>
                <c:pt idx="85">
                  <c:v>112.77538993038434</c:v>
                </c:pt>
                <c:pt idx="86">
                  <c:v>112.57587156972886</c:v>
                </c:pt>
                <c:pt idx="87">
                  <c:v>113.35996945659042</c:v>
                </c:pt>
                <c:pt idx="88">
                  <c:v>113.77659483244159</c:v>
                </c:pt>
                <c:pt idx="89">
                  <c:v>113.72839960907284</c:v>
                </c:pt>
                <c:pt idx="90">
                  <c:v>114.397354660445</c:v>
                </c:pt>
                <c:pt idx="91">
                  <c:v>114.11329416605223</c:v>
                </c:pt>
                <c:pt idx="92">
                  <c:v>113.97301601358213</c:v>
                </c:pt>
                <c:pt idx="93">
                  <c:v>114.29483592161098</c:v>
                </c:pt>
                <c:pt idx="94">
                  <c:v>114.53781974003034</c:v>
                </c:pt>
                <c:pt idx="95">
                  <c:v>115.04124073052196</c:v>
                </c:pt>
                <c:pt idx="96">
                  <c:v>115.28191551174262</c:v>
                </c:pt>
                <c:pt idx="97">
                  <c:v>115.075564814486</c:v>
                </c:pt>
                <c:pt idx="98">
                  <c:v>114.83442078841819</c:v>
                </c:pt>
                <c:pt idx="99">
                  <c:v>115.55785116191332</c:v>
                </c:pt>
              </c:numCache>
            </c:numRef>
          </c:val>
          <c:smooth val="0"/>
        </c:ser>
        <c:ser>
          <c:idx val="76"/>
          <c:order val="76"/>
          <c:spPr>
            <a:ln w="12700">
              <a:solidFill>
                <a:srgbClr val="FF6600"/>
              </a:solidFill>
              <a:prstDash val="lgDash"/>
            </a:ln>
          </c:spPr>
          <c:marker>
            <c:symbol val="none"/>
          </c:marker>
          <c:val>
            <c:numRef>
              <c:f>'MC - Anschauung'!$CC$31:$CC$130</c:f>
              <c:numCache>
                <c:formatCode>General</c:formatCode>
                <c:ptCount val="100"/>
                <c:pt idx="0">
                  <c:v>100</c:v>
                </c:pt>
                <c:pt idx="1">
                  <c:v>100.92158299601149</c:v>
                </c:pt>
                <c:pt idx="2">
                  <c:v>100.93494442233295</c:v>
                </c:pt>
                <c:pt idx="3">
                  <c:v>100.69831904726958</c:v>
                </c:pt>
                <c:pt idx="4">
                  <c:v>100.67493946541865</c:v>
                </c:pt>
                <c:pt idx="5">
                  <c:v>101.09601060882048</c:v>
                </c:pt>
                <c:pt idx="6">
                  <c:v>101.41063070887722</c:v>
                </c:pt>
                <c:pt idx="7">
                  <c:v>101.93131973437519</c:v>
                </c:pt>
                <c:pt idx="8">
                  <c:v>102.0815844910482</c:v>
                </c:pt>
                <c:pt idx="9">
                  <c:v>102.50945290563479</c:v>
                </c:pt>
                <c:pt idx="10">
                  <c:v>102.81052019771978</c:v>
                </c:pt>
                <c:pt idx="11">
                  <c:v>102.69132383984541</c:v>
                </c:pt>
                <c:pt idx="12">
                  <c:v>102.71283537996462</c:v>
                </c:pt>
                <c:pt idx="13">
                  <c:v>103.31620238599467</c:v>
                </c:pt>
                <c:pt idx="14">
                  <c:v>103.08568290238718</c:v>
                </c:pt>
                <c:pt idx="15">
                  <c:v>103.49102297870816</c:v>
                </c:pt>
                <c:pt idx="16">
                  <c:v>104.14871759099192</c:v>
                </c:pt>
                <c:pt idx="17">
                  <c:v>103.86523442410788</c:v>
                </c:pt>
                <c:pt idx="18">
                  <c:v>104.28412742466789</c:v>
                </c:pt>
                <c:pt idx="19">
                  <c:v>104.5804995204859</c:v>
                </c:pt>
                <c:pt idx="20">
                  <c:v>105.07725900105139</c:v>
                </c:pt>
                <c:pt idx="21">
                  <c:v>105.01715808727258</c:v>
                </c:pt>
                <c:pt idx="22">
                  <c:v>105.43234667359206</c:v>
                </c:pt>
                <c:pt idx="23">
                  <c:v>105.9847138627332</c:v>
                </c:pt>
                <c:pt idx="24">
                  <c:v>106.32986451689027</c:v>
                </c:pt>
                <c:pt idx="25">
                  <c:v>106.28992812117434</c:v>
                </c:pt>
                <c:pt idx="26">
                  <c:v>106.0879532793309</c:v>
                </c:pt>
                <c:pt idx="27">
                  <c:v>106.05690487311274</c:v>
                </c:pt>
                <c:pt idx="28">
                  <c:v>106.37569453718338</c:v>
                </c:pt>
                <c:pt idx="29">
                  <c:v>106.48921508655259</c:v>
                </c:pt>
                <c:pt idx="30">
                  <c:v>107.18909629617337</c:v>
                </c:pt>
                <c:pt idx="31">
                  <c:v>107.80364366059474</c:v>
                </c:pt>
                <c:pt idx="32">
                  <c:v>108.04427801159066</c:v>
                </c:pt>
                <c:pt idx="33">
                  <c:v>108.09736499543511</c:v>
                </c:pt>
                <c:pt idx="34">
                  <c:v>108.31582417113952</c:v>
                </c:pt>
                <c:pt idx="35">
                  <c:v>107.94076620337728</c:v>
                </c:pt>
                <c:pt idx="36">
                  <c:v>107.67629310566358</c:v>
                </c:pt>
                <c:pt idx="37">
                  <c:v>108.00683558864297</c:v>
                </c:pt>
                <c:pt idx="38">
                  <c:v>108.31888755145982</c:v>
                </c:pt>
                <c:pt idx="39">
                  <c:v>108.39004022624722</c:v>
                </c:pt>
                <c:pt idx="40">
                  <c:v>108.41499408107711</c:v>
                </c:pt>
                <c:pt idx="41">
                  <c:v>108.74437749781073</c:v>
                </c:pt>
                <c:pt idx="42">
                  <c:v>108.55020053750499</c:v>
                </c:pt>
                <c:pt idx="43">
                  <c:v>108.25867897524687</c:v>
                </c:pt>
                <c:pt idx="44">
                  <c:v>108.34442543909562</c:v>
                </c:pt>
                <c:pt idx="45">
                  <c:v>108.10954853479382</c:v>
                </c:pt>
                <c:pt idx="46">
                  <c:v>108.29856331373152</c:v>
                </c:pt>
                <c:pt idx="47">
                  <c:v>108.41246904903973</c:v>
                </c:pt>
                <c:pt idx="48">
                  <c:v>108.89239154544786</c:v>
                </c:pt>
                <c:pt idx="49">
                  <c:v>109.14663435987664</c:v>
                </c:pt>
                <c:pt idx="50">
                  <c:v>109.93837524473876</c:v>
                </c:pt>
                <c:pt idx="51">
                  <c:v>110.50762607773341</c:v>
                </c:pt>
                <c:pt idx="52">
                  <c:v>110.50048732360044</c:v>
                </c:pt>
                <c:pt idx="53">
                  <c:v>111.01400590095318</c:v>
                </c:pt>
                <c:pt idx="54">
                  <c:v>111.51524241635954</c:v>
                </c:pt>
                <c:pt idx="55">
                  <c:v>111.97687850135809</c:v>
                </c:pt>
                <c:pt idx="56">
                  <c:v>111.56060442283064</c:v>
                </c:pt>
                <c:pt idx="57">
                  <c:v>111.78196675706792</c:v>
                </c:pt>
                <c:pt idx="58">
                  <c:v>112.13979541517293</c:v>
                </c:pt>
                <c:pt idx="59">
                  <c:v>112.6542669659153</c:v>
                </c:pt>
                <c:pt idx="60">
                  <c:v>112.61587732481892</c:v>
                </c:pt>
                <c:pt idx="61">
                  <c:v>112.44972486973715</c:v>
                </c:pt>
                <c:pt idx="62">
                  <c:v>112.83811199557441</c:v>
                </c:pt>
                <c:pt idx="63">
                  <c:v>112.71995940452422</c:v>
                </c:pt>
                <c:pt idx="64">
                  <c:v>112.76017478173389</c:v>
                </c:pt>
                <c:pt idx="65">
                  <c:v>113.2489542165829</c:v>
                </c:pt>
                <c:pt idx="66">
                  <c:v>113.54383520243388</c:v>
                </c:pt>
                <c:pt idx="67">
                  <c:v>114.03637943203613</c:v>
                </c:pt>
                <c:pt idx="68">
                  <c:v>114.8651680617709</c:v>
                </c:pt>
                <c:pt idx="69">
                  <c:v>114.74721639107079</c:v>
                </c:pt>
                <c:pt idx="70">
                  <c:v>115.2436881307096</c:v>
                </c:pt>
                <c:pt idx="71">
                  <c:v>115.25333179514553</c:v>
                </c:pt>
                <c:pt idx="72">
                  <c:v>114.31522700553299</c:v>
                </c:pt>
                <c:pt idx="73">
                  <c:v>114.18888893177653</c:v>
                </c:pt>
                <c:pt idx="74">
                  <c:v>115.1501444348159</c:v>
                </c:pt>
                <c:pt idx="75">
                  <c:v>115.46074179148472</c:v>
                </c:pt>
                <c:pt idx="76">
                  <c:v>115.32386767023333</c:v>
                </c:pt>
                <c:pt idx="77">
                  <c:v>116.18639061569172</c:v>
                </c:pt>
                <c:pt idx="78">
                  <c:v>116.56272834786786</c:v>
                </c:pt>
                <c:pt idx="79">
                  <c:v>117.27394915753662</c:v>
                </c:pt>
                <c:pt idx="80">
                  <c:v>117.45220044183912</c:v>
                </c:pt>
                <c:pt idx="81">
                  <c:v>117.9413208565926</c:v>
                </c:pt>
                <c:pt idx="82">
                  <c:v>117.6928827895957</c:v>
                </c:pt>
                <c:pt idx="83">
                  <c:v>118.20575121088194</c:v>
                </c:pt>
                <c:pt idx="84">
                  <c:v>118.69630123451586</c:v>
                </c:pt>
                <c:pt idx="85">
                  <c:v>118.47294103538864</c:v>
                </c:pt>
                <c:pt idx="86">
                  <c:v>118.83757042488674</c:v>
                </c:pt>
                <c:pt idx="87">
                  <c:v>119.10322449789705</c:v>
                </c:pt>
                <c:pt idx="88">
                  <c:v>118.82895817416545</c:v>
                </c:pt>
                <c:pt idx="89">
                  <c:v>119.69402318537705</c:v>
                </c:pt>
                <c:pt idx="90">
                  <c:v>119.53785790712709</c:v>
                </c:pt>
                <c:pt idx="91">
                  <c:v>119.40871585714144</c:v>
                </c:pt>
                <c:pt idx="92">
                  <c:v>119.50017912989436</c:v>
                </c:pt>
                <c:pt idx="93">
                  <c:v>120.07572818860348</c:v>
                </c:pt>
                <c:pt idx="94">
                  <c:v>120.54746231129289</c:v>
                </c:pt>
                <c:pt idx="95">
                  <c:v>120.76317052954791</c:v>
                </c:pt>
                <c:pt idx="96">
                  <c:v>120.81379006058184</c:v>
                </c:pt>
                <c:pt idx="97">
                  <c:v>120.89873702117765</c:v>
                </c:pt>
                <c:pt idx="98">
                  <c:v>120.87580531923514</c:v>
                </c:pt>
                <c:pt idx="99">
                  <c:v>120.84772378172754</c:v>
                </c:pt>
              </c:numCache>
            </c:numRef>
          </c:val>
          <c:smooth val="0"/>
        </c:ser>
        <c:ser>
          <c:idx val="77"/>
          <c:order val="77"/>
          <c:spPr>
            <a:ln w="12700">
              <a:solidFill>
                <a:srgbClr val="666699"/>
              </a:solidFill>
              <a:prstDash val="lgDash"/>
            </a:ln>
          </c:spPr>
          <c:marker>
            <c:symbol val="none"/>
          </c:marker>
          <c:val>
            <c:numRef>
              <c:f>'MC - Anschauung'!$CD$31:$CD$130</c:f>
              <c:numCache>
                <c:formatCode>General</c:formatCode>
                <c:ptCount val="100"/>
                <c:pt idx="0">
                  <c:v>100</c:v>
                </c:pt>
                <c:pt idx="1">
                  <c:v>99.826471009685889</c:v>
                </c:pt>
                <c:pt idx="2">
                  <c:v>100.11479649805312</c:v>
                </c:pt>
                <c:pt idx="3">
                  <c:v>99.744578479264362</c:v>
                </c:pt>
                <c:pt idx="4">
                  <c:v>99.488860104598118</c:v>
                </c:pt>
                <c:pt idx="5">
                  <c:v>99.369587397784386</c:v>
                </c:pt>
                <c:pt idx="6">
                  <c:v>99.210732325190293</c:v>
                </c:pt>
                <c:pt idx="7">
                  <c:v>99.202932048667634</c:v>
                </c:pt>
                <c:pt idx="8">
                  <c:v>98.816712668394942</c:v>
                </c:pt>
                <c:pt idx="9">
                  <c:v>98.859775184580585</c:v>
                </c:pt>
                <c:pt idx="10">
                  <c:v>98.643765218158762</c:v>
                </c:pt>
                <c:pt idx="11">
                  <c:v>98.434882138147586</c:v>
                </c:pt>
                <c:pt idx="12">
                  <c:v>98.612947601963938</c:v>
                </c:pt>
                <c:pt idx="13">
                  <c:v>98.674576783391871</c:v>
                </c:pt>
                <c:pt idx="14">
                  <c:v>99.27358618553977</c:v>
                </c:pt>
                <c:pt idx="15">
                  <c:v>99.159112002916999</c:v>
                </c:pt>
                <c:pt idx="16">
                  <c:v>99.269573120081674</c:v>
                </c:pt>
                <c:pt idx="17">
                  <c:v>99.036282921855687</c:v>
                </c:pt>
                <c:pt idx="18">
                  <c:v>99.350735762512471</c:v>
                </c:pt>
                <c:pt idx="19">
                  <c:v>99.497193471490235</c:v>
                </c:pt>
                <c:pt idx="20">
                  <c:v>99.1148850450883</c:v>
                </c:pt>
                <c:pt idx="21">
                  <c:v>99.50565843924025</c:v>
                </c:pt>
                <c:pt idx="22">
                  <c:v>99.773034603087723</c:v>
                </c:pt>
                <c:pt idx="23">
                  <c:v>100.53304190974009</c:v>
                </c:pt>
                <c:pt idx="24">
                  <c:v>100.62184467966699</c:v>
                </c:pt>
                <c:pt idx="25">
                  <c:v>101.04538777300441</c:v>
                </c:pt>
                <c:pt idx="26">
                  <c:v>101.50025511941456</c:v>
                </c:pt>
                <c:pt idx="27">
                  <c:v>101.99265221430645</c:v>
                </c:pt>
                <c:pt idx="28">
                  <c:v>101.99259799693867</c:v>
                </c:pt>
                <c:pt idx="29">
                  <c:v>101.88982220666009</c:v>
                </c:pt>
                <c:pt idx="30">
                  <c:v>102.07994275273902</c:v>
                </c:pt>
                <c:pt idx="31">
                  <c:v>101.59038648396589</c:v>
                </c:pt>
                <c:pt idx="32">
                  <c:v>101.52420617637262</c:v>
                </c:pt>
                <c:pt idx="33">
                  <c:v>101.52740294462785</c:v>
                </c:pt>
                <c:pt idx="34">
                  <c:v>101.19903981358206</c:v>
                </c:pt>
                <c:pt idx="35">
                  <c:v>101.21569528676712</c:v>
                </c:pt>
                <c:pt idx="36">
                  <c:v>101.27137255091158</c:v>
                </c:pt>
                <c:pt idx="37">
                  <c:v>101.37846383704515</c:v>
                </c:pt>
                <c:pt idx="38">
                  <c:v>101.53405718047564</c:v>
                </c:pt>
                <c:pt idx="39">
                  <c:v>101.53758882292293</c:v>
                </c:pt>
                <c:pt idx="40">
                  <c:v>101.92034605108505</c:v>
                </c:pt>
                <c:pt idx="41">
                  <c:v>102.38380839249058</c:v>
                </c:pt>
                <c:pt idx="42">
                  <c:v>103.01280859129989</c:v>
                </c:pt>
                <c:pt idx="43">
                  <c:v>103.47390631802037</c:v>
                </c:pt>
                <c:pt idx="44">
                  <c:v>103.68177133820102</c:v>
                </c:pt>
                <c:pt idx="45">
                  <c:v>104.0115979241196</c:v>
                </c:pt>
                <c:pt idx="46">
                  <c:v>104.47978893151387</c:v>
                </c:pt>
                <c:pt idx="47">
                  <c:v>104.29988988879492</c:v>
                </c:pt>
                <c:pt idx="48">
                  <c:v>104.88764235603944</c:v>
                </c:pt>
                <c:pt idx="49">
                  <c:v>104.90787588057061</c:v>
                </c:pt>
                <c:pt idx="50">
                  <c:v>105.0067140598089</c:v>
                </c:pt>
                <c:pt idx="51">
                  <c:v>104.94980520476597</c:v>
                </c:pt>
                <c:pt idx="52">
                  <c:v>105.50887944920582</c:v>
                </c:pt>
                <c:pt idx="53">
                  <c:v>105.34487979277435</c:v>
                </c:pt>
                <c:pt idx="54">
                  <c:v>105.66037981923468</c:v>
                </c:pt>
                <c:pt idx="55">
                  <c:v>105.25485663886761</c:v>
                </c:pt>
                <c:pt idx="56">
                  <c:v>105.25723489228027</c:v>
                </c:pt>
                <c:pt idx="57">
                  <c:v>105.97580636863145</c:v>
                </c:pt>
                <c:pt idx="58">
                  <c:v>106.48112152031895</c:v>
                </c:pt>
                <c:pt idx="59">
                  <c:v>106.53528378108614</c:v>
                </c:pt>
                <c:pt idx="60">
                  <c:v>106.42960928668981</c:v>
                </c:pt>
                <c:pt idx="61">
                  <c:v>106.78777040134679</c:v>
                </c:pt>
                <c:pt idx="62">
                  <c:v>107.18619333017112</c:v>
                </c:pt>
                <c:pt idx="63">
                  <c:v>107.08456754927023</c:v>
                </c:pt>
                <c:pt idx="64">
                  <c:v>107.39151692599252</c:v>
                </c:pt>
                <c:pt idx="65">
                  <c:v>108.12402020466665</c:v>
                </c:pt>
                <c:pt idx="66">
                  <c:v>107.83018493800168</c:v>
                </c:pt>
                <c:pt idx="67">
                  <c:v>108.0470715832968</c:v>
                </c:pt>
                <c:pt idx="68">
                  <c:v>108.51486472683827</c:v>
                </c:pt>
                <c:pt idx="69">
                  <c:v>108.35805537528728</c:v>
                </c:pt>
                <c:pt idx="70">
                  <c:v>108.78469134544082</c:v>
                </c:pt>
                <c:pt idx="71">
                  <c:v>109.29242066919845</c:v>
                </c:pt>
                <c:pt idx="72">
                  <c:v>109.47578717876641</c:v>
                </c:pt>
                <c:pt idx="73">
                  <c:v>109.39805489982641</c:v>
                </c:pt>
                <c:pt idx="74">
                  <c:v>109.58415232654535</c:v>
                </c:pt>
                <c:pt idx="75">
                  <c:v>109.12692757562959</c:v>
                </c:pt>
                <c:pt idx="76">
                  <c:v>109.2892711143017</c:v>
                </c:pt>
                <c:pt idx="77">
                  <c:v>109.46729618809513</c:v>
                </c:pt>
                <c:pt idx="78">
                  <c:v>110.37945534539874</c:v>
                </c:pt>
                <c:pt idx="79">
                  <c:v>110.5751706928218</c:v>
                </c:pt>
                <c:pt idx="80">
                  <c:v>110.43141601945658</c:v>
                </c:pt>
                <c:pt idx="81">
                  <c:v>111.12039483129851</c:v>
                </c:pt>
                <c:pt idx="82">
                  <c:v>111.20671118471753</c:v>
                </c:pt>
                <c:pt idx="83">
                  <c:v>111.67124562262103</c:v>
                </c:pt>
                <c:pt idx="84">
                  <c:v>111.66655033297418</c:v>
                </c:pt>
                <c:pt idx="85">
                  <c:v>112.15784706501843</c:v>
                </c:pt>
                <c:pt idx="86">
                  <c:v>112.58019522836773</c:v>
                </c:pt>
                <c:pt idx="87">
                  <c:v>113.02166554037775</c:v>
                </c:pt>
                <c:pt idx="88">
                  <c:v>113.46894710568021</c:v>
                </c:pt>
                <c:pt idx="89">
                  <c:v>113.21100748731554</c:v>
                </c:pt>
                <c:pt idx="90">
                  <c:v>113.22057126519404</c:v>
                </c:pt>
                <c:pt idx="91">
                  <c:v>113.43010310806311</c:v>
                </c:pt>
                <c:pt idx="92">
                  <c:v>113.62953588127755</c:v>
                </c:pt>
                <c:pt idx="93">
                  <c:v>114.10857045098582</c:v>
                </c:pt>
                <c:pt idx="94">
                  <c:v>114.19333894613712</c:v>
                </c:pt>
                <c:pt idx="95">
                  <c:v>114.3533388848719</c:v>
                </c:pt>
                <c:pt idx="96">
                  <c:v>114.84896625919819</c:v>
                </c:pt>
                <c:pt idx="97">
                  <c:v>114.92744295760211</c:v>
                </c:pt>
                <c:pt idx="98">
                  <c:v>115.6274495678926</c:v>
                </c:pt>
                <c:pt idx="99">
                  <c:v>115.81744424734235</c:v>
                </c:pt>
              </c:numCache>
            </c:numRef>
          </c:val>
          <c:smooth val="0"/>
        </c:ser>
        <c:ser>
          <c:idx val="78"/>
          <c:order val="78"/>
          <c:spPr>
            <a:ln w="12700">
              <a:solidFill>
                <a:srgbClr val="969696"/>
              </a:solidFill>
              <a:prstDash val="lgDash"/>
            </a:ln>
          </c:spPr>
          <c:marker>
            <c:symbol val="none"/>
          </c:marker>
          <c:val>
            <c:numRef>
              <c:f>'MC - Anschauung'!$CE$31:$CE$130</c:f>
              <c:numCache>
                <c:formatCode>General</c:formatCode>
                <c:ptCount val="100"/>
                <c:pt idx="0">
                  <c:v>100</c:v>
                </c:pt>
                <c:pt idx="1">
                  <c:v>100.47541539671279</c:v>
                </c:pt>
                <c:pt idx="2">
                  <c:v>99.881002455916786</c:v>
                </c:pt>
                <c:pt idx="3">
                  <c:v>99.673147228718065</c:v>
                </c:pt>
                <c:pt idx="4">
                  <c:v>99.463308209536862</c:v>
                </c:pt>
                <c:pt idx="5">
                  <c:v>99.416318417190809</c:v>
                </c:pt>
                <c:pt idx="6">
                  <c:v>99.425812534359864</c:v>
                </c:pt>
                <c:pt idx="7">
                  <c:v>99.839334227069116</c:v>
                </c:pt>
                <c:pt idx="8">
                  <c:v>99.876644240490364</c:v>
                </c:pt>
                <c:pt idx="9">
                  <c:v>100.01789194956872</c:v>
                </c:pt>
                <c:pt idx="10">
                  <c:v>100.28154574674271</c:v>
                </c:pt>
                <c:pt idx="11">
                  <c:v>100.41030533905558</c:v>
                </c:pt>
                <c:pt idx="12">
                  <c:v>100.78644519079961</c:v>
                </c:pt>
                <c:pt idx="13">
                  <c:v>100.91987589884016</c:v>
                </c:pt>
                <c:pt idx="14">
                  <c:v>101.13407263085946</c:v>
                </c:pt>
                <c:pt idx="15">
                  <c:v>101.8492509282439</c:v>
                </c:pt>
                <c:pt idx="16">
                  <c:v>102.0678563366134</c:v>
                </c:pt>
                <c:pt idx="17">
                  <c:v>102.34399412418375</c:v>
                </c:pt>
                <c:pt idx="18">
                  <c:v>102.39654965129968</c:v>
                </c:pt>
                <c:pt idx="19">
                  <c:v>102.50804452425851</c:v>
                </c:pt>
                <c:pt idx="20">
                  <c:v>102.3372154668531</c:v>
                </c:pt>
                <c:pt idx="21">
                  <c:v>102.26669844792393</c:v>
                </c:pt>
                <c:pt idx="22">
                  <c:v>102.35596877824916</c:v>
                </c:pt>
                <c:pt idx="23">
                  <c:v>102.92769028959849</c:v>
                </c:pt>
                <c:pt idx="24">
                  <c:v>103.08081703241891</c:v>
                </c:pt>
                <c:pt idx="25">
                  <c:v>103.2645653580586</c:v>
                </c:pt>
                <c:pt idx="26">
                  <c:v>103.56575800560806</c:v>
                </c:pt>
                <c:pt idx="27">
                  <c:v>104.0402520763337</c:v>
                </c:pt>
                <c:pt idx="28">
                  <c:v>104.35741726938191</c:v>
                </c:pt>
                <c:pt idx="29">
                  <c:v>104.32747658693218</c:v>
                </c:pt>
                <c:pt idx="30">
                  <c:v>105.22664144784555</c:v>
                </c:pt>
                <c:pt idx="31">
                  <c:v>105.24420370086217</c:v>
                </c:pt>
                <c:pt idx="32">
                  <c:v>105.57409054805852</c:v>
                </c:pt>
                <c:pt idx="33">
                  <c:v>105.41485981544709</c:v>
                </c:pt>
                <c:pt idx="34">
                  <c:v>106.28056382645438</c:v>
                </c:pt>
                <c:pt idx="35">
                  <c:v>105.99191850108735</c:v>
                </c:pt>
                <c:pt idx="36">
                  <c:v>105.9553204027843</c:v>
                </c:pt>
                <c:pt idx="37">
                  <c:v>105.6758998174587</c:v>
                </c:pt>
                <c:pt idx="38">
                  <c:v>105.31862673128333</c:v>
                </c:pt>
                <c:pt idx="39">
                  <c:v>105.53272408431893</c:v>
                </c:pt>
                <c:pt idx="40">
                  <c:v>105.38114234848413</c:v>
                </c:pt>
                <c:pt idx="41">
                  <c:v>105.33236905870402</c:v>
                </c:pt>
                <c:pt idx="42">
                  <c:v>105.27226640566319</c:v>
                </c:pt>
                <c:pt idx="43">
                  <c:v>105.22873485240105</c:v>
                </c:pt>
                <c:pt idx="44">
                  <c:v>105.19460820190835</c:v>
                </c:pt>
                <c:pt idx="45">
                  <c:v>105.62843198959129</c:v>
                </c:pt>
                <c:pt idx="46">
                  <c:v>105.73219862168141</c:v>
                </c:pt>
                <c:pt idx="47">
                  <c:v>105.95857618089903</c:v>
                </c:pt>
                <c:pt idx="48">
                  <c:v>106.1010230411854</c:v>
                </c:pt>
                <c:pt idx="49">
                  <c:v>106.22941541145671</c:v>
                </c:pt>
                <c:pt idx="50">
                  <c:v>106.78034847101551</c:v>
                </c:pt>
                <c:pt idx="51">
                  <c:v>106.60056405326333</c:v>
                </c:pt>
                <c:pt idx="52">
                  <c:v>106.39308788116483</c:v>
                </c:pt>
                <c:pt idx="53">
                  <c:v>106.83063201256354</c:v>
                </c:pt>
                <c:pt idx="54">
                  <c:v>107.22221399399319</c:v>
                </c:pt>
                <c:pt idx="55">
                  <c:v>107.30630078613599</c:v>
                </c:pt>
                <c:pt idx="56">
                  <c:v>107.47712223509853</c:v>
                </c:pt>
                <c:pt idx="57">
                  <c:v>107.92270347935555</c:v>
                </c:pt>
                <c:pt idx="58">
                  <c:v>108.24465527426463</c:v>
                </c:pt>
                <c:pt idx="59">
                  <c:v>108.32579303884978</c:v>
                </c:pt>
                <c:pt idx="60">
                  <c:v>107.71971932253332</c:v>
                </c:pt>
                <c:pt idx="61">
                  <c:v>107.80297880628768</c:v>
                </c:pt>
                <c:pt idx="62">
                  <c:v>108.10280221538072</c:v>
                </c:pt>
                <c:pt idx="63">
                  <c:v>108.34582538732008</c:v>
                </c:pt>
                <c:pt idx="64">
                  <c:v>108.45398688888739</c:v>
                </c:pt>
                <c:pt idx="65">
                  <c:v>109.16920316736993</c:v>
                </c:pt>
                <c:pt idx="66">
                  <c:v>108.67877764481122</c:v>
                </c:pt>
                <c:pt idx="67">
                  <c:v>109.13078921870671</c:v>
                </c:pt>
                <c:pt idx="68">
                  <c:v>109.46302797657239</c:v>
                </c:pt>
                <c:pt idx="69">
                  <c:v>109.69769056221762</c:v>
                </c:pt>
                <c:pt idx="70">
                  <c:v>109.05945968944275</c:v>
                </c:pt>
                <c:pt idx="71">
                  <c:v>109.35168991539952</c:v>
                </c:pt>
                <c:pt idx="72">
                  <c:v>109.74330559751962</c:v>
                </c:pt>
                <c:pt idx="73">
                  <c:v>109.57386885075906</c:v>
                </c:pt>
                <c:pt idx="74">
                  <c:v>110.17050699939806</c:v>
                </c:pt>
                <c:pt idx="75">
                  <c:v>110.1207105913724</c:v>
                </c:pt>
                <c:pt idx="76">
                  <c:v>110.51196508501292</c:v>
                </c:pt>
                <c:pt idx="77">
                  <c:v>110.66121276151665</c:v>
                </c:pt>
                <c:pt idx="78">
                  <c:v>110.84179669489521</c:v>
                </c:pt>
                <c:pt idx="79">
                  <c:v>110.58379967720147</c:v>
                </c:pt>
                <c:pt idx="80">
                  <c:v>110.51594453187668</c:v>
                </c:pt>
                <c:pt idx="81">
                  <c:v>110.67516433971409</c:v>
                </c:pt>
                <c:pt idx="82">
                  <c:v>111.09244491477121</c:v>
                </c:pt>
                <c:pt idx="83">
                  <c:v>111.83874118272202</c:v>
                </c:pt>
                <c:pt idx="84">
                  <c:v>111.90481183712114</c:v>
                </c:pt>
                <c:pt idx="85">
                  <c:v>112.31755208045111</c:v>
                </c:pt>
                <c:pt idx="86">
                  <c:v>112.26893992424503</c:v>
                </c:pt>
                <c:pt idx="87">
                  <c:v>112.3513241345735</c:v>
                </c:pt>
                <c:pt idx="88">
                  <c:v>112.43683683530053</c:v>
                </c:pt>
                <c:pt idx="89">
                  <c:v>112.59123685671121</c:v>
                </c:pt>
                <c:pt idx="90">
                  <c:v>112.67554318002054</c:v>
                </c:pt>
                <c:pt idx="91">
                  <c:v>112.73986035277315</c:v>
                </c:pt>
                <c:pt idx="92">
                  <c:v>112.82518922856983</c:v>
                </c:pt>
                <c:pt idx="93">
                  <c:v>113.16788300490342</c:v>
                </c:pt>
                <c:pt idx="94">
                  <c:v>112.88802768961057</c:v>
                </c:pt>
                <c:pt idx="95">
                  <c:v>113.43028589719411</c:v>
                </c:pt>
                <c:pt idx="96">
                  <c:v>113.84525174476036</c:v>
                </c:pt>
                <c:pt idx="97">
                  <c:v>114.00084759732275</c:v>
                </c:pt>
                <c:pt idx="98">
                  <c:v>113.91104652535329</c:v>
                </c:pt>
                <c:pt idx="99">
                  <c:v>114.03700852177238</c:v>
                </c:pt>
              </c:numCache>
            </c:numRef>
          </c:val>
          <c:smooth val="0"/>
        </c:ser>
        <c:ser>
          <c:idx val="79"/>
          <c:order val="79"/>
          <c:spPr>
            <a:ln w="12700">
              <a:solidFill>
                <a:srgbClr val="003366"/>
              </a:solidFill>
              <a:prstDash val="lgDash"/>
            </a:ln>
          </c:spPr>
          <c:marker>
            <c:symbol val="none"/>
          </c:marker>
          <c:val>
            <c:numRef>
              <c:f>'MC - Anschauung'!$CF$31:$CF$130</c:f>
              <c:numCache>
                <c:formatCode>General</c:formatCode>
                <c:ptCount val="100"/>
                <c:pt idx="0">
                  <c:v>100</c:v>
                </c:pt>
                <c:pt idx="1">
                  <c:v>100.0389802282658</c:v>
                </c:pt>
                <c:pt idx="2">
                  <c:v>100.61756930407839</c:v>
                </c:pt>
                <c:pt idx="3">
                  <c:v>100.42783085576832</c:v>
                </c:pt>
                <c:pt idx="4">
                  <c:v>100.56420350279993</c:v>
                </c:pt>
                <c:pt idx="5">
                  <c:v>99.986034037099984</c:v>
                </c:pt>
                <c:pt idx="6">
                  <c:v>100.03831054672598</c:v>
                </c:pt>
                <c:pt idx="7">
                  <c:v>100.17769674723785</c:v>
                </c:pt>
                <c:pt idx="8">
                  <c:v>100.4151626829568</c:v>
                </c:pt>
                <c:pt idx="9">
                  <c:v>100.56253101327754</c:v>
                </c:pt>
                <c:pt idx="10">
                  <c:v>100.243988759328</c:v>
                </c:pt>
                <c:pt idx="11">
                  <c:v>99.785762144125314</c:v>
                </c:pt>
                <c:pt idx="12">
                  <c:v>99.736091525796127</c:v>
                </c:pt>
                <c:pt idx="13">
                  <c:v>100.39414504969346</c:v>
                </c:pt>
                <c:pt idx="14">
                  <c:v>100.31030110448758</c:v>
                </c:pt>
                <c:pt idx="15">
                  <c:v>99.747415388308198</c:v>
                </c:pt>
                <c:pt idx="16">
                  <c:v>99.906662375039801</c:v>
                </c:pt>
                <c:pt idx="17">
                  <c:v>100.15980357139232</c:v>
                </c:pt>
                <c:pt idx="18">
                  <c:v>100.5112345877759</c:v>
                </c:pt>
                <c:pt idx="19">
                  <c:v>100.86705600448968</c:v>
                </c:pt>
                <c:pt idx="20">
                  <c:v>100.25751960752473</c:v>
                </c:pt>
                <c:pt idx="21">
                  <c:v>100.64065352775835</c:v>
                </c:pt>
                <c:pt idx="22">
                  <c:v>100.63188556495376</c:v>
                </c:pt>
                <c:pt idx="23">
                  <c:v>101.26248860547133</c:v>
                </c:pt>
                <c:pt idx="24">
                  <c:v>101.48414086201444</c:v>
                </c:pt>
                <c:pt idx="25">
                  <c:v>101.50251310864337</c:v>
                </c:pt>
                <c:pt idx="26">
                  <c:v>101.74240317492854</c:v>
                </c:pt>
                <c:pt idx="27">
                  <c:v>101.91557128664442</c:v>
                </c:pt>
                <c:pt idx="28">
                  <c:v>101.93331055442984</c:v>
                </c:pt>
                <c:pt idx="29">
                  <c:v>102.33955440107037</c:v>
                </c:pt>
                <c:pt idx="30">
                  <c:v>102.55263492893789</c:v>
                </c:pt>
                <c:pt idx="31">
                  <c:v>102.55708021211687</c:v>
                </c:pt>
                <c:pt idx="32">
                  <c:v>102.92868660043212</c:v>
                </c:pt>
                <c:pt idx="33">
                  <c:v>103.07171884238129</c:v>
                </c:pt>
                <c:pt idx="34">
                  <c:v>103.3057868702742</c:v>
                </c:pt>
                <c:pt idx="35">
                  <c:v>103.39721096063468</c:v>
                </c:pt>
                <c:pt idx="36">
                  <c:v>103.85588141497678</c:v>
                </c:pt>
                <c:pt idx="37">
                  <c:v>104.26713309647755</c:v>
                </c:pt>
                <c:pt idx="38">
                  <c:v>104.88428131694822</c:v>
                </c:pt>
                <c:pt idx="39">
                  <c:v>105.09272768964725</c:v>
                </c:pt>
                <c:pt idx="40">
                  <c:v>105.04882216776416</c:v>
                </c:pt>
                <c:pt idx="41">
                  <c:v>104.78382304124578</c:v>
                </c:pt>
                <c:pt idx="42">
                  <c:v>104.90985376142893</c:v>
                </c:pt>
                <c:pt idx="43">
                  <c:v>105.09938959115549</c:v>
                </c:pt>
                <c:pt idx="44">
                  <c:v>104.71787042737823</c:v>
                </c:pt>
                <c:pt idx="45">
                  <c:v>105.05617188641833</c:v>
                </c:pt>
                <c:pt idx="46">
                  <c:v>105.75333412402324</c:v>
                </c:pt>
                <c:pt idx="47">
                  <c:v>105.65335069488296</c:v>
                </c:pt>
                <c:pt idx="48">
                  <c:v>106.16267847759974</c:v>
                </c:pt>
                <c:pt idx="49">
                  <c:v>106.74220720268063</c:v>
                </c:pt>
                <c:pt idx="50">
                  <c:v>106.98613451502102</c:v>
                </c:pt>
                <c:pt idx="51">
                  <c:v>107.38188251683484</c:v>
                </c:pt>
                <c:pt idx="52">
                  <c:v>107.67388654968482</c:v>
                </c:pt>
                <c:pt idx="53">
                  <c:v>107.84350562220362</c:v>
                </c:pt>
                <c:pt idx="54">
                  <c:v>107.71896095237098</c:v>
                </c:pt>
                <c:pt idx="55">
                  <c:v>108.03667683556034</c:v>
                </c:pt>
                <c:pt idx="56">
                  <c:v>108.24326883793331</c:v>
                </c:pt>
                <c:pt idx="57">
                  <c:v>107.99304016291241</c:v>
                </c:pt>
                <c:pt idx="58">
                  <c:v>108.60814750456569</c:v>
                </c:pt>
                <c:pt idx="59">
                  <c:v>108.19369103899797</c:v>
                </c:pt>
                <c:pt idx="60">
                  <c:v>107.94121271830198</c:v>
                </c:pt>
                <c:pt idx="61">
                  <c:v>108.12774594133396</c:v>
                </c:pt>
                <c:pt idx="62">
                  <c:v>107.86329982409957</c:v>
                </c:pt>
                <c:pt idx="63">
                  <c:v>108.08957188216802</c:v>
                </c:pt>
                <c:pt idx="64">
                  <c:v>108.6554361632044</c:v>
                </c:pt>
                <c:pt idx="65">
                  <c:v>108.37451853467977</c:v>
                </c:pt>
                <c:pt idx="66">
                  <c:v>108.33177419579091</c:v>
                </c:pt>
                <c:pt idx="67">
                  <c:v>107.83773814791911</c:v>
                </c:pt>
                <c:pt idx="68">
                  <c:v>107.68153516880378</c:v>
                </c:pt>
                <c:pt idx="69">
                  <c:v>107.77806534669651</c:v>
                </c:pt>
                <c:pt idx="70">
                  <c:v>107.67169409709554</c:v>
                </c:pt>
                <c:pt idx="71">
                  <c:v>107.73288586991684</c:v>
                </c:pt>
                <c:pt idx="72">
                  <c:v>107.93775080110898</c:v>
                </c:pt>
                <c:pt idx="73">
                  <c:v>107.36033941160348</c:v>
                </c:pt>
                <c:pt idx="74">
                  <c:v>107.87550966219079</c:v>
                </c:pt>
                <c:pt idx="75">
                  <c:v>108.45137370972316</c:v>
                </c:pt>
                <c:pt idx="76">
                  <c:v>108.38932728579543</c:v>
                </c:pt>
                <c:pt idx="77">
                  <c:v>108.94749780780747</c:v>
                </c:pt>
                <c:pt idx="78">
                  <c:v>109.07764877347398</c:v>
                </c:pt>
                <c:pt idx="79">
                  <c:v>108.96485351386947</c:v>
                </c:pt>
                <c:pt idx="80">
                  <c:v>109.28149391842241</c:v>
                </c:pt>
                <c:pt idx="81">
                  <c:v>109.63622707990223</c:v>
                </c:pt>
                <c:pt idx="82">
                  <c:v>110.29892963520027</c:v>
                </c:pt>
                <c:pt idx="83">
                  <c:v>110.16492207784387</c:v>
                </c:pt>
                <c:pt idx="84">
                  <c:v>109.92663279842289</c:v>
                </c:pt>
                <c:pt idx="85">
                  <c:v>110.04397971036546</c:v>
                </c:pt>
                <c:pt idx="86">
                  <c:v>109.72018793987689</c:v>
                </c:pt>
                <c:pt idx="87">
                  <c:v>109.62991761412916</c:v>
                </c:pt>
                <c:pt idx="88">
                  <c:v>109.25623088063335</c:v>
                </c:pt>
                <c:pt idx="89">
                  <c:v>109.17853675589488</c:v>
                </c:pt>
                <c:pt idx="90">
                  <c:v>109.18851817818485</c:v>
                </c:pt>
                <c:pt idx="91">
                  <c:v>109.46762428470038</c:v>
                </c:pt>
                <c:pt idx="92">
                  <c:v>110.52141876771452</c:v>
                </c:pt>
                <c:pt idx="93">
                  <c:v>110.36661251468307</c:v>
                </c:pt>
                <c:pt idx="94">
                  <c:v>110.35724855655917</c:v>
                </c:pt>
                <c:pt idx="95">
                  <c:v>110.96128269991607</c:v>
                </c:pt>
                <c:pt idx="96">
                  <c:v>111.32416866043697</c:v>
                </c:pt>
                <c:pt idx="97">
                  <c:v>111.15182437597534</c:v>
                </c:pt>
                <c:pt idx="98">
                  <c:v>111.72560218245937</c:v>
                </c:pt>
                <c:pt idx="99">
                  <c:v>112.31088693387736</c:v>
                </c:pt>
              </c:numCache>
            </c:numRef>
          </c:val>
          <c:smooth val="0"/>
        </c:ser>
        <c:ser>
          <c:idx val="80"/>
          <c:order val="80"/>
          <c:spPr>
            <a:ln w="12700">
              <a:solidFill>
                <a:srgbClr val="339966"/>
              </a:solidFill>
              <a:prstDash val="lgDash"/>
            </a:ln>
          </c:spPr>
          <c:marker>
            <c:symbol val="none"/>
          </c:marker>
          <c:val>
            <c:numRef>
              <c:f>'MC - Anschauung'!$CG$31:$CG$130</c:f>
              <c:numCache>
                <c:formatCode>General</c:formatCode>
                <c:ptCount val="100"/>
                <c:pt idx="0">
                  <c:v>100</c:v>
                </c:pt>
                <c:pt idx="1">
                  <c:v>100.35995262304218</c:v>
                </c:pt>
                <c:pt idx="2">
                  <c:v>100.73741648880321</c:v>
                </c:pt>
                <c:pt idx="3">
                  <c:v>101.02238485074312</c:v>
                </c:pt>
                <c:pt idx="4">
                  <c:v>101.01675924039333</c:v>
                </c:pt>
                <c:pt idx="5">
                  <c:v>100.70684770279742</c:v>
                </c:pt>
                <c:pt idx="6">
                  <c:v>100.62048192041804</c:v>
                </c:pt>
                <c:pt idx="7">
                  <c:v>100.61177246374615</c:v>
                </c:pt>
                <c:pt idx="8">
                  <c:v>100.73094972125965</c:v>
                </c:pt>
                <c:pt idx="9">
                  <c:v>100.98441886196656</c:v>
                </c:pt>
                <c:pt idx="10">
                  <c:v>101.63993886619609</c:v>
                </c:pt>
                <c:pt idx="11">
                  <c:v>101.70288081242536</c:v>
                </c:pt>
                <c:pt idx="12">
                  <c:v>101.27196624674184</c:v>
                </c:pt>
                <c:pt idx="13">
                  <c:v>101.43507939160011</c:v>
                </c:pt>
                <c:pt idx="14">
                  <c:v>101.67064276755258</c:v>
                </c:pt>
                <c:pt idx="15">
                  <c:v>101.66815476744192</c:v>
                </c:pt>
                <c:pt idx="16">
                  <c:v>102.4772280306187</c:v>
                </c:pt>
                <c:pt idx="17">
                  <c:v>102.68857455240696</c:v>
                </c:pt>
                <c:pt idx="18">
                  <c:v>102.75994327026206</c:v>
                </c:pt>
                <c:pt idx="19">
                  <c:v>102.92370769605414</c:v>
                </c:pt>
                <c:pt idx="20">
                  <c:v>103.05866294574545</c:v>
                </c:pt>
                <c:pt idx="21">
                  <c:v>102.93165787870022</c:v>
                </c:pt>
                <c:pt idx="22">
                  <c:v>103.49417928052533</c:v>
                </c:pt>
                <c:pt idx="23">
                  <c:v>103.73358225588339</c:v>
                </c:pt>
                <c:pt idx="24">
                  <c:v>103.87247639612566</c:v>
                </c:pt>
                <c:pt idx="25">
                  <c:v>104.46393351156955</c:v>
                </c:pt>
                <c:pt idx="26">
                  <c:v>104.54795782155156</c:v>
                </c:pt>
                <c:pt idx="27">
                  <c:v>104.55309205853663</c:v>
                </c:pt>
                <c:pt idx="28">
                  <c:v>104.74933964854422</c:v>
                </c:pt>
                <c:pt idx="29">
                  <c:v>104.99788290431937</c:v>
                </c:pt>
                <c:pt idx="30">
                  <c:v>105.43239933308406</c:v>
                </c:pt>
                <c:pt idx="31">
                  <c:v>105.52487729552844</c:v>
                </c:pt>
                <c:pt idx="32">
                  <c:v>105.85186515314999</c:v>
                </c:pt>
                <c:pt idx="33">
                  <c:v>106.19421745924294</c:v>
                </c:pt>
                <c:pt idx="34">
                  <c:v>106.4023773674062</c:v>
                </c:pt>
                <c:pt idx="35">
                  <c:v>106.39864685743677</c:v>
                </c:pt>
                <c:pt idx="36">
                  <c:v>106.87352685560187</c:v>
                </c:pt>
                <c:pt idx="37">
                  <c:v>107.17114285691886</c:v>
                </c:pt>
                <c:pt idx="38">
                  <c:v>107.40751958698658</c:v>
                </c:pt>
                <c:pt idx="39">
                  <c:v>107.22177411644034</c:v>
                </c:pt>
                <c:pt idx="40">
                  <c:v>107.39638375758274</c:v>
                </c:pt>
                <c:pt idx="41">
                  <c:v>107.18286062022301</c:v>
                </c:pt>
                <c:pt idx="42">
                  <c:v>107.41092663112312</c:v>
                </c:pt>
                <c:pt idx="43">
                  <c:v>107.3762944117158</c:v>
                </c:pt>
                <c:pt idx="44">
                  <c:v>107.43230427686167</c:v>
                </c:pt>
                <c:pt idx="45">
                  <c:v>107.92256412227979</c:v>
                </c:pt>
                <c:pt idx="46">
                  <c:v>108.34935557301164</c:v>
                </c:pt>
                <c:pt idx="47">
                  <c:v>108.6376307576103</c:v>
                </c:pt>
                <c:pt idx="48">
                  <c:v>108.54913453454499</c:v>
                </c:pt>
                <c:pt idx="49">
                  <c:v>109.45484198209468</c:v>
                </c:pt>
                <c:pt idx="50">
                  <c:v>109.16028842309505</c:v>
                </c:pt>
                <c:pt idx="51">
                  <c:v>108.99016267172749</c:v>
                </c:pt>
                <c:pt idx="52">
                  <c:v>109.03120182914323</c:v>
                </c:pt>
                <c:pt idx="53">
                  <c:v>109.56546641839144</c:v>
                </c:pt>
                <c:pt idx="54">
                  <c:v>109.94413477749971</c:v>
                </c:pt>
                <c:pt idx="55">
                  <c:v>110.46324157142912</c:v>
                </c:pt>
                <c:pt idx="56">
                  <c:v>110.8751148149467</c:v>
                </c:pt>
                <c:pt idx="57">
                  <c:v>110.87654364962238</c:v>
                </c:pt>
                <c:pt idx="58">
                  <c:v>111.23094219229041</c:v>
                </c:pt>
                <c:pt idx="59">
                  <c:v>111.70696757611232</c:v>
                </c:pt>
                <c:pt idx="60">
                  <c:v>111.97009659743665</c:v>
                </c:pt>
                <c:pt idx="61">
                  <c:v>112.05502227856482</c:v>
                </c:pt>
                <c:pt idx="62">
                  <c:v>112.16758085178806</c:v>
                </c:pt>
                <c:pt idx="63">
                  <c:v>112.34609712972701</c:v>
                </c:pt>
                <c:pt idx="64">
                  <c:v>112.28330408925343</c:v>
                </c:pt>
                <c:pt idx="65">
                  <c:v>112.59415311383395</c:v>
                </c:pt>
                <c:pt idx="66">
                  <c:v>113.23448367379562</c:v>
                </c:pt>
                <c:pt idx="67">
                  <c:v>112.62700500380603</c:v>
                </c:pt>
                <c:pt idx="68">
                  <c:v>113.47954344056477</c:v>
                </c:pt>
                <c:pt idx="69">
                  <c:v>113.70612613848299</c:v>
                </c:pt>
                <c:pt idx="70">
                  <c:v>113.98865845448508</c:v>
                </c:pt>
                <c:pt idx="71">
                  <c:v>114.25760772884392</c:v>
                </c:pt>
                <c:pt idx="72">
                  <c:v>114.78528685184256</c:v>
                </c:pt>
                <c:pt idx="73">
                  <c:v>114.95266184604029</c:v>
                </c:pt>
                <c:pt idx="74">
                  <c:v>115.80545068922638</c:v>
                </c:pt>
                <c:pt idx="75">
                  <c:v>116.03076831896388</c:v>
                </c:pt>
                <c:pt idx="76">
                  <c:v>117.02104992591379</c:v>
                </c:pt>
                <c:pt idx="77">
                  <c:v>117.21892440077501</c:v>
                </c:pt>
                <c:pt idx="78">
                  <c:v>117.86800435855235</c:v>
                </c:pt>
                <c:pt idx="79">
                  <c:v>118.90507772505894</c:v>
                </c:pt>
                <c:pt idx="80">
                  <c:v>119.26217625161266</c:v>
                </c:pt>
                <c:pt idx="81">
                  <c:v>119.06404532267601</c:v>
                </c:pt>
                <c:pt idx="82">
                  <c:v>119.13069747948116</c:v>
                </c:pt>
                <c:pt idx="83">
                  <c:v>119.22553299705835</c:v>
                </c:pt>
                <c:pt idx="84">
                  <c:v>119.33928882955151</c:v>
                </c:pt>
                <c:pt idx="85">
                  <c:v>119.96145016195264</c:v>
                </c:pt>
                <c:pt idx="86">
                  <c:v>119.84742190855994</c:v>
                </c:pt>
                <c:pt idx="87">
                  <c:v>120.41927795204873</c:v>
                </c:pt>
                <c:pt idx="88">
                  <c:v>121.01891204754645</c:v>
                </c:pt>
                <c:pt idx="89">
                  <c:v>120.99736324478637</c:v>
                </c:pt>
                <c:pt idx="90">
                  <c:v>121.10098646744711</c:v>
                </c:pt>
                <c:pt idx="91">
                  <c:v>121.2571193353522</c:v>
                </c:pt>
                <c:pt idx="92">
                  <c:v>121.07850849663043</c:v>
                </c:pt>
                <c:pt idx="93">
                  <c:v>121.62379835700163</c:v>
                </c:pt>
                <c:pt idx="94">
                  <c:v>121.76314009397414</c:v>
                </c:pt>
                <c:pt idx="95">
                  <c:v>121.92252818563711</c:v>
                </c:pt>
                <c:pt idx="96">
                  <c:v>122.39435059231121</c:v>
                </c:pt>
                <c:pt idx="97">
                  <c:v>122.50106815637596</c:v>
                </c:pt>
                <c:pt idx="98">
                  <c:v>122.66332294061823</c:v>
                </c:pt>
                <c:pt idx="99">
                  <c:v>122.53028337847769</c:v>
                </c:pt>
              </c:numCache>
            </c:numRef>
          </c:val>
          <c:smooth val="0"/>
        </c:ser>
        <c:ser>
          <c:idx val="81"/>
          <c:order val="81"/>
          <c:spPr>
            <a:ln w="12700">
              <a:solidFill>
                <a:srgbClr val="003300"/>
              </a:solidFill>
              <a:prstDash val="lgDash"/>
            </a:ln>
          </c:spPr>
          <c:marker>
            <c:symbol val="none"/>
          </c:marker>
          <c:val>
            <c:numRef>
              <c:f>'MC - Anschauung'!$CH$31:$CH$130</c:f>
              <c:numCache>
                <c:formatCode>General</c:formatCode>
                <c:ptCount val="100"/>
                <c:pt idx="0">
                  <c:v>100</c:v>
                </c:pt>
                <c:pt idx="1">
                  <c:v>99.878334239959401</c:v>
                </c:pt>
                <c:pt idx="2">
                  <c:v>99.622571733937647</c:v>
                </c:pt>
                <c:pt idx="3">
                  <c:v>99.592447716069529</c:v>
                </c:pt>
                <c:pt idx="4">
                  <c:v>99.643656517572197</c:v>
                </c:pt>
                <c:pt idx="5">
                  <c:v>99.875795481875102</c:v>
                </c:pt>
                <c:pt idx="6">
                  <c:v>100.09231261139121</c:v>
                </c:pt>
                <c:pt idx="7">
                  <c:v>100.62191864981874</c:v>
                </c:pt>
                <c:pt idx="8">
                  <c:v>101.28140147760746</c:v>
                </c:pt>
                <c:pt idx="9">
                  <c:v>101.80050453577205</c:v>
                </c:pt>
                <c:pt idx="10">
                  <c:v>101.6782519152961</c:v>
                </c:pt>
                <c:pt idx="11">
                  <c:v>102.11517143129595</c:v>
                </c:pt>
                <c:pt idx="12">
                  <c:v>102.24762340273936</c:v>
                </c:pt>
                <c:pt idx="13">
                  <c:v>102.15204637663115</c:v>
                </c:pt>
                <c:pt idx="14">
                  <c:v>102.17046691714498</c:v>
                </c:pt>
                <c:pt idx="15">
                  <c:v>102.21517360743346</c:v>
                </c:pt>
                <c:pt idx="16">
                  <c:v>102.23604457610786</c:v>
                </c:pt>
                <c:pt idx="17">
                  <c:v>102.27143956165762</c:v>
                </c:pt>
                <c:pt idx="18">
                  <c:v>102.38034553121437</c:v>
                </c:pt>
                <c:pt idx="19">
                  <c:v>102.50496449771393</c:v>
                </c:pt>
                <c:pt idx="20">
                  <c:v>103.03527911275036</c:v>
                </c:pt>
                <c:pt idx="21">
                  <c:v>102.88740781649308</c:v>
                </c:pt>
                <c:pt idx="22">
                  <c:v>102.9965750466415</c:v>
                </c:pt>
                <c:pt idx="23">
                  <c:v>103.14483844645751</c:v>
                </c:pt>
                <c:pt idx="24">
                  <c:v>103.67839906818361</c:v>
                </c:pt>
                <c:pt idx="25">
                  <c:v>103.07680553698009</c:v>
                </c:pt>
                <c:pt idx="26">
                  <c:v>103.13280667882356</c:v>
                </c:pt>
                <c:pt idx="27">
                  <c:v>103.37813891805916</c:v>
                </c:pt>
                <c:pt idx="28">
                  <c:v>103.0465207016542</c:v>
                </c:pt>
                <c:pt idx="29">
                  <c:v>103.53202073692317</c:v>
                </c:pt>
                <c:pt idx="30">
                  <c:v>103.1432412633791</c:v>
                </c:pt>
                <c:pt idx="31">
                  <c:v>104.01730260684744</c:v>
                </c:pt>
                <c:pt idx="32">
                  <c:v>104.72780615128502</c:v>
                </c:pt>
                <c:pt idx="33">
                  <c:v>104.48678323347352</c:v>
                </c:pt>
                <c:pt idx="34">
                  <c:v>105.08853595248287</c:v>
                </c:pt>
                <c:pt idx="35">
                  <c:v>105.00087689603072</c:v>
                </c:pt>
                <c:pt idx="36">
                  <c:v>104.91483459016165</c:v>
                </c:pt>
                <c:pt idx="37">
                  <c:v>104.96992194728847</c:v>
                </c:pt>
                <c:pt idx="38">
                  <c:v>105.44651760708672</c:v>
                </c:pt>
                <c:pt idx="39">
                  <c:v>105.75976716602318</c:v>
                </c:pt>
                <c:pt idx="40">
                  <c:v>106.08693048237834</c:v>
                </c:pt>
                <c:pt idx="41">
                  <c:v>106.41605180113372</c:v>
                </c:pt>
                <c:pt idx="42">
                  <c:v>106.37139832763337</c:v>
                </c:pt>
                <c:pt idx="43">
                  <c:v>106.63747568616313</c:v>
                </c:pt>
                <c:pt idx="44">
                  <c:v>107.07274043009119</c:v>
                </c:pt>
                <c:pt idx="45">
                  <c:v>107.38693065562776</c:v>
                </c:pt>
                <c:pt idx="46">
                  <c:v>107.47874375998425</c:v>
                </c:pt>
                <c:pt idx="47">
                  <c:v>107.25831417457138</c:v>
                </c:pt>
                <c:pt idx="48">
                  <c:v>107.1451891261641</c:v>
                </c:pt>
                <c:pt idx="49">
                  <c:v>107.29163180898328</c:v>
                </c:pt>
                <c:pt idx="50">
                  <c:v>107.40155165145005</c:v>
                </c:pt>
                <c:pt idx="51">
                  <c:v>107.7016539264436</c:v>
                </c:pt>
                <c:pt idx="52">
                  <c:v>108.15653419190882</c:v>
                </c:pt>
                <c:pt idx="53">
                  <c:v>107.79632504290535</c:v>
                </c:pt>
                <c:pt idx="54">
                  <c:v>107.79565732409134</c:v>
                </c:pt>
                <c:pt idx="55">
                  <c:v>108.20168585563232</c:v>
                </c:pt>
                <c:pt idx="56">
                  <c:v>108.62846418355866</c:v>
                </c:pt>
                <c:pt idx="57">
                  <c:v>109.07999762263293</c:v>
                </c:pt>
                <c:pt idx="58">
                  <c:v>108.98637832109732</c:v>
                </c:pt>
                <c:pt idx="59">
                  <c:v>109.40476561342895</c:v>
                </c:pt>
                <c:pt idx="60">
                  <c:v>109.49063217759249</c:v>
                </c:pt>
                <c:pt idx="61">
                  <c:v>109.01102510823216</c:v>
                </c:pt>
                <c:pt idx="62">
                  <c:v>108.70523592355912</c:v>
                </c:pt>
                <c:pt idx="63">
                  <c:v>108.94042334312095</c:v>
                </c:pt>
                <c:pt idx="64">
                  <c:v>109.56345705248087</c:v>
                </c:pt>
                <c:pt idx="65">
                  <c:v>109.60885296270666</c:v>
                </c:pt>
                <c:pt idx="66">
                  <c:v>109.80515727502244</c:v>
                </c:pt>
                <c:pt idx="67">
                  <c:v>110.11922747836569</c:v>
                </c:pt>
                <c:pt idx="68">
                  <c:v>110.41564434697301</c:v>
                </c:pt>
                <c:pt idx="69">
                  <c:v>110.42516556906997</c:v>
                </c:pt>
                <c:pt idx="70">
                  <c:v>110.6599612445941</c:v>
                </c:pt>
                <c:pt idx="71">
                  <c:v>110.22453443261576</c:v>
                </c:pt>
                <c:pt idx="72">
                  <c:v>110.64588244578982</c:v>
                </c:pt>
                <c:pt idx="73">
                  <c:v>110.96533693997513</c:v>
                </c:pt>
                <c:pt idx="74">
                  <c:v>110.62702846203172</c:v>
                </c:pt>
                <c:pt idx="75">
                  <c:v>110.58519874595453</c:v>
                </c:pt>
                <c:pt idx="76">
                  <c:v>110.73952832143364</c:v>
                </c:pt>
                <c:pt idx="77">
                  <c:v>110.6674385954698</c:v>
                </c:pt>
                <c:pt idx="78">
                  <c:v>110.46542826888403</c:v>
                </c:pt>
                <c:pt idx="79">
                  <c:v>110.76286680832254</c:v>
                </c:pt>
                <c:pt idx="80">
                  <c:v>110.8122770038387</c:v>
                </c:pt>
                <c:pt idx="81">
                  <c:v>110.78478942084386</c:v>
                </c:pt>
                <c:pt idx="82">
                  <c:v>110.36259934253968</c:v>
                </c:pt>
                <c:pt idx="83">
                  <c:v>110.58576362646851</c:v>
                </c:pt>
                <c:pt idx="84">
                  <c:v>110.66136231983835</c:v>
                </c:pt>
                <c:pt idx="85">
                  <c:v>111.24000838676676</c:v>
                </c:pt>
                <c:pt idx="86">
                  <c:v>111.36438932381904</c:v>
                </c:pt>
                <c:pt idx="87">
                  <c:v>111.27784677834778</c:v>
                </c:pt>
                <c:pt idx="88">
                  <c:v>111.53331478666657</c:v>
                </c:pt>
                <c:pt idx="89">
                  <c:v>111.74939974524912</c:v>
                </c:pt>
                <c:pt idx="90">
                  <c:v>111.93693983337216</c:v>
                </c:pt>
                <c:pt idx="91">
                  <c:v>112.03131270348082</c:v>
                </c:pt>
                <c:pt idx="92">
                  <c:v>112.59386866532992</c:v>
                </c:pt>
                <c:pt idx="93">
                  <c:v>113.16753668626114</c:v>
                </c:pt>
                <c:pt idx="94">
                  <c:v>113.24043431866167</c:v>
                </c:pt>
                <c:pt idx="95">
                  <c:v>113.18615377919321</c:v>
                </c:pt>
                <c:pt idx="96">
                  <c:v>113.62580856055222</c:v>
                </c:pt>
                <c:pt idx="97">
                  <c:v>113.55474867253855</c:v>
                </c:pt>
                <c:pt idx="98">
                  <c:v>113.43937371803851</c:v>
                </c:pt>
                <c:pt idx="99">
                  <c:v>113.43892266268134</c:v>
                </c:pt>
              </c:numCache>
            </c:numRef>
          </c:val>
          <c:smooth val="0"/>
        </c:ser>
        <c:ser>
          <c:idx val="82"/>
          <c:order val="82"/>
          <c:spPr>
            <a:ln w="12700">
              <a:solidFill>
                <a:srgbClr val="333300"/>
              </a:solidFill>
              <a:prstDash val="lgDash"/>
            </a:ln>
          </c:spPr>
          <c:marker>
            <c:symbol val="none"/>
          </c:marker>
          <c:val>
            <c:numRef>
              <c:f>'MC - Anschauung'!$CI$31:$CI$130</c:f>
              <c:numCache>
                <c:formatCode>General</c:formatCode>
                <c:ptCount val="100"/>
                <c:pt idx="0">
                  <c:v>100</c:v>
                </c:pt>
                <c:pt idx="1">
                  <c:v>100.36492019752299</c:v>
                </c:pt>
                <c:pt idx="2">
                  <c:v>100.60080928618891</c:v>
                </c:pt>
                <c:pt idx="3">
                  <c:v>100.49644774498388</c:v>
                </c:pt>
                <c:pt idx="4">
                  <c:v>100.52939726950905</c:v>
                </c:pt>
                <c:pt idx="5">
                  <c:v>100.66834510276391</c:v>
                </c:pt>
                <c:pt idx="6">
                  <c:v>100.88101285009529</c:v>
                </c:pt>
                <c:pt idx="7">
                  <c:v>100.7183171273615</c:v>
                </c:pt>
                <c:pt idx="8">
                  <c:v>101.35096198869188</c:v>
                </c:pt>
                <c:pt idx="9">
                  <c:v>101.67265154113279</c:v>
                </c:pt>
                <c:pt idx="10">
                  <c:v>101.37889279988197</c:v>
                </c:pt>
                <c:pt idx="11">
                  <c:v>100.87713228675543</c:v>
                </c:pt>
                <c:pt idx="12">
                  <c:v>101.23718938540647</c:v>
                </c:pt>
                <c:pt idx="13">
                  <c:v>100.84852676846457</c:v>
                </c:pt>
                <c:pt idx="14">
                  <c:v>101.25743731080239</c:v>
                </c:pt>
                <c:pt idx="15">
                  <c:v>101.92282359686025</c:v>
                </c:pt>
                <c:pt idx="16">
                  <c:v>102.14999690231166</c:v>
                </c:pt>
                <c:pt idx="17">
                  <c:v>102.3465172480214</c:v>
                </c:pt>
                <c:pt idx="18">
                  <c:v>102.3233573313521</c:v>
                </c:pt>
                <c:pt idx="19">
                  <c:v>102.31514803953321</c:v>
                </c:pt>
                <c:pt idx="20">
                  <c:v>103.00502940654847</c:v>
                </c:pt>
                <c:pt idx="21">
                  <c:v>102.95861995585327</c:v>
                </c:pt>
                <c:pt idx="22">
                  <c:v>103.15941833401257</c:v>
                </c:pt>
                <c:pt idx="23">
                  <c:v>102.91004230700464</c:v>
                </c:pt>
                <c:pt idx="24">
                  <c:v>102.86096181568733</c:v>
                </c:pt>
                <c:pt idx="25">
                  <c:v>102.70988898638414</c:v>
                </c:pt>
                <c:pt idx="26">
                  <c:v>102.37712586404379</c:v>
                </c:pt>
                <c:pt idx="27">
                  <c:v>102.31574126449378</c:v>
                </c:pt>
                <c:pt idx="28">
                  <c:v>102.53933638721118</c:v>
                </c:pt>
                <c:pt idx="29">
                  <c:v>102.90462946007661</c:v>
                </c:pt>
                <c:pt idx="30">
                  <c:v>102.55631744583258</c:v>
                </c:pt>
                <c:pt idx="31">
                  <c:v>102.86215358896871</c:v>
                </c:pt>
                <c:pt idx="32">
                  <c:v>103.1376202376954</c:v>
                </c:pt>
                <c:pt idx="33">
                  <c:v>103.4057792704895</c:v>
                </c:pt>
                <c:pt idx="34">
                  <c:v>103.5479821506604</c:v>
                </c:pt>
                <c:pt idx="35">
                  <c:v>104.02456038190867</c:v>
                </c:pt>
                <c:pt idx="36">
                  <c:v>104.3945590914137</c:v>
                </c:pt>
                <c:pt idx="37">
                  <c:v>104.40080396519927</c:v>
                </c:pt>
                <c:pt idx="38">
                  <c:v>104.19448091881402</c:v>
                </c:pt>
                <c:pt idx="39">
                  <c:v>104.67318055577755</c:v>
                </c:pt>
                <c:pt idx="40">
                  <c:v>104.99122066643628</c:v>
                </c:pt>
                <c:pt idx="41">
                  <c:v>105.06005000866212</c:v>
                </c:pt>
                <c:pt idx="42">
                  <c:v>105.31246725412569</c:v>
                </c:pt>
                <c:pt idx="43">
                  <c:v>105.69791153152177</c:v>
                </c:pt>
                <c:pt idx="44">
                  <c:v>105.72154949285273</c:v>
                </c:pt>
                <c:pt idx="45">
                  <c:v>105.91280711539896</c:v>
                </c:pt>
                <c:pt idx="46">
                  <c:v>106.41618805665198</c:v>
                </c:pt>
                <c:pt idx="47">
                  <c:v>107.0748258871886</c:v>
                </c:pt>
                <c:pt idx="48">
                  <c:v>107.68548853658758</c:v>
                </c:pt>
                <c:pt idx="49">
                  <c:v>107.77080920669637</c:v>
                </c:pt>
                <c:pt idx="50">
                  <c:v>108.11694804672705</c:v>
                </c:pt>
                <c:pt idx="51">
                  <c:v>108.13418592387775</c:v>
                </c:pt>
                <c:pt idx="52">
                  <c:v>108.70666122018112</c:v>
                </c:pt>
                <c:pt idx="53">
                  <c:v>108.99650106785646</c:v>
                </c:pt>
                <c:pt idx="54">
                  <c:v>108.84768716734656</c:v>
                </c:pt>
                <c:pt idx="55">
                  <c:v>108.84860891847846</c:v>
                </c:pt>
                <c:pt idx="56">
                  <c:v>109.33584378661024</c:v>
                </c:pt>
                <c:pt idx="57">
                  <c:v>109.73665067500264</c:v>
                </c:pt>
                <c:pt idx="58">
                  <c:v>109.5427839241755</c:v>
                </c:pt>
                <c:pt idx="59">
                  <c:v>110.05277287014411</c:v>
                </c:pt>
                <c:pt idx="60">
                  <c:v>110.49373834352821</c:v>
                </c:pt>
                <c:pt idx="61">
                  <c:v>110.33855812494835</c:v>
                </c:pt>
                <c:pt idx="62">
                  <c:v>110.54971829009533</c:v>
                </c:pt>
                <c:pt idx="63">
                  <c:v>110.22726937939409</c:v>
                </c:pt>
                <c:pt idx="64">
                  <c:v>111.10150896390745</c:v>
                </c:pt>
                <c:pt idx="65">
                  <c:v>111.552551127605</c:v>
                </c:pt>
                <c:pt idx="66">
                  <c:v>111.63132411393639</c:v>
                </c:pt>
                <c:pt idx="67">
                  <c:v>111.76512094504824</c:v>
                </c:pt>
                <c:pt idx="68">
                  <c:v>111.55647773451025</c:v>
                </c:pt>
                <c:pt idx="69">
                  <c:v>111.39482520061536</c:v>
                </c:pt>
                <c:pt idx="70">
                  <c:v>111.10127512976577</c:v>
                </c:pt>
                <c:pt idx="71">
                  <c:v>111.36428215748755</c:v>
                </c:pt>
                <c:pt idx="72">
                  <c:v>111.71172653683055</c:v>
                </c:pt>
                <c:pt idx="73">
                  <c:v>111.78272699822367</c:v>
                </c:pt>
                <c:pt idx="74">
                  <c:v>111.45697043973593</c:v>
                </c:pt>
                <c:pt idx="75">
                  <c:v>111.7712866815983</c:v>
                </c:pt>
                <c:pt idx="76">
                  <c:v>112.24426831994296</c:v>
                </c:pt>
                <c:pt idx="77">
                  <c:v>112.73804031663406</c:v>
                </c:pt>
                <c:pt idx="78">
                  <c:v>112.90363161925275</c:v>
                </c:pt>
                <c:pt idx="79">
                  <c:v>113.24277262633187</c:v>
                </c:pt>
                <c:pt idx="80">
                  <c:v>113.5222152999491</c:v>
                </c:pt>
                <c:pt idx="81">
                  <c:v>113.31903019201904</c:v>
                </c:pt>
                <c:pt idx="82">
                  <c:v>113.83560839313475</c:v>
                </c:pt>
                <c:pt idx="83">
                  <c:v>113.93530294330476</c:v>
                </c:pt>
                <c:pt idx="84">
                  <c:v>113.95566437639047</c:v>
                </c:pt>
                <c:pt idx="85">
                  <c:v>114.53613407186121</c:v>
                </c:pt>
                <c:pt idx="86">
                  <c:v>114.31939060115822</c:v>
                </c:pt>
                <c:pt idx="87">
                  <c:v>114.25501658072325</c:v>
                </c:pt>
                <c:pt idx="88">
                  <c:v>114.59167436566686</c:v>
                </c:pt>
                <c:pt idx="89">
                  <c:v>115.15444060651431</c:v>
                </c:pt>
                <c:pt idx="90">
                  <c:v>115.44383263562683</c:v>
                </c:pt>
                <c:pt idx="91">
                  <c:v>115.77383987103541</c:v>
                </c:pt>
                <c:pt idx="92">
                  <c:v>115.59200438337579</c:v>
                </c:pt>
                <c:pt idx="93">
                  <c:v>115.3628265594935</c:v>
                </c:pt>
                <c:pt idx="94">
                  <c:v>115.86947557310498</c:v>
                </c:pt>
                <c:pt idx="95">
                  <c:v>116.2705676033944</c:v>
                </c:pt>
                <c:pt idx="96">
                  <c:v>116.74800406489948</c:v>
                </c:pt>
                <c:pt idx="97">
                  <c:v>116.83777346037398</c:v>
                </c:pt>
                <c:pt idx="98">
                  <c:v>117.39139649138258</c:v>
                </c:pt>
                <c:pt idx="99">
                  <c:v>117.53895850471861</c:v>
                </c:pt>
              </c:numCache>
            </c:numRef>
          </c:val>
          <c:smooth val="0"/>
        </c:ser>
        <c:ser>
          <c:idx val="83"/>
          <c:order val="83"/>
          <c:spPr>
            <a:ln w="12700">
              <a:solidFill>
                <a:srgbClr val="993300"/>
              </a:solidFill>
              <a:prstDash val="lgDash"/>
            </a:ln>
          </c:spPr>
          <c:marker>
            <c:symbol val="none"/>
          </c:marker>
          <c:val>
            <c:numRef>
              <c:f>'MC - Anschauung'!$CJ$31:$CJ$130</c:f>
              <c:numCache>
                <c:formatCode>General</c:formatCode>
                <c:ptCount val="100"/>
                <c:pt idx="0">
                  <c:v>100</c:v>
                </c:pt>
                <c:pt idx="1">
                  <c:v>100.26116064582439</c:v>
                </c:pt>
                <c:pt idx="2">
                  <c:v>99.910484581699777</c:v>
                </c:pt>
                <c:pt idx="3">
                  <c:v>100.0976160352209</c:v>
                </c:pt>
                <c:pt idx="4">
                  <c:v>100.5036428855482</c:v>
                </c:pt>
                <c:pt idx="5">
                  <c:v>100.59339733439832</c:v>
                </c:pt>
                <c:pt idx="6">
                  <c:v>100.54668745555304</c:v>
                </c:pt>
                <c:pt idx="7">
                  <c:v>101.06681895443528</c:v>
                </c:pt>
                <c:pt idx="8">
                  <c:v>100.69012818724678</c:v>
                </c:pt>
                <c:pt idx="9">
                  <c:v>101.0626917894236</c:v>
                </c:pt>
                <c:pt idx="10">
                  <c:v>100.78319736795302</c:v>
                </c:pt>
                <c:pt idx="11">
                  <c:v>100.60720418434974</c:v>
                </c:pt>
                <c:pt idx="12">
                  <c:v>100.46523674047346</c:v>
                </c:pt>
                <c:pt idx="13">
                  <c:v>101.41426366911578</c:v>
                </c:pt>
                <c:pt idx="14">
                  <c:v>101.46921949828078</c:v>
                </c:pt>
                <c:pt idx="15">
                  <c:v>101.56149756620742</c:v>
                </c:pt>
                <c:pt idx="16">
                  <c:v>101.62968032560175</c:v>
                </c:pt>
                <c:pt idx="17">
                  <c:v>101.69988036987677</c:v>
                </c:pt>
                <c:pt idx="18">
                  <c:v>102.05208167420176</c:v>
                </c:pt>
                <c:pt idx="19">
                  <c:v>102.7809586545963</c:v>
                </c:pt>
                <c:pt idx="20">
                  <c:v>103.23399530919713</c:v>
                </c:pt>
                <c:pt idx="21">
                  <c:v>103.40143598515137</c:v>
                </c:pt>
                <c:pt idx="22">
                  <c:v>103.11176114202368</c:v>
                </c:pt>
                <c:pt idx="23">
                  <c:v>103.85566213536308</c:v>
                </c:pt>
                <c:pt idx="24">
                  <c:v>104.32650101763912</c:v>
                </c:pt>
                <c:pt idx="25">
                  <c:v>104.90048885929116</c:v>
                </c:pt>
                <c:pt idx="26">
                  <c:v>105.09372833445245</c:v>
                </c:pt>
                <c:pt idx="27">
                  <c:v>105.10152043207293</c:v>
                </c:pt>
                <c:pt idx="28">
                  <c:v>105.28122623604708</c:v>
                </c:pt>
                <c:pt idx="29">
                  <c:v>105.54956446878229</c:v>
                </c:pt>
                <c:pt idx="30">
                  <c:v>106.34595214460103</c:v>
                </c:pt>
                <c:pt idx="31">
                  <c:v>106.25934189087107</c:v>
                </c:pt>
                <c:pt idx="32">
                  <c:v>106.15298517214613</c:v>
                </c:pt>
                <c:pt idx="33">
                  <c:v>106.71051920270529</c:v>
                </c:pt>
                <c:pt idx="34">
                  <c:v>106.52119435632153</c:v>
                </c:pt>
                <c:pt idx="35">
                  <c:v>106.01282781536759</c:v>
                </c:pt>
                <c:pt idx="36">
                  <c:v>106.05173957897425</c:v>
                </c:pt>
                <c:pt idx="37">
                  <c:v>106.21956469709868</c:v>
                </c:pt>
                <c:pt idx="38">
                  <c:v>106.18833833874211</c:v>
                </c:pt>
                <c:pt idx="39">
                  <c:v>106.73212207593988</c:v>
                </c:pt>
                <c:pt idx="40">
                  <c:v>107.29798337214478</c:v>
                </c:pt>
                <c:pt idx="41">
                  <c:v>107.16506889362303</c:v>
                </c:pt>
                <c:pt idx="42">
                  <c:v>107.31694334483909</c:v>
                </c:pt>
                <c:pt idx="43">
                  <c:v>107.79962591538076</c:v>
                </c:pt>
                <c:pt idx="44">
                  <c:v>107.8015800766091</c:v>
                </c:pt>
                <c:pt idx="45">
                  <c:v>107.88325210443833</c:v>
                </c:pt>
                <c:pt idx="46">
                  <c:v>108.13373468079784</c:v>
                </c:pt>
                <c:pt idx="47">
                  <c:v>108.26456989615387</c:v>
                </c:pt>
                <c:pt idx="48">
                  <c:v>107.67156564093777</c:v>
                </c:pt>
                <c:pt idx="49">
                  <c:v>107.58575591286838</c:v>
                </c:pt>
                <c:pt idx="50">
                  <c:v>107.52519647228748</c:v>
                </c:pt>
                <c:pt idx="51">
                  <c:v>107.75504762394813</c:v>
                </c:pt>
                <c:pt idx="52">
                  <c:v>107.91834567689008</c:v>
                </c:pt>
                <c:pt idx="53">
                  <c:v>107.82176281306512</c:v>
                </c:pt>
                <c:pt idx="54">
                  <c:v>107.65629504044857</c:v>
                </c:pt>
                <c:pt idx="55">
                  <c:v>107.93522259724431</c:v>
                </c:pt>
                <c:pt idx="56">
                  <c:v>108.14527649108591</c:v>
                </c:pt>
                <c:pt idx="57">
                  <c:v>108.04674023757698</c:v>
                </c:pt>
                <c:pt idx="58">
                  <c:v>108.02008355970084</c:v>
                </c:pt>
                <c:pt idx="59">
                  <c:v>108.2193439259472</c:v>
                </c:pt>
                <c:pt idx="60">
                  <c:v>108.84996495021169</c:v>
                </c:pt>
                <c:pt idx="61">
                  <c:v>109.26670024510589</c:v>
                </c:pt>
                <c:pt idx="62">
                  <c:v>109.49760602877652</c:v>
                </c:pt>
                <c:pt idx="63">
                  <c:v>109.8671305260324</c:v>
                </c:pt>
                <c:pt idx="64">
                  <c:v>109.6979821370012</c:v>
                </c:pt>
                <c:pt idx="65">
                  <c:v>109.58076370948555</c:v>
                </c:pt>
                <c:pt idx="66">
                  <c:v>109.55923616095815</c:v>
                </c:pt>
                <c:pt idx="67">
                  <c:v>109.81107460607882</c:v>
                </c:pt>
                <c:pt idx="68">
                  <c:v>110.47748483985643</c:v>
                </c:pt>
                <c:pt idx="69">
                  <c:v>110.72043940431719</c:v>
                </c:pt>
                <c:pt idx="70">
                  <c:v>111.14011688280962</c:v>
                </c:pt>
                <c:pt idx="71">
                  <c:v>110.69149069726676</c:v>
                </c:pt>
                <c:pt idx="72">
                  <c:v>111.21971066461772</c:v>
                </c:pt>
                <c:pt idx="73">
                  <c:v>111.42790604083432</c:v>
                </c:pt>
                <c:pt idx="74">
                  <c:v>111.72213888009166</c:v>
                </c:pt>
                <c:pt idx="75">
                  <c:v>112.30052161858104</c:v>
                </c:pt>
                <c:pt idx="76">
                  <c:v>112.60456211712048</c:v>
                </c:pt>
                <c:pt idx="77">
                  <c:v>112.65733747443703</c:v>
                </c:pt>
                <c:pt idx="78">
                  <c:v>112.70442740110441</c:v>
                </c:pt>
                <c:pt idx="79">
                  <c:v>112.88034782016271</c:v>
                </c:pt>
                <c:pt idx="80">
                  <c:v>112.91100753151437</c:v>
                </c:pt>
                <c:pt idx="81">
                  <c:v>112.53808585786945</c:v>
                </c:pt>
                <c:pt idx="82">
                  <c:v>112.11944667911013</c:v>
                </c:pt>
                <c:pt idx="83">
                  <c:v>112.3233806240922</c:v>
                </c:pt>
                <c:pt idx="84">
                  <c:v>112.48751448525736</c:v>
                </c:pt>
                <c:pt idx="85">
                  <c:v>112.61817289246309</c:v>
                </c:pt>
                <c:pt idx="86">
                  <c:v>113.49367966657455</c:v>
                </c:pt>
                <c:pt idx="87">
                  <c:v>114.59325518041862</c:v>
                </c:pt>
                <c:pt idx="88">
                  <c:v>114.86239418271224</c:v>
                </c:pt>
                <c:pt idx="89">
                  <c:v>115.54859985176512</c:v>
                </c:pt>
                <c:pt idx="90">
                  <c:v>115.8119381330404</c:v>
                </c:pt>
                <c:pt idx="91">
                  <c:v>116.10378992645198</c:v>
                </c:pt>
                <c:pt idx="92">
                  <c:v>116.23106592935072</c:v>
                </c:pt>
                <c:pt idx="93">
                  <c:v>117.17747853770898</c:v>
                </c:pt>
                <c:pt idx="94">
                  <c:v>116.76721273355524</c:v>
                </c:pt>
                <c:pt idx="95">
                  <c:v>117.13662687852663</c:v>
                </c:pt>
                <c:pt idx="96">
                  <c:v>117.61224780063337</c:v>
                </c:pt>
                <c:pt idx="97">
                  <c:v>117.68139596872764</c:v>
                </c:pt>
                <c:pt idx="98">
                  <c:v>117.97918182648579</c:v>
                </c:pt>
                <c:pt idx="99">
                  <c:v>118.47643998699776</c:v>
                </c:pt>
              </c:numCache>
            </c:numRef>
          </c:val>
          <c:smooth val="0"/>
        </c:ser>
        <c:ser>
          <c:idx val="84"/>
          <c:order val="84"/>
          <c:spPr>
            <a:ln w="12700">
              <a:solidFill>
                <a:srgbClr val="993366"/>
              </a:solidFill>
              <a:prstDash val="lgDash"/>
            </a:ln>
          </c:spPr>
          <c:marker>
            <c:symbol val="none"/>
          </c:marker>
          <c:val>
            <c:numRef>
              <c:f>'MC - Anschauung'!$CK$31:$CK$130</c:f>
              <c:numCache>
                <c:formatCode>General</c:formatCode>
                <c:ptCount val="100"/>
                <c:pt idx="0">
                  <c:v>100</c:v>
                </c:pt>
                <c:pt idx="1">
                  <c:v>100.73476650627393</c:v>
                </c:pt>
                <c:pt idx="2">
                  <c:v>101.15986943037061</c:v>
                </c:pt>
                <c:pt idx="3">
                  <c:v>100.67558883362348</c:v>
                </c:pt>
                <c:pt idx="4">
                  <c:v>100.77670701725377</c:v>
                </c:pt>
                <c:pt idx="5">
                  <c:v>100.67301575458011</c:v>
                </c:pt>
                <c:pt idx="6">
                  <c:v>101.37580949396971</c:v>
                </c:pt>
                <c:pt idx="7">
                  <c:v>101.48588429662432</c:v>
                </c:pt>
                <c:pt idx="8">
                  <c:v>101.84967014391069</c:v>
                </c:pt>
                <c:pt idx="9">
                  <c:v>101.82479776175067</c:v>
                </c:pt>
                <c:pt idx="10">
                  <c:v>101.96932900334058</c:v>
                </c:pt>
                <c:pt idx="11">
                  <c:v>102.80586998374746</c:v>
                </c:pt>
                <c:pt idx="12">
                  <c:v>103.17412486165155</c:v>
                </c:pt>
                <c:pt idx="13">
                  <c:v>103.07408169091525</c:v>
                </c:pt>
                <c:pt idx="14">
                  <c:v>103.38774674625124</c:v>
                </c:pt>
                <c:pt idx="15">
                  <c:v>103.36527473590463</c:v>
                </c:pt>
                <c:pt idx="16">
                  <c:v>103.94092053822476</c:v>
                </c:pt>
                <c:pt idx="17">
                  <c:v>104.28460349378679</c:v>
                </c:pt>
                <c:pt idx="18">
                  <c:v>104.22320393125635</c:v>
                </c:pt>
                <c:pt idx="19">
                  <c:v>104.60406710338805</c:v>
                </c:pt>
                <c:pt idx="20">
                  <c:v>104.36517472207235</c:v>
                </c:pt>
                <c:pt idx="21">
                  <c:v>104.69115345182158</c:v>
                </c:pt>
                <c:pt idx="22">
                  <c:v>104.51594664133759</c:v>
                </c:pt>
                <c:pt idx="23">
                  <c:v>105.43697695435257</c:v>
                </c:pt>
                <c:pt idx="24">
                  <c:v>105.77742406465515</c:v>
                </c:pt>
                <c:pt idx="25">
                  <c:v>106.1205620110851</c:v>
                </c:pt>
                <c:pt idx="26">
                  <c:v>106.41804061672556</c:v>
                </c:pt>
                <c:pt idx="27">
                  <c:v>106.61313856612021</c:v>
                </c:pt>
                <c:pt idx="28">
                  <c:v>107.01104722484121</c:v>
                </c:pt>
                <c:pt idx="29">
                  <c:v>107.17218207238589</c:v>
                </c:pt>
                <c:pt idx="30">
                  <c:v>107.10586053338271</c:v>
                </c:pt>
                <c:pt idx="31">
                  <c:v>107.30724030218278</c:v>
                </c:pt>
                <c:pt idx="32">
                  <c:v>107.79002602369238</c:v>
                </c:pt>
                <c:pt idx="33">
                  <c:v>108.27814523451283</c:v>
                </c:pt>
                <c:pt idx="34">
                  <c:v>108.83089166455478</c:v>
                </c:pt>
                <c:pt idx="35">
                  <c:v>108.74320853936571</c:v>
                </c:pt>
                <c:pt idx="36">
                  <c:v>109.37398193100741</c:v>
                </c:pt>
                <c:pt idx="37">
                  <c:v>109.36506477732614</c:v>
                </c:pt>
                <c:pt idx="38">
                  <c:v>109.62032769633474</c:v>
                </c:pt>
                <c:pt idx="39">
                  <c:v>109.63281548663502</c:v>
                </c:pt>
                <c:pt idx="40">
                  <c:v>110.03364937391025</c:v>
                </c:pt>
                <c:pt idx="41">
                  <c:v>110.39113710043607</c:v>
                </c:pt>
                <c:pt idx="42">
                  <c:v>110.61831456458741</c:v>
                </c:pt>
                <c:pt idx="43">
                  <c:v>110.76374252530788</c:v>
                </c:pt>
                <c:pt idx="44">
                  <c:v>110.87766377773988</c:v>
                </c:pt>
                <c:pt idx="45">
                  <c:v>111.14501897379064</c:v>
                </c:pt>
                <c:pt idx="46">
                  <c:v>112.24145666996274</c:v>
                </c:pt>
                <c:pt idx="47">
                  <c:v>112.69138515249699</c:v>
                </c:pt>
                <c:pt idx="48">
                  <c:v>112.49451352239473</c:v>
                </c:pt>
                <c:pt idx="49">
                  <c:v>112.54472229986513</c:v>
                </c:pt>
                <c:pt idx="50">
                  <c:v>112.34150520553322</c:v>
                </c:pt>
                <c:pt idx="51">
                  <c:v>112.26921693188714</c:v>
                </c:pt>
                <c:pt idx="52">
                  <c:v>111.99617292981848</c:v>
                </c:pt>
                <c:pt idx="53">
                  <c:v>112.05467899084492</c:v>
                </c:pt>
                <c:pt idx="54">
                  <c:v>112.6583568212672</c:v>
                </c:pt>
                <c:pt idx="55">
                  <c:v>112.84956863331331</c:v>
                </c:pt>
                <c:pt idx="56">
                  <c:v>112.67178970294529</c:v>
                </c:pt>
                <c:pt idx="57">
                  <c:v>112.89675505196328</c:v>
                </c:pt>
                <c:pt idx="58">
                  <c:v>112.81791308237666</c:v>
                </c:pt>
                <c:pt idx="59">
                  <c:v>112.90557930292731</c:v>
                </c:pt>
                <c:pt idx="60">
                  <c:v>113.9250497492007</c:v>
                </c:pt>
                <c:pt idx="61">
                  <c:v>114.48997746184251</c:v>
                </c:pt>
                <c:pt idx="62">
                  <c:v>114.87103157407211</c:v>
                </c:pt>
                <c:pt idx="63">
                  <c:v>114.81774148629482</c:v>
                </c:pt>
                <c:pt idx="64">
                  <c:v>115.64485192639297</c:v>
                </c:pt>
                <c:pt idx="65">
                  <c:v>115.93486751792744</c:v>
                </c:pt>
                <c:pt idx="66">
                  <c:v>116.27071522456053</c:v>
                </c:pt>
                <c:pt idx="67">
                  <c:v>116.55639065390191</c:v>
                </c:pt>
                <c:pt idx="68">
                  <c:v>117.20417203456388</c:v>
                </c:pt>
                <c:pt idx="69">
                  <c:v>116.90141165689229</c:v>
                </c:pt>
                <c:pt idx="70">
                  <c:v>117.13723099841245</c:v>
                </c:pt>
                <c:pt idx="71">
                  <c:v>117.47812370423421</c:v>
                </c:pt>
                <c:pt idx="72">
                  <c:v>117.1922595980116</c:v>
                </c:pt>
                <c:pt idx="73">
                  <c:v>117.61614117330394</c:v>
                </c:pt>
                <c:pt idx="74">
                  <c:v>117.63846471179603</c:v>
                </c:pt>
                <c:pt idx="75">
                  <c:v>117.64515692984459</c:v>
                </c:pt>
                <c:pt idx="76">
                  <c:v>117.37382925734093</c:v>
                </c:pt>
                <c:pt idx="77">
                  <c:v>117.71258026258282</c:v>
                </c:pt>
                <c:pt idx="78">
                  <c:v>117.46776079709532</c:v>
                </c:pt>
                <c:pt idx="79">
                  <c:v>117.98144284145179</c:v>
                </c:pt>
                <c:pt idx="80">
                  <c:v>118.41544344381194</c:v>
                </c:pt>
                <c:pt idx="81">
                  <c:v>118.69746056327044</c:v>
                </c:pt>
                <c:pt idx="82">
                  <c:v>119.1925341627279</c:v>
                </c:pt>
                <c:pt idx="83">
                  <c:v>119.53516680100059</c:v>
                </c:pt>
                <c:pt idx="84">
                  <c:v>119.02057920342108</c:v>
                </c:pt>
                <c:pt idx="85">
                  <c:v>119.58666531811745</c:v>
                </c:pt>
                <c:pt idx="86">
                  <c:v>119.34165725746584</c:v>
                </c:pt>
                <c:pt idx="87">
                  <c:v>119.31960779155013</c:v>
                </c:pt>
                <c:pt idx="88">
                  <c:v>119.04614310704441</c:v>
                </c:pt>
                <c:pt idx="89">
                  <c:v>119.31755336753054</c:v>
                </c:pt>
                <c:pt idx="90">
                  <c:v>119.42177257998215</c:v>
                </c:pt>
                <c:pt idx="91">
                  <c:v>119.4798935927128</c:v>
                </c:pt>
                <c:pt idx="92">
                  <c:v>119.94394484675955</c:v>
                </c:pt>
                <c:pt idx="93">
                  <c:v>120.52663359548671</c:v>
                </c:pt>
                <c:pt idx="94">
                  <c:v>120.52236374283319</c:v>
                </c:pt>
                <c:pt idx="95">
                  <c:v>120.60980958166328</c:v>
                </c:pt>
                <c:pt idx="96">
                  <c:v>120.69745720943195</c:v>
                </c:pt>
                <c:pt idx="97">
                  <c:v>121.19368449860623</c:v>
                </c:pt>
                <c:pt idx="98">
                  <c:v>121.63550543915147</c:v>
                </c:pt>
                <c:pt idx="99">
                  <c:v>121.77994949341611</c:v>
                </c:pt>
              </c:numCache>
            </c:numRef>
          </c:val>
          <c:smooth val="0"/>
        </c:ser>
        <c:ser>
          <c:idx val="85"/>
          <c:order val="85"/>
          <c:spPr>
            <a:ln w="12700">
              <a:solidFill>
                <a:srgbClr val="333399"/>
              </a:solidFill>
              <a:prstDash val="lgDash"/>
            </a:ln>
          </c:spPr>
          <c:marker>
            <c:symbol val="none"/>
          </c:marker>
          <c:val>
            <c:numRef>
              <c:f>'MC - Anschauung'!$CL$31:$CL$130</c:f>
              <c:numCache>
                <c:formatCode>General</c:formatCode>
                <c:ptCount val="100"/>
                <c:pt idx="0">
                  <c:v>100</c:v>
                </c:pt>
                <c:pt idx="1">
                  <c:v>100.39039481352924</c:v>
                </c:pt>
                <c:pt idx="2">
                  <c:v>100.37125394372545</c:v>
                </c:pt>
                <c:pt idx="3">
                  <c:v>100.26467435926978</c:v>
                </c:pt>
                <c:pt idx="4">
                  <c:v>100.05597650770964</c:v>
                </c:pt>
                <c:pt idx="5">
                  <c:v>100.33007428272185</c:v>
                </c:pt>
                <c:pt idx="6">
                  <c:v>100.38216237184631</c:v>
                </c:pt>
                <c:pt idx="7">
                  <c:v>100.49823618245894</c:v>
                </c:pt>
                <c:pt idx="8">
                  <c:v>100.84963551500456</c:v>
                </c:pt>
                <c:pt idx="9">
                  <c:v>101.34965632221635</c:v>
                </c:pt>
                <c:pt idx="10">
                  <c:v>101.34416962127355</c:v>
                </c:pt>
                <c:pt idx="11">
                  <c:v>101.75870867193242</c:v>
                </c:pt>
                <c:pt idx="12">
                  <c:v>101.54985472344671</c:v>
                </c:pt>
                <c:pt idx="13">
                  <c:v>101.76038926249132</c:v>
                </c:pt>
                <c:pt idx="14">
                  <c:v>101.86474875602748</c:v>
                </c:pt>
                <c:pt idx="15">
                  <c:v>102.19789199593585</c:v>
                </c:pt>
                <c:pt idx="16">
                  <c:v>102.11071583474482</c:v>
                </c:pt>
                <c:pt idx="17">
                  <c:v>102.45344599167649</c:v>
                </c:pt>
                <c:pt idx="18">
                  <c:v>102.13930003603411</c:v>
                </c:pt>
                <c:pt idx="19">
                  <c:v>102.43901536247508</c:v>
                </c:pt>
                <c:pt idx="20">
                  <c:v>102.55431228464774</c:v>
                </c:pt>
                <c:pt idx="21">
                  <c:v>103.36782868689339</c:v>
                </c:pt>
                <c:pt idx="22">
                  <c:v>103.63955005997948</c:v>
                </c:pt>
                <c:pt idx="23">
                  <c:v>104.08534078377508</c:v>
                </c:pt>
                <c:pt idx="24">
                  <c:v>104.51009747152094</c:v>
                </c:pt>
                <c:pt idx="25">
                  <c:v>104.2993991370011</c:v>
                </c:pt>
                <c:pt idx="26">
                  <c:v>104.64267410240296</c:v>
                </c:pt>
                <c:pt idx="27">
                  <c:v>105.03047587882524</c:v>
                </c:pt>
                <c:pt idx="28">
                  <c:v>105.02359241341706</c:v>
                </c:pt>
                <c:pt idx="29">
                  <c:v>104.89637432503744</c:v>
                </c:pt>
                <c:pt idx="30">
                  <c:v>104.71693614114065</c:v>
                </c:pt>
                <c:pt idx="31">
                  <c:v>105.43125874154022</c:v>
                </c:pt>
                <c:pt idx="32">
                  <c:v>105.44087233395443</c:v>
                </c:pt>
                <c:pt idx="33">
                  <c:v>105.15167929746541</c:v>
                </c:pt>
                <c:pt idx="34">
                  <c:v>105.1406229147141</c:v>
                </c:pt>
                <c:pt idx="35">
                  <c:v>105.06946687252433</c:v>
                </c:pt>
                <c:pt idx="36">
                  <c:v>104.65955851072462</c:v>
                </c:pt>
                <c:pt idx="37">
                  <c:v>104.85791779890457</c:v>
                </c:pt>
                <c:pt idx="38">
                  <c:v>105.30556740301176</c:v>
                </c:pt>
                <c:pt idx="39">
                  <c:v>105.87293769893037</c:v>
                </c:pt>
                <c:pt idx="40">
                  <c:v>106.16898988634514</c:v>
                </c:pt>
                <c:pt idx="41">
                  <c:v>106.15325643393729</c:v>
                </c:pt>
                <c:pt idx="42">
                  <c:v>106.15380924065302</c:v>
                </c:pt>
                <c:pt idx="43">
                  <c:v>106.82352258377489</c:v>
                </c:pt>
                <c:pt idx="44">
                  <c:v>106.60832321083744</c:v>
                </c:pt>
                <c:pt idx="45">
                  <c:v>106.57117390723194</c:v>
                </c:pt>
                <c:pt idx="46">
                  <c:v>106.98900958903064</c:v>
                </c:pt>
                <c:pt idx="47">
                  <c:v>106.95090950193787</c:v>
                </c:pt>
                <c:pt idx="48">
                  <c:v>106.99052038472094</c:v>
                </c:pt>
                <c:pt idx="49">
                  <c:v>107.31352225947106</c:v>
                </c:pt>
                <c:pt idx="50">
                  <c:v>107.55919177609356</c:v>
                </c:pt>
                <c:pt idx="51">
                  <c:v>108.27934722454495</c:v>
                </c:pt>
                <c:pt idx="52">
                  <c:v>109.26975162131085</c:v>
                </c:pt>
                <c:pt idx="53">
                  <c:v>109.73746808491691</c:v>
                </c:pt>
                <c:pt idx="54">
                  <c:v>110.28321956776652</c:v>
                </c:pt>
                <c:pt idx="55">
                  <c:v>110.48097889103879</c:v>
                </c:pt>
                <c:pt idx="56">
                  <c:v>110.71318353443807</c:v>
                </c:pt>
                <c:pt idx="57">
                  <c:v>110.55783461084336</c:v>
                </c:pt>
                <c:pt idx="58">
                  <c:v>110.04453478121962</c:v>
                </c:pt>
                <c:pt idx="59">
                  <c:v>109.89788935957189</c:v>
                </c:pt>
                <c:pt idx="60">
                  <c:v>109.33092935908017</c:v>
                </c:pt>
                <c:pt idx="61">
                  <c:v>109.51735426428912</c:v>
                </c:pt>
                <c:pt idx="62">
                  <c:v>110.01239810321464</c:v>
                </c:pt>
                <c:pt idx="63">
                  <c:v>109.81601919595023</c:v>
                </c:pt>
                <c:pt idx="64">
                  <c:v>110.02457821801073</c:v>
                </c:pt>
                <c:pt idx="65">
                  <c:v>109.98757178297807</c:v>
                </c:pt>
                <c:pt idx="66">
                  <c:v>110.37634394316217</c:v>
                </c:pt>
                <c:pt idx="67">
                  <c:v>110.23029808987563</c:v>
                </c:pt>
                <c:pt idx="68">
                  <c:v>110.34900105526415</c:v>
                </c:pt>
                <c:pt idx="69">
                  <c:v>110.65728477271658</c:v>
                </c:pt>
                <c:pt idx="70">
                  <c:v>110.60527345554905</c:v>
                </c:pt>
                <c:pt idx="71">
                  <c:v>110.91001337789955</c:v>
                </c:pt>
                <c:pt idx="72">
                  <c:v>111.08913593972065</c:v>
                </c:pt>
                <c:pt idx="73">
                  <c:v>111.55385118955192</c:v>
                </c:pt>
                <c:pt idx="74">
                  <c:v>111.54467794080574</c:v>
                </c:pt>
                <c:pt idx="75">
                  <c:v>111.6510631587004</c:v>
                </c:pt>
                <c:pt idx="76">
                  <c:v>111.41491643102056</c:v>
                </c:pt>
                <c:pt idx="77">
                  <c:v>111.6301610612181</c:v>
                </c:pt>
                <c:pt idx="78">
                  <c:v>111.72651890976752</c:v>
                </c:pt>
                <c:pt idx="79">
                  <c:v>112.05163639260648</c:v>
                </c:pt>
                <c:pt idx="80">
                  <c:v>112.70911487056127</c:v>
                </c:pt>
                <c:pt idx="81">
                  <c:v>112.80051850875401</c:v>
                </c:pt>
                <c:pt idx="82">
                  <c:v>113.25367026294694</c:v>
                </c:pt>
                <c:pt idx="83">
                  <c:v>112.6189721989678</c:v>
                </c:pt>
                <c:pt idx="84">
                  <c:v>112.45269199092684</c:v>
                </c:pt>
                <c:pt idx="85">
                  <c:v>112.74835423993072</c:v>
                </c:pt>
                <c:pt idx="86">
                  <c:v>113.34127347714576</c:v>
                </c:pt>
                <c:pt idx="87">
                  <c:v>113.47669318543862</c:v>
                </c:pt>
                <c:pt idx="88">
                  <c:v>113.38942347294356</c:v>
                </c:pt>
                <c:pt idx="89">
                  <c:v>113.249982174493</c:v>
                </c:pt>
                <c:pt idx="90">
                  <c:v>112.93668712662988</c:v>
                </c:pt>
                <c:pt idx="91">
                  <c:v>112.76465844416191</c:v>
                </c:pt>
                <c:pt idx="92">
                  <c:v>113.29895809651552</c:v>
                </c:pt>
                <c:pt idx="93">
                  <c:v>114.03433886971318</c:v>
                </c:pt>
                <c:pt idx="94">
                  <c:v>113.96737628741576</c:v>
                </c:pt>
                <c:pt idx="95">
                  <c:v>113.67944439609559</c:v>
                </c:pt>
                <c:pt idx="96">
                  <c:v>113.71920714376729</c:v>
                </c:pt>
                <c:pt idx="97">
                  <c:v>113.56993060639915</c:v>
                </c:pt>
                <c:pt idx="98">
                  <c:v>113.12505861457893</c:v>
                </c:pt>
                <c:pt idx="99">
                  <c:v>113.75157690781084</c:v>
                </c:pt>
              </c:numCache>
            </c:numRef>
          </c:val>
          <c:smooth val="0"/>
        </c:ser>
        <c:ser>
          <c:idx val="86"/>
          <c:order val="86"/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'MC - Anschauung'!$CM$31:$CM$130</c:f>
              <c:numCache>
                <c:formatCode>General</c:formatCode>
                <c:ptCount val="100"/>
                <c:pt idx="0">
                  <c:v>100</c:v>
                </c:pt>
                <c:pt idx="1">
                  <c:v>100.12326993610128</c:v>
                </c:pt>
                <c:pt idx="2">
                  <c:v>100.30668224435622</c:v>
                </c:pt>
                <c:pt idx="3">
                  <c:v>100.71222500293756</c:v>
                </c:pt>
                <c:pt idx="4">
                  <c:v>100.27214448307141</c:v>
                </c:pt>
                <c:pt idx="5">
                  <c:v>100.54382767449832</c:v>
                </c:pt>
                <c:pt idx="6">
                  <c:v>100.74276855312527</c:v>
                </c:pt>
                <c:pt idx="7">
                  <c:v>101.11928305337865</c:v>
                </c:pt>
                <c:pt idx="8">
                  <c:v>101.1137873034216</c:v>
                </c:pt>
                <c:pt idx="9">
                  <c:v>101.24491560591748</c:v>
                </c:pt>
                <c:pt idx="10">
                  <c:v>102.01887332270846</c:v>
                </c:pt>
                <c:pt idx="11">
                  <c:v>102.07684351693436</c:v>
                </c:pt>
                <c:pt idx="12">
                  <c:v>102.51709529263356</c:v>
                </c:pt>
                <c:pt idx="13">
                  <c:v>102.8915726891921</c:v>
                </c:pt>
                <c:pt idx="14">
                  <c:v>102.65921844832808</c:v>
                </c:pt>
                <c:pt idx="15">
                  <c:v>102.66471713665726</c:v>
                </c:pt>
                <c:pt idx="16">
                  <c:v>103.19393412600444</c:v>
                </c:pt>
                <c:pt idx="17">
                  <c:v>103.31079801112493</c:v>
                </c:pt>
                <c:pt idx="18">
                  <c:v>103.57886703325329</c:v>
                </c:pt>
                <c:pt idx="19">
                  <c:v>103.59104110808994</c:v>
                </c:pt>
                <c:pt idx="20">
                  <c:v>103.67982191155203</c:v>
                </c:pt>
                <c:pt idx="21">
                  <c:v>104.08246102021421</c:v>
                </c:pt>
                <c:pt idx="22">
                  <c:v>104.16949223670171</c:v>
                </c:pt>
                <c:pt idx="23">
                  <c:v>104.4078265326506</c:v>
                </c:pt>
                <c:pt idx="24">
                  <c:v>104.47440231779328</c:v>
                </c:pt>
                <c:pt idx="25">
                  <c:v>103.92965622301145</c:v>
                </c:pt>
                <c:pt idx="26">
                  <c:v>104.02262737925641</c:v>
                </c:pt>
                <c:pt idx="27">
                  <c:v>104.32828727903276</c:v>
                </c:pt>
                <c:pt idx="28">
                  <c:v>104.44935160292839</c:v>
                </c:pt>
                <c:pt idx="29">
                  <c:v>104.65903911309178</c:v>
                </c:pt>
                <c:pt idx="30">
                  <c:v>104.64763135960305</c:v>
                </c:pt>
                <c:pt idx="31">
                  <c:v>103.98366538775002</c:v>
                </c:pt>
                <c:pt idx="32">
                  <c:v>103.68210136726</c:v>
                </c:pt>
                <c:pt idx="33">
                  <c:v>103.29026494624533</c:v>
                </c:pt>
                <c:pt idx="34">
                  <c:v>102.71761955035585</c:v>
                </c:pt>
                <c:pt idx="35">
                  <c:v>102.33705226197421</c:v>
                </c:pt>
                <c:pt idx="36">
                  <c:v>102.21429130580829</c:v>
                </c:pt>
                <c:pt idx="37">
                  <c:v>102.26172624850859</c:v>
                </c:pt>
                <c:pt idx="38">
                  <c:v>102.3116657872736</c:v>
                </c:pt>
                <c:pt idx="39">
                  <c:v>102.56630178308464</c:v>
                </c:pt>
                <c:pt idx="40">
                  <c:v>102.87109235347269</c:v>
                </c:pt>
                <c:pt idx="41">
                  <c:v>103.23836002964485</c:v>
                </c:pt>
                <c:pt idx="42">
                  <c:v>103.47200956499965</c:v>
                </c:pt>
                <c:pt idx="43">
                  <c:v>103.63854097228646</c:v>
                </c:pt>
                <c:pt idx="44">
                  <c:v>103.84208546547018</c:v>
                </c:pt>
                <c:pt idx="45">
                  <c:v>104.14551442998759</c:v>
                </c:pt>
                <c:pt idx="46">
                  <c:v>104.31303880246938</c:v>
                </c:pt>
                <c:pt idx="47">
                  <c:v>104.3043368006682</c:v>
                </c:pt>
                <c:pt idx="48">
                  <c:v>104.3622862051273</c:v>
                </c:pt>
                <c:pt idx="49">
                  <c:v>104.78614266320415</c:v>
                </c:pt>
                <c:pt idx="50">
                  <c:v>104.96121938910395</c:v>
                </c:pt>
                <c:pt idx="51">
                  <c:v>105.24668705958744</c:v>
                </c:pt>
                <c:pt idx="52">
                  <c:v>105.35222109065002</c:v>
                </c:pt>
                <c:pt idx="53">
                  <c:v>105.81254265555883</c:v>
                </c:pt>
                <c:pt idx="54">
                  <c:v>106.36436589159217</c:v>
                </c:pt>
                <c:pt idx="55">
                  <c:v>106.59012285540146</c:v>
                </c:pt>
                <c:pt idx="56">
                  <c:v>107.17294806274087</c:v>
                </c:pt>
                <c:pt idx="57">
                  <c:v>107.47538750471752</c:v>
                </c:pt>
                <c:pt idx="58">
                  <c:v>107.8212522976804</c:v>
                </c:pt>
                <c:pt idx="59">
                  <c:v>107.50696821216094</c:v>
                </c:pt>
                <c:pt idx="60">
                  <c:v>107.48443825630396</c:v>
                </c:pt>
                <c:pt idx="61">
                  <c:v>107.11854459573436</c:v>
                </c:pt>
                <c:pt idx="62">
                  <c:v>107.3064532185707</c:v>
                </c:pt>
                <c:pt idx="63">
                  <c:v>107.59808377696021</c:v>
                </c:pt>
                <c:pt idx="64">
                  <c:v>107.34383349549525</c:v>
                </c:pt>
                <c:pt idx="65">
                  <c:v>108.05974227840409</c:v>
                </c:pt>
                <c:pt idx="66">
                  <c:v>108.07427177638581</c:v>
                </c:pt>
                <c:pt idx="67">
                  <c:v>108.21292753579554</c:v>
                </c:pt>
                <c:pt idx="68">
                  <c:v>108.69165043287654</c:v>
                </c:pt>
                <c:pt idx="69">
                  <c:v>108.66581325264985</c:v>
                </c:pt>
                <c:pt idx="70">
                  <c:v>108.25123714556631</c:v>
                </c:pt>
                <c:pt idx="71">
                  <c:v>109.03139483440752</c:v>
                </c:pt>
                <c:pt idx="72">
                  <c:v>109.03062393581486</c:v>
                </c:pt>
                <c:pt idx="73">
                  <c:v>109.5713697283429</c:v>
                </c:pt>
                <c:pt idx="74">
                  <c:v>109.52715254120348</c:v>
                </c:pt>
                <c:pt idx="75">
                  <c:v>109.71187662038105</c:v>
                </c:pt>
                <c:pt idx="76">
                  <c:v>109.49463909367654</c:v>
                </c:pt>
                <c:pt idx="77">
                  <c:v>110.49207765673189</c:v>
                </c:pt>
                <c:pt idx="78">
                  <c:v>110.45863448980413</c:v>
                </c:pt>
                <c:pt idx="79">
                  <c:v>111.16438515497448</c:v>
                </c:pt>
                <c:pt idx="80">
                  <c:v>110.74463710196017</c:v>
                </c:pt>
                <c:pt idx="81">
                  <c:v>110.7772284486158</c:v>
                </c:pt>
                <c:pt idx="82">
                  <c:v>111.0471174581381</c:v>
                </c:pt>
                <c:pt idx="83">
                  <c:v>111.11537841523207</c:v>
                </c:pt>
                <c:pt idx="84">
                  <c:v>111.01995524647526</c:v>
                </c:pt>
                <c:pt idx="85">
                  <c:v>111.24420245776936</c:v>
                </c:pt>
                <c:pt idx="86">
                  <c:v>111.32371737218503</c:v>
                </c:pt>
                <c:pt idx="87">
                  <c:v>111.5204308295291</c:v>
                </c:pt>
                <c:pt idx="88">
                  <c:v>111.83157146055206</c:v>
                </c:pt>
                <c:pt idx="89">
                  <c:v>112.26416762308237</c:v>
                </c:pt>
                <c:pt idx="90">
                  <c:v>112.68271818002003</c:v>
                </c:pt>
                <c:pt idx="91">
                  <c:v>112.66016496908884</c:v>
                </c:pt>
                <c:pt idx="92">
                  <c:v>113.57527274322862</c:v>
                </c:pt>
                <c:pt idx="93">
                  <c:v>114.02680251555692</c:v>
                </c:pt>
                <c:pt idx="94">
                  <c:v>113.97721918619361</c:v>
                </c:pt>
                <c:pt idx="95">
                  <c:v>113.93749066046786</c:v>
                </c:pt>
                <c:pt idx="96">
                  <c:v>114.24831978466354</c:v>
                </c:pt>
                <c:pt idx="97">
                  <c:v>114.46935370406767</c:v>
                </c:pt>
                <c:pt idx="98">
                  <c:v>114.76481944898447</c:v>
                </c:pt>
                <c:pt idx="99">
                  <c:v>115.14480823372917</c:v>
                </c:pt>
              </c:numCache>
            </c:numRef>
          </c:val>
          <c:smooth val="0"/>
        </c:ser>
        <c:ser>
          <c:idx val="87"/>
          <c:order val="87"/>
          <c:spPr>
            <a:ln w="12700">
              <a:solidFill>
                <a:srgbClr val="FFFFFF"/>
              </a:solidFill>
              <a:prstDash val="lgDash"/>
            </a:ln>
          </c:spPr>
          <c:marker>
            <c:symbol val="none"/>
          </c:marker>
          <c:val>
            <c:numRef>
              <c:f>'MC - Anschauung'!$CN$31:$CN$130</c:f>
              <c:numCache>
                <c:formatCode>General</c:formatCode>
                <c:ptCount val="100"/>
                <c:pt idx="0">
                  <c:v>100</c:v>
                </c:pt>
                <c:pt idx="1">
                  <c:v>99.384448576826742</c:v>
                </c:pt>
                <c:pt idx="2">
                  <c:v>100.1332444589364</c:v>
                </c:pt>
                <c:pt idx="3">
                  <c:v>100.61197636205257</c:v>
                </c:pt>
                <c:pt idx="4">
                  <c:v>100.65117808463283</c:v>
                </c:pt>
                <c:pt idx="5">
                  <c:v>100.70745170266309</c:v>
                </c:pt>
                <c:pt idx="6">
                  <c:v>101.2903494713337</c:v>
                </c:pt>
                <c:pt idx="7">
                  <c:v>101.51759550146278</c:v>
                </c:pt>
                <c:pt idx="8">
                  <c:v>101.37275699826863</c:v>
                </c:pt>
                <c:pt idx="9">
                  <c:v>101.5329678472643</c:v>
                </c:pt>
                <c:pt idx="10">
                  <c:v>101.70140441498708</c:v>
                </c:pt>
                <c:pt idx="11">
                  <c:v>101.55394507604183</c:v>
                </c:pt>
                <c:pt idx="12">
                  <c:v>102.47645574414216</c:v>
                </c:pt>
                <c:pt idx="13">
                  <c:v>101.95975289204378</c:v>
                </c:pt>
                <c:pt idx="14">
                  <c:v>102.23282840867624</c:v>
                </c:pt>
                <c:pt idx="15">
                  <c:v>102.04284722189786</c:v>
                </c:pt>
                <c:pt idx="16">
                  <c:v>102.01864405055386</c:v>
                </c:pt>
                <c:pt idx="17">
                  <c:v>101.70090405414375</c:v>
                </c:pt>
                <c:pt idx="18">
                  <c:v>101.56271353573297</c:v>
                </c:pt>
                <c:pt idx="19">
                  <c:v>101.8609679327445</c:v>
                </c:pt>
                <c:pt idx="20">
                  <c:v>101.87411585768389</c:v>
                </c:pt>
                <c:pt idx="21">
                  <c:v>102.11733020094167</c:v>
                </c:pt>
                <c:pt idx="22">
                  <c:v>101.75739577990434</c:v>
                </c:pt>
                <c:pt idx="23">
                  <c:v>102.09229551314159</c:v>
                </c:pt>
                <c:pt idx="24">
                  <c:v>101.80524064855706</c:v>
                </c:pt>
                <c:pt idx="25">
                  <c:v>101.69745834722221</c:v>
                </c:pt>
                <c:pt idx="26">
                  <c:v>101.8026103442336</c:v>
                </c:pt>
                <c:pt idx="27">
                  <c:v>101.77712753107002</c:v>
                </c:pt>
                <c:pt idx="28">
                  <c:v>101.98251923832433</c:v>
                </c:pt>
                <c:pt idx="29">
                  <c:v>101.92614736806389</c:v>
                </c:pt>
                <c:pt idx="30">
                  <c:v>102.27297627678206</c:v>
                </c:pt>
                <c:pt idx="31">
                  <c:v>102.25144491850364</c:v>
                </c:pt>
                <c:pt idx="32">
                  <c:v>102.41954643974861</c:v>
                </c:pt>
                <c:pt idx="33">
                  <c:v>102.51609205319185</c:v>
                </c:pt>
                <c:pt idx="34">
                  <c:v>102.47617870165656</c:v>
                </c:pt>
                <c:pt idx="35">
                  <c:v>102.7128070351043</c:v>
                </c:pt>
                <c:pt idx="36">
                  <c:v>102.75672234340817</c:v>
                </c:pt>
                <c:pt idx="37">
                  <c:v>102.85123305578811</c:v>
                </c:pt>
                <c:pt idx="38">
                  <c:v>102.72409748490244</c:v>
                </c:pt>
                <c:pt idx="39">
                  <c:v>102.13933203918305</c:v>
                </c:pt>
                <c:pt idx="40">
                  <c:v>102.31266664259356</c:v>
                </c:pt>
                <c:pt idx="41">
                  <c:v>102.71398355059482</c:v>
                </c:pt>
                <c:pt idx="42">
                  <c:v>102.92856606266298</c:v>
                </c:pt>
                <c:pt idx="43">
                  <c:v>103.2110736817227</c:v>
                </c:pt>
                <c:pt idx="44">
                  <c:v>103.3424707546005</c:v>
                </c:pt>
                <c:pt idx="45">
                  <c:v>103.84921847631671</c:v>
                </c:pt>
                <c:pt idx="46">
                  <c:v>104.20679138446313</c:v>
                </c:pt>
                <c:pt idx="47">
                  <c:v>104.78061694779505</c:v>
                </c:pt>
                <c:pt idx="48">
                  <c:v>105.10286046729441</c:v>
                </c:pt>
                <c:pt idx="49">
                  <c:v>104.7427643006579</c:v>
                </c:pt>
                <c:pt idx="50">
                  <c:v>104.7269750419249</c:v>
                </c:pt>
                <c:pt idx="51">
                  <c:v>104.85437612278288</c:v>
                </c:pt>
                <c:pt idx="52">
                  <c:v>105.46046560900514</c:v>
                </c:pt>
                <c:pt idx="53">
                  <c:v>105.54780780137368</c:v>
                </c:pt>
                <c:pt idx="54">
                  <c:v>105.85015888647101</c:v>
                </c:pt>
                <c:pt idx="55">
                  <c:v>105.89920911230321</c:v>
                </c:pt>
                <c:pt idx="56">
                  <c:v>106.8172744899028</c:v>
                </c:pt>
                <c:pt idx="57">
                  <c:v>106.45726783309134</c:v>
                </c:pt>
                <c:pt idx="58">
                  <c:v>106.53569836647991</c:v>
                </c:pt>
                <c:pt idx="59">
                  <c:v>106.79549851540821</c:v>
                </c:pt>
                <c:pt idx="60">
                  <c:v>107.24063265372361</c:v>
                </c:pt>
                <c:pt idx="61">
                  <c:v>107.29783594573557</c:v>
                </c:pt>
                <c:pt idx="62">
                  <c:v>107.17739368360724</c:v>
                </c:pt>
                <c:pt idx="63">
                  <c:v>107.01612460259585</c:v>
                </c:pt>
                <c:pt idx="64">
                  <c:v>107.22211982379774</c:v>
                </c:pt>
                <c:pt idx="65">
                  <c:v>107.60179565019899</c:v>
                </c:pt>
                <c:pt idx="66">
                  <c:v>108.25001299270677</c:v>
                </c:pt>
                <c:pt idx="67">
                  <c:v>108.56055335327869</c:v>
                </c:pt>
                <c:pt idx="68">
                  <c:v>108.55351558618537</c:v>
                </c:pt>
                <c:pt idx="69">
                  <c:v>108.20335135341027</c:v>
                </c:pt>
                <c:pt idx="70">
                  <c:v>108.29606905600357</c:v>
                </c:pt>
                <c:pt idx="71">
                  <c:v>108.63948687063279</c:v>
                </c:pt>
                <c:pt idx="72">
                  <c:v>108.92673949042086</c:v>
                </c:pt>
                <c:pt idx="73">
                  <c:v>109.50553230503618</c:v>
                </c:pt>
                <c:pt idx="74">
                  <c:v>109.46567083713475</c:v>
                </c:pt>
                <c:pt idx="75">
                  <c:v>109.41409930812597</c:v>
                </c:pt>
                <c:pt idx="76">
                  <c:v>109.95782710047186</c:v>
                </c:pt>
                <c:pt idx="77">
                  <c:v>110.80189841940148</c:v>
                </c:pt>
                <c:pt idx="78">
                  <c:v>111.17479340048169</c:v>
                </c:pt>
                <c:pt idx="79">
                  <c:v>110.64527659428586</c:v>
                </c:pt>
                <c:pt idx="80">
                  <c:v>111.42067582346884</c:v>
                </c:pt>
                <c:pt idx="81">
                  <c:v>111.4625227410838</c:v>
                </c:pt>
                <c:pt idx="82">
                  <c:v>111.17069566726059</c:v>
                </c:pt>
                <c:pt idx="83">
                  <c:v>111.20114342737872</c:v>
                </c:pt>
                <c:pt idx="84">
                  <c:v>111.39332227310877</c:v>
                </c:pt>
                <c:pt idx="85">
                  <c:v>111.23538330096206</c:v>
                </c:pt>
                <c:pt idx="86">
                  <c:v>111.40018990090992</c:v>
                </c:pt>
                <c:pt idx="87">
                  <c:v>111.97429942966468</c:v>
                </c:pt>
                <c:pt idx="88">
                  <c:v>111.94451700613487</c:v>
                </c:pt>
                <c:pt idx="89">
                  <c:v>112.24852197346569</c:v>
                </c:pt>
                <c:pt idx="90">
                  <c:v>112.338366824811</c:v>
                </c:pt>
                <c:pt idx="91">
                  <c:v>112.1269661224169</c:v>
                </c:pt>
                <c:pt idx="92">
                  <c:v>112.45289996190776</c:v>
                </c:pt>
                <c:pt idx="93">
                  <c:v>112.60177747988843</c:v>
                </c:pt>
                <c:pt idx="94">
                  <c:v>112.70831797798883</c:v>
                </c:pt>
                <c:pt idx="95">
                  <c:v>112.88455452656122</c:v>
                </c:pt>
                <c:pt idx="96">
                  <c:v>113.05361334030613</c:v>
                </c:pt>
                <c:pt idx="97">
                  <c:v>112.86599775068996</c:v>
                </c:pt>
                <c:pt idx="98">
                  <c:v>113.24075392835744</c:v>
                </c:pt>
                <c:pt idx="99">
                  <c:v>113.37209226983501</c:v>
                </c:pt>
              </c:numCache>
            </c:numRef>
          </c:val>
          <c:smooth val="0"/>
        </c:ser>
        <c:ser>
          <c:idx val="88"/>
          <c:order val="88"/>
          <c:spPr>
            <a:ln w="12700">
              <a:solidFill>
                <a:srgbClr val="FF0000"/>
              </a:solidFill>
              <a:prstDash val="lgDash"/>
            </a:ln>
          </c:spPr>
          <c:marker>
            <c:symbol val="none"/>
          </c:marker>
          <c:val>
            <c:numRef>
              <c:f>'MC - Anschauung'!$CO$31:$CO$130</c:f>
              <c:numCache>
                <c:formatCode>General</c:formatCode>
                <c:ptCount val="100"/>
                <c:pt idx="0">
                  <c:v>100</c:v>
                </c:pt>
                <c:pt idx="1">
                  <c:v>100.34111929341364</c:v>
                </c:pt>
                <c:pt idx="2">
                  <c:v>100.50767044784155</c:v>
                </c:pt>
                <c:pt idx="3">
                  <c:v>100.60908541374044</c:v>
                </c:pt>
                <c:pt idx="4">
                  <c:v>100.63419648371871</c:v>
                </c:pt>
                <c:pt idx="5">
                  <c:v>100.24231709083894</c:v>
                </c:pt>
                <c:pt idx="6">
                  <c:v>100.16559259714865</c:v>
                </c:pt>
                <c:pt idx="7">
                  <c:v>100.2554521755205</c:v>
                </c:pt>
                <c:pt idx="8">
                  <c:v>100.26437567170966</c:v>
                </c:pt>
                <c:pt idx="9">
                  <c:v>100.53076527235058</c:v>
                </c:pt>
                <c:pt idx="10">
                  <c:v>100.73805246005242</c:v>
                </c:pt>
                <c:pt idx="11">
                  <c:v>100.62293161323511</c:v>
                </c:pt>
                <c:pt idx="12">
                  <c:v>100.07830108093867</c:v>
                </c:pt>
                <c:pt idx="13">
                  <c:v>100.04469937808869</c:v>
                </c:pt>
                <c:pt idx="14">
                  <c:v>99.891229066395013</c:v>
                </c:pt>
                <c:pt idx="15">
                  <c:v>99.728563778925036</c:v>
                </c:pt>
                <c:pt idx="16">
                  <c:v>100.58941982152311</c:v>
                </c:pt>
                <c:pt idx="17">
                  <c:v>101.06262794798711</c:v>
                </c:pt>
                <c:pt idx="18">
                  <c:v>101.25280873654025</c:v>
                </c:pt>
                <c:pt idx="19">
                  <c:v>101.4015463628625</c:v>
                </c:pt>
                <c:pt idx="20">
                  <c:v>101.36239288639607</c:v>
                </c:pt>
                <c:pt idx="21">
                  <c:v>101.69249580854097</c:v>
                </c:pt>
                <c:pt idx="22">
                  <c:v>102.19508429939683</c:v>
                </c:pt>
                <c:pt idx="23">
                  <c:v>102.33754351539291</c:v>
                </c:pt>
                <c:pt idx="24">
                  <c:v>102.230352602095</c:v>
                </c:pt>
                <c:pt idx="25">
                  <c:v>102.7911122534809</c:v>
                </c:pt>
                <c:pt idx="26">
                  <c:v>103.18783852140912</c:v>
                </c:pt>
                <c:pt idx="27">
                  <c:v>103.27932924407938</c:v>
                </c:pt>
                <c:pt idx="28">
                  <c:v>103.14565604099045</c:v>
                </c:pt>
                <c:pt idx="29">
                  <c:v>103.78468100314829</c:v>
                </c:pt>
                <c:pt idx="30">
                  <c:v>103.037420808071</c:v>
                </c:pt>
                <c:pt idx="31">
                  <c:v>102.98908674277978</c:v>
                </c:pt>
                <c:pt idx="32">
                  <c:v>103.26963981011347</c:v>
                </c:pt>
                <c:pt idx="33">
                  <c:v>103.52004966181899</c:v>
                </c:pt>
                <c:pt idx="34">
                  <c:v>103.86645577310135</c:v>
                </c:pt>
                <c:pt idx="35">
                  <c:v>103.92503883945685</c:v>
                </c:pt>
                <c:pt idx="36">
                  <c:v>104.05101661729623</c:v>
                </c:pt>
                <c:pt idx="37">
                  <c:v>104.00306996372392</c:v>
                </c:pt>
                <c:pt idx="38">
                  <c:v>104.45219563491752</c:v>
                </c:pt>
                <c:pt idx="39">
                  <c:v>104.20461584309179</c:v>
                </c:pt>
                <c:pt idx="40">
                  <c:v>104.18872721054177</c:v>
                </c:pt>
                <c:pt idx="41">
                  <c:v>104.61613149583978</c:v>
                </c:pt>
                <c:pt idx="42">
                  <c:v>104.46004996881534</c:v>
                </c:pt>
                <c:pt idx="43">
                  <c:v>104.78036753886249</c:v>
                </c:pt>
                <c:pt idx="44">
                  <c:v>105.41749464082855</c:v>
                </c:pt>
                <c:pt idx="45">
                  <c:v>105.67167651220352</c:v>
                </c:pt>
                <c:pt idx="46">
                  <c:v>105.69509039010703</c:v>
                </c:pt>
                <c:pt idx="47">
                  <c:v>105.48354799757784</c:v>
                </c:pt>
                <c:pt idx="48">
                  <c:v>105.9909727398379</c:v>
                </c:pt>
                <c:pt idx="49">
                  <c:v>106.07197649285983</c:v>
                </c:pt>
                <c:pt idx="50">
                  <c:v>106.04005916376104</c:v>
                </c:pt>
                <c:pt idx="51">
                  <c:v>106.45336285657365</c:v>
                </c:pt>
                <c:pt idx="52">
                  <c:v>106.36292366515424</c:v>
                </c:pt>
                <c:pt idx="53">
                  <c:v>106.35111020904564</c:v>
                </c:pt>
                <c:pt idx="54">
                  <c:v>106.57729611294553</c:v>
                </c:pt>
                <c:pt idx="55">
                  <c:v>106.69576061591026</c:v>
                </c:pt>
                <c:pt idx="56">
                  <c:v>106.95200152001588</c:v>
                </c:pt>
                <c:pt idx="57">
                  <c:v>106.39860224616892</c:v>
                </c:pt>
                <c:pt idx="58">
                  <c:v>106.0535840694201</c:v>
                </c:pt>
                <c:pt idx="59">
                  <c:v>106.38176077342449</c:v>
                </c:pt>
                <c:pt idx="60">
                  <c:v>106.3191126559295</c:v>
                </c:pt>
                <c:pt idx="61">
                  <c:v>106.2785633276483</c:v>
                </c:pt>
                <c:pt idx="62">
                  <c:v>106.67108851358118</c:v>
                </c:pt>
                <c:pt idx="63">
                  <c:v>106.57117303199662</c:v>
                </c:pt>
                <c:pt idx="64">
                  <c:v>106.8045395371349</c:v>
                </c:pt>
                <c:pt idx="65">
                  <c:v>107.0253411814284</c:v>
                </c:pt>
                <c:pt idx="66">
                  <c:v>107.38264019461266</c:v>
                </c:pt>
                <c:pt idx="67">
                  <c:v>107.40977991278022</c:v>
                </c:pt>
                <c:pt idx="68">
                  <c:v>107.31296090629573</c:v>
                </c:pt>
                <c:pt idx="69">
                  <c:v>107.77590079205304</c:v>
                </c:pt>
                <c:pt idx="70">
                  <c:v>107.54955055600641</c:v>
                </c:pt>
                <c:pt idx="71">
                  <c:v>106.88823130516137</c:v>
                </c:pt>
                <c:pt idx="72">
                  <c:v>107.54458692936765</c:v>
                </c:pt>
                <c:pt idx="73">
                  <c:v>107.4462468005169</c:v>
                </c:pt>
                <c:pt idx="74">
                  <c:v>107.65799742424602</c:v>
                </c:pt>
                <c:pt idx="75">
                  <c:v>107.55076466195059</c:v>
                </c:pt>
                <c:pt idx="76">
                  <c:v>108.07522616203806</c:v>
                </c:pt>
                <c:pt idx="77">
                  <c:v>108.1303790446004</c:v>
                </c:pt>
                <c:pt idx="78">
                  <c:v>107.59816651875703</c:v>
                </c:pt>
                <c:pt idx="79">
                  <c:v>107.623756482357</c:v>
                </c:pt>
                <c:pt idx="80">
                  <c:v>107.66813256188262</c:v>
                </c:pt>
                <c:pt idx="81">
                  <c:v>108.32998064575756</c:v>
                </c:pt>
                <c:pt idx="82">
                  <c:v>108.61450959980586</c:v>
                </c:pt>
                <c:pt idx="83">
                  <c:v>108.7956761597509</c:v>
                </c:pt>
                <c:pt idx="84">
                  <c:v>108.68491445543188</c:v>
                </c:pt>
                <c:pt idx="85">
                  <c:v>109.4670655881563</c:v>
                </c:pt>
                <c:pt idx="86">
                  <c:v>109.30125161122123</c:v>
                </c:pt>
                <c:pt idx="87">
                  <c:v>109.80441936398844</c:v>
                </c:pt>
                <c:pt idx="88">
                  <c:v>110.19300560254864</c:v>
                </c:pt>
                <c:pt idx="89">
                  <c:v>110.73623866648003</c:v>
                </c:pt>
                <c:pt idx="90">
                  <c:v>110.83449094779222</c:v>
                </c:pt>
                <c:pt idx="91">
                  <c:v>110.91507291614656</c:v>
                </c:pt>
                <c:pt idx="92">
                  <c:v>110.60810540457734</c:v>
                </c:pt>
                <c:pt idx="93">
                  <c:v>110.77531003748406</c:v>
                </c:pt>
                <c:pt idx="94">
                  <c:v>111.24636946356608</c:v>
                </c:pt>
                <c:pt idx="95">
                  <c:v>111.44582134595305</c:v>
                </c:pt>
                <c:pt idx="96">
                  <c:v>112.19581959867558</c:v>
                </c:pt>
                <c:pt idx="97">
                  <c:v>112.68097531223636</c:v>
                </c:pt>
                <c:pt idx="98">
                  <c:v>112.87212522235359</c:v>
                </c:pt>
                <c:pt idx="99">
                  <c:v>113.36363931453492</c:v>
                </c:pt>
              </c:numCache>
            </c:numRef>
          </c:val>
          <c:smooth val="0"/>
        </c:ser>
        <c:ser>
          <c:idx val="89"/>
          <c:order val="89"/>
          <c:spPr>
            <a:ln w="12700">
              <a:solidFill>
                <a:srgbClr val="00FF00"/>
              </a:solidFill>
              <a:prstDash val="lgDash"/>
            </a:ln>
          </c:spPr>
          <c:marker>
            <c:symbol val="none"/>
          </c:marker>
          <c:val>
            <c:numRef>
              <c:f>'MC - Anschauung'!$CP$31:$CP$130</c:f>
              <c:numCache>
                <c:formatCode>General</c:formatCode>
                <c:ptCount val="100"/>
                <c:pt idx="0">
                  <c:v>100</c:v>
                </c:pt>
                <c:pt idx="1">
                  <c:v>99.849462194699754</c:v>
                </c:pt>
                <c:pt idx="2">
                  <c:v>99.551026902634305</c:v>
                </c:pt>
                <c:pt idx="3">
                  <c:v>99.274588315663735</c:v>
                </c:pt>
                <c:pt idx="4">
                  <c:v>99.415205908841159</c:v>
                </c:pt>
                <c:pt idx="5">
                  <c:v>99.985806841058363</c:v>
                </c:pt>
                <c:pt idx="6">
                  <c:v>100.13323458312431</c:v>
                </c:pt>
                <c:pt idx="7">
                  <c:v>100.1603063326811</c:v>
                </c:pt>
                <c:pt idx="8">
                  <c:v>100.47911505308754</c:v>
                </c:pt>
                <c:pt idx="9">
                  <c:v>100.48676411270749</c:v>
                </c:pt>
                <c:pt idx="10">
                  <c:v>101.05721060158281</c:v>
                </c:pt>
                <c:pt idx="11">
                  <c:v>101.02628998569595</c:v>
                </c:pt>
                <c:pt idx="12">
                  <c:v>100.98119780786529</c:v>
                </c:pt>
                <c:pt idx="13">
                  <c:v>100.77584496945484</c:v>
                </c:pt>
                <c:pt idx="14">
                  <c:v>101.07076062048786</c:v>
                </c:pt>
                <c:pt idx="15">
                  <c:v>101.29127917642211</c:v>
                </c:pt>
                <c:pt idx="16">
                  <c:v>100.88397020684293</c:v>
                </c:pt>
                <c:pt idx="17">
                  <c:v>100.8204772359735</c:v>
                </c:pt>
                <c:pt idx="18">
                  <c:v>101.01088135502104</c:v>
                </c:pt>
                <c:pt idx="19">
                  <c:v>101.45099076508829</c:v>
                </c:pt>
                <c:pt idx="20">
                  <c:v>101.79781103775059</c:v>
                </c:pt>
                <c:pt idx="21">
                  <c:v>101.81265638908283</c:v>
                </c:pt>
                <c:pt idx="22">
                  <c:v>102.24174496347487</c:v>
                </c:pt>
                <c:pt idx="23">
                  <c:v>101.8311418528606</c:v>
                </c:pt>
                <c:pt idx="24">
                  <c:v>101.92155584426648</c:v>
                </c:pt>
                <c:pt idx="25">
                  <c:v>102.25312824867399</c:v>
                </c:pt>
                <c:pt idx="26">
                  <c:v>102.61764007379512</c:v>
                </c:pt>
                <c:pt idx="27">
                  <c:v>103.14793179506489</c:v>
                </c:pt>
                <c:pt idx="28">
                  <c:v>103.75610150749706</c:v>
                </c:pt>
                <c:pt idx="29">
                  <c:v>103.79822550507697</c:v>
                </c:pt>
                <c:pt idx="30">
                  <c:v>103.75963676089371</c:v>
                </c:pt>
                <c:pt idx="31">
                  <c:v>103.16877910420963</c:v>
                </c:pt>
                <c:pt idx="32">
                  <c:v>103.30312648774527</c:v>
                </c:pt>
                <c:pt idx="33">
                  <c:v>103.32064413479959</c:v>
                </c:pt>
                <c:pt idx="34">
                  <c:v>103.68357543455954</c:v>
                </c:pt>
                <c:pt idx="35">
                  <c:v>103.3776075689085</c:v>
                </c:pt>
                <c:pt idx="36">
                  <c:v>102.80631281578701</c:v>
                </c:pt>
                <c:pt idx="37">
                  <c:v>102.62373995935582</c:v>
                </c:pt>
                <c:pt idx="38">
                  <c:v>102.84275280712659</c:v>
                </c:pt>
                <c:pt idx="39">
                  <c:v>103.17876363997074</c:v>
                </c:pt>
                <c:pt idx="40">
                  <c:v>103.29135756602194</c:v>
                </c:pt>
                <c:pt idx="41">
                  <c:v>103.16415179300564</c:v>
                </c:pt>
                <c:pt idx="42">
                  <c:v>103.13413997034587</c:v>
                </c:pt>
                <c:pt idx="43">
                  <c:v>103.43964089914957</c:v>
                </c:pt>
                <c:pt idx="44">
                  <c:v>103.79411876420885</c:v>
                </c:pt>
                <c:pt idx="45">
                  <c:v>103.8825468494806</c:v>
                </c:pt>
                <c:pt idx="46">
                  <c:v>104.02598113082642</c:v>
                </c:pt>
                <c:pt idx="47">
                  <c:v>104.14062082886599</c:v>
                </c:pt>
                <c:pt idx="48">
                  <c:v>103.60727441420819</c:v>
                </c:pt>
                <c:pt idx="49">
                  <c:v>103.23079185188574</c:v>
                </c:pt>
                <c:pt idx="50">
                  <c:v>103.78923755544719</c:v>
                </c:pt>
                <c:pt idx="51">
                  <c:v>103.77937335571725</c:v>
                </c:pt>
                <c:pt idx="52">
                  <c:v>104.11497435297946</c:v>
                </c:pt>
                <c:pt idx="53">
                  <c:v>104.60636676914517</c:v>
                </c:pt>
                <c:pt idx="54">
                  <c:v>104.70224739006348</c:v>
                </c:pt>
                <c:pt idx="55">
                  <c:v>104.81501545184693</c:v>
                </c:pt>
                <c:pt idx="56">
                  <c:v>105.00929888635618</c:v>
                </c:pt>
                <c:pt idx="57">
                  <c:v>105.01080015148091</c:v>
                </c:pt>
                <c:pt idx="58">
                  <c:v>105.63063420212889</c:v>
                </c:pt>
                <c:pt idx="59">
                  <c:v>106.36714095531991</c:v>
                </c:pt>
                <c:pt idx="60">
                  <c:v>106.78428756810048</c:v>
                </c:pt>
                <c:pt idx="61">
                  <c:v>106.81844151278985</c:v>
                </c:pt>
                <c:pt idx="62">
                  <c:v>107.09537593955871</c:v>
                </c:pt>
                <c:pt idx="63">
                  <c:v>107.01369560335567</c:v>
                </c:pt>
                <c:pt idx="64">
                  <c:v>107.68747320670491</c:v>
                </c:pt>
                <c:pt idx="65">
                  <c:v>108.57289506038352</c:v>
                </c:pt>
                <c:pt idx="66">
                  <c:v>108.9243304315886</c:v>
                </c:pt>
                <c:pt idx="67">
                  <c:v>109.65718488714448</c:v>
                </c:pt>
                <c:pt idx="68">
                  <c:v>109.58123112299305</c:v>
                </c:pt>
                <c:pt idx="69">
                  <c:v>109.4670900537995</c:v>
                </c:pt>
                <c:pt idx="70">
                  <c:v>109.45610731306927</c:v>
                </c:pt>
                <c:pt idx="71">
                  <c:v>110.30844372178228</c:v>
                </c:pt>
                <c:pt idx="72">
                  <c:v>110.25258552537157</c:v>
                </c:pt>
                <c:pt idx="73">
                  <c:v>110.18135580147397</c:v>
                </c:pt>
                <c:pt idx="74">
                  <c:v>110.16521235192712</c:v>
                </c:pt>
                <c:pt idx="75">
                  <c:v>109.84124927382035</c:v>
                </c:pt>
                <c:pt idx="76">
                  <c:v>110.14418473042103</c:v>
                </c:pt>
                <c:pt idx="77">
                  <c:v>110.12232008014239</c:v>
                </c:pt>
                <c:pt idx="78">
                  <c:v>110.62835951901701</c:v>
                </c:pt>
                <c:pt idx="79">
                  <c:v>110.71886954993941</c:v>
                </c:pt>
                <c:pt idx="80">
                  <c:v>110.91698346923788</c:v>
                </c:pt>
                <c:pt idx="81">
                  <c:v>111.7859669312697</c:v>
                </c:pt>
                <c:pt idx="82">
                  <c:v>111.82844315435808</c:v>
                </c:pt>
                <c:pt idx="83">
                  <c:v>112.04407169107994</c:v>
                </c:pt>
                <c:pt idx="84">
                  <c:v>111.88546318814086</c:v>
                </c:pt>
                <c:pt idx="85">
                  <c:v>112.09433391631447</c:v>
                </c:pt>
                <c:pt idx="86">
                  <c:v>112.38238382416208</c:v>
                </c:pt>
                <c:pt idx="87">
                  <c:v>112.59524264431677</c:v>
                </c:pt>
                <c:pt idx="88">
                  <c:v>112.43228246250389</c:v>
                </c:pt>
                <c:pt idx="89">
                  <c:v>112.74437339092601</c:v>
                </c:pt>
                <c:pt idx="90">
                  <c:v>112.92040284558266</c:v>
                </c:pt>
                <c:pt idx="91">
                  <c:v>113.0701455005884</c:v>
                </c:pt>
                <c:pt idx="92">
                  <c:v>113.05683339201956</c:v>
                </c:pt>
                <c:pt idx="93">
                  <c:v>113.07878010952598</c:v>
                </c:pt>
                <c:pt idx="94">
                  <c:v>112.63303613986469</c:v>
                </c:pt>
                <c:pt idx="95">
                  <c:v>113.35316400682996</c:v>
                </c:pt>
                <c:pt idx="96">
                  <c:v>113.37561138713272</c:v>
                </c:pt>
                <c:pt idx="97">
                  <c:v>113.36640854030037</c:v>
                </c:pt>
                <c:pt idx="98">
                  <c:v>113.96128380076659</c:v>
                </c:pt>
                <c:pt idx="99">
                  <c:v>113.89220366916935</c:v>
                </c:pt>
              </c:numCache>
            </c:numRef>
          </c:val>
          <c:smooth val="0"/>
        </c:ser>
        <c:ser>
          <c:idx val="90"/>
          <c:order val="90"/>
          <c:spPr>
            <a:ln w="12700">
              <a:solidFill>
                <a:srgbClr val="0000FF"/>
              </a:solidFill>
              <a:prstDash val="lgDash"/>
            </a:ln>
          </c:spPr>
          <c:marker>
            <c:symbol val="none"/>
          </c:marker>
          <c:val>
            <c:numRef>
              <c:f>'MC - Anschauung'!$CQ$31:$CQ$130</c:f>
              <c:numCache>
                <c:formatCode>General</c:formatCode>
                <c:ptCount val="100"/>
                <c:pt idx="0">
                  <c:v>100</c:v>
                </c:pt>
                <c:pt idx="1">
                  <c:v>100.1133904516858</c:v>
                </c:pt>
                <c:pt idx="2">
                  <c:v>100.19381987129384</c:v>
                </c:pt>
                <c:pt idx="3">
                  <c:v>99.853754467425148</c:v>
                </c:pt>
                <c:pt idx="4">
                  <c:v>100.13014173583564</c:v>
                </c:pt>
                <c:pt idx="5">
                  <c:v>100.73761489492796</c:v>
                </c:pt>
                <c:pt idx="6">
                  <c:v>101.06262734581048</c:v>
                </c:pt>
                <c:pt idx="7">
                  <c:v>101.02434386776632</c:v>
                </c:pt>
                <c:pt idx="8">
                  <c:v>101.2792961300724</c:v>
                </c:pt>
                <c:pt idx="9">
                  <c:v>101.36123656348504</c:v>
                </c:pt>
                <c:pt idx="10">
                  <c:v>101.70594007270154</c:v>
                </c:pt>
                <c:pt idx="11">
                  <c:v>101.57176881003458</c:v>
                </c:pt>
                <c:pt idx="12">
                  <c:v>101.31081433866252</c:v>
                </c:pt>
                <c:pt idx="13">
                  <c:v>101.25024615270213</c:v>
                </c:pt>
                <c:pt idx="14">
                  <c:v>101.78184684614799</c:v>
                </c:pt>
                <c:pt idx="15">
                  <c:v>101.61355834915436</c:v>
                </c:pt>
                <c:pt idx="16">
                  <c:v>101.64147800579806</c:v>
                </c:pt>
                <c:pt idx="17">
                  <c:v>101.5321973482155</c:v>
                </c:pt>
                <c:pt idx="18">
                  <c:v>101.8869488133264</c:v>
                </c:pt>
                <c:pt idx="19">
                  <c:v>102.82509829655153</c:v>
                </c:pt>
                <c:pt idx="20">
                  <c:v>102.59700932027508</c:v>
                </c:pt>
                <c:pt idx="21">
                  <c:v>102.84459745257439</c:v>
                </c:pt>
                <c:pt idx="22">
                  <c:v>102.83476329426533</c:v>
                </c:pt>
                <c:pt idx="23">
                  <c:v>102.84524080152403</c:v>
                </c:pt>
                <c:pt idx="24">
                  <c:v>102.83796548595056</c:v>
                </c:pt>
                <c:pt idx="25">
                  <c:v>103.15692587135308</c:v>
                </c:pt>
                <c:pt idx="26">
                  <c:v>103.30307829263096</c:v>
                </c:pt>
                <c:pt idx="27">
                  <c:v>103.23511815608036</c:v>
                </c:pt>
                <c:pt idx="28">
                  <c:v>102.98171602348144</c:v>
                </c:pt>
                <c:pt idx="29">
                  <c:v>102.7196059113694</c:v>
                </c:pt>
                <c:pt idx="30">
                  <c:v>102.6614059728513</c:v>
                </c:pt>
                <c:pt idx="31">
                  <c:v>103.28621755073357</c:v>
                </c:pt>
                <c:pt idx="32">
                  <c:v>103.03460219897104</c:v>
                </c:pt>
                <c:pt idx="33">
                  <c:v>102.70942906658476</c:v>
                </c:pt>
                <c:pt idx="34">
                  <c:v>103.15480297771863</c:v>
                </c:pt>
                <c:pt idx="35">
                  <c:v>103.44962146555876</c:v>
                </c:pt>
                <c:pt idx="36">
                  <c:v>103.53826327161589</c:v>
                </c:pt>
                <c:pt idx="37">
                  <c:v>104.25232677725003</c:v>
                </c:pt>
                <c:pt idx="38">
                  <c:v>104.19678307466155</c:v>
                </c:pt>
                <c:pt idx="39">
                  <c:v>104.80561789503214</c:v>
                </c:pt>
                <c:pt idx="40">
                  <c:v>104.80271482460394</c:v>
                </c:pt>
                <c:pt idx="41">
                  <c:v>104.62742228995025</c:v>
                </c:pt>
                <c:pt idx="42">
                  <c:v>104.89624811791991</c:v>
                </c:pt>
                <c:pt idx="43">
                  <c:v>105.12054039321015</c:v>
                </c:pt>
                <c:pt idx="44">
                  <c:v>105.49786238145091</c:v>
                </c:pt>
                <c:pt idx="45">
                  <c:v>105.68992375923327</c:v>
                </c:pt>
                <c:pt idx="46">
                  <c:v>105.9111233893595</c:v>
                </c:pt>
                <c:pt idx="47">
                  <c:v>105.73582740721007</c:v>
                </c:pt>
                <c:pt idx="48">
                  <c:v>106.07425650686439</c:v>
                </c:pt>
                <c:pt idx="49">
                  <c:v>106.25097027815634</c:v>
                </c:pt>
                <c:pt idx="50">
                  <c:v>106.51589338913809</c:v>
                </c:pt>
                <c:pt idx="51">
                  <c:v>106.8302850258919</c:v>
                </c:pt>
                <c:pt idx="52">
                  <c:v>106.87813289552919</c:v>
                </c:pt>
                <c:pt idx="53">
                  <c:v>107.08998534711428</c:v>
                </c:pt>
                <c:pt idx="54">
                  <c:v>106.97570987546911</c:v>
                </c:pt>
                <c:pt idx="55">
                  <c:v>107.37672312197293</c:v>
                </c:pt>
                <c:pt idx="56">
                  <c:v>107.32484912591853</c:v>
                </c:pt>
                <c:pt idx="57">
                  <c:v>107.63138854134195</c:v>
                </c:pt>
                <c:pt idx="58">
                  <c:v>108.62410018256594</c:v>
                </c:pt>
                <c:pt idx="59">
                  <c:v>108.421035191846</c:v>
                </c:pt>
                <c:pt idx="60">
                  <c:v>108.5349116336554</c:v>
                </c:pt>
                <c:pt idx="61">
                  <c:v>108.64647736579199</c:v>
                </c:pt>
                <c:pt idx="62">
                  <c:v>109.0290430138255</c:v>
                </c:pt>
                <c:pt idx="63">
                  <c:v>109.10648580495999</c:v>
                </c:pt>
                <c:pt idx="64">
                  <c:v>109.24107820364927</c:v>
                </c:pt>
                <c:pt idx="65">
                  <c:v>109.57062782010193</c:v>
                </c:pt>
                <c:pt idx="66">
                  <c:v>109.72447261713475</c:v>
                </c:pt>
                <c:pt idx="67">
                  <c:v>109.86184446471499</c:v>
                </c:pt>
                <c:pt idx="68">
                  <c:v>109.92199718311254</c:v>
                </c:pt>
                <c:pt idx="69">
                  <c:v>110.45045101813655</c:v>
                </c:pt>
                <c:pt idx="70">
                  <c:v>111.09304648272165</c:v>
                </c:pt>
                <c:pt idx="71">
                  <c:v>111.16064971145478</c:v>
                </c:pt>
                <c:pt idx="72">
                  <c:v>111.64469076868386</c:v>
                </c:pt>
                <c:pt idx="73">
                  <c:v>112.08477398375688</c:v>
                </c:pt>
                <c:pt idx="74">
                  <c:v>112.06051809486661</c:v>
                </c:pt>
                <c:pt idx="75">
                  <c:v>111.83693524492648</c:v>
                </c:pt>
                <c:pt idx="76">
                  <c:v>112.05239917300101</c:v>
                </c:pt>
                <c:pt idx="77">
                  <c:v>112.5318043427127</c:v>
                </c:pt>
                <c:pt idx="78">
                  <c:v>112.65116356167087</c:v>
                </c:pt>
                <c:pt idx="79">
                  <c:v>112.60195736511341</c:v>
                </c:pt>
                <c:pt idx="80">
                  <c:v>113.0280995570058</c:v>
                </c:pt>
                <c:pt idx="81">
                  <c:v>113.93505674056961</c:v>
                </c:pt>
                <c:pt idx="82">
                  <c:v>114.26223353606065</c:v>
                </c:pt>
                <c:pt idx="83">
                  <c:v>114.15525345852771</c:v>
                </c:pt>
                <c:pt idx="84">
                  <c:v>114.5684892092472</c:v>
                </c:pt>
                <c:pt idx="85">
                  <c:v>114.50429584135637</c:v>
                </c:pt>
                <c:pt idx="86">
                  <c:v>114.07134484903831</c:v>
                </c:pt>
                <c:pt idx="87">
                  <c:v>114.3110382331388</c:v>
                </c:pt>
                <c:pt idx="88">
                  <c:v>114.77419551289638</c:v>
                </c:pt>
                <c:pt idx="89">
                  <c:v>114.9626120079817</c:v>
                </c:pt>
                <c:pt idx="90">
                  <c:v>114.75006409056516</c:v>
                </c:pt>
                <c:pt idx="91">
                  <c:v>114.37079405052451</c:v>
                </c:pt>
                <c:pt idx="92">
                  <c:v>114.31958653845012</c:v>
                </c:pt>
                <c:pt idx="93">
                  <c:v>114.71076637986992</c:v>
                </c:pt>
                <c:pt idx="94">
                  <c:v>114.49719810596353</c:v>
                </c:pt>
                <c:pt idx="95">
                  <c:v>115.55179470735325</c:v>
                </c:pt>
                <c:pt idx="96">
                  <c:v>115.9721103298197</c:v>
                </c:pt>
                <c:pt idx="97">
                  <c:v>115.92154515330527</c:v>
                </c:pt>
                <c:pt idx="98">
                  <c:v>116.48456262013313</c:v>
                </c:pt>
                <c:pt idx="99">
                  <c:v>116.46404929673142</c:v>
                </c:pt>
              </c:numCache>
            </c:numRef>
          </c:val>
          <c:smooth val="0"/>
        </c:ser>
        <c:ser>
          <c:idx val="91"/>
          <c:order val="91"/>
          <c:spPr>
            <a:ln w="12700">
              <a:solidFill>
                <a:srgbClr val="FFFF00"/>
              </a:solidFill>
              <a:prstDash val="lgDash"/>
            </a:ln>
          </c:spPr>
          <c:marker>
            <c:symbol val="none"/>
          </c:marker>
          <c:val>
            <c:numRef>
              <c:f>'MC - Anschauung'!$CR$31:$CR$130</c:f>
              <c:numCache>
                <c:formatCode>General</c:formatCode>
                <c:ptCount val="100"/>
                <c:pt idx="0">
                  <c:v>100</c:v>
                </c:pt>
                <c:pt idx="1">
                  <c:v>99.626206797833035</c:v>
                </c:pt>
                <c:pt idx="2">
                  <c:v>100.26225168604986</c:v>
                </c:pt>
                <c:pt idx="3">
                  <c:v>100.54553401918452</c:v>
                </c:pt>
                <c:pt idx="4">
                  <c:v>100.99715451878228</c:v>
                </c:pt>
                <c:pt idx="5">
                  <c:v>101.93159013429067</c:v>
                </c:pt>
                <c:pt idx="6">
                  <c:v>102.11026006248611</c:v>
                </c:pt>
                <c:pt idx="7">
                  <c:v>101.6558392375359</c:v>
                </c:pt>
                <c:pt idx="8">
                  <c:v>101.42713628277748</c:v>
                </c:pt>
                <c:pt idx="9">
                  <c:v>101.74888079972838</c:v>
                </c:pt>
                <c:pt idx="10">
                  <c:v>102.08485560790974</c:v>
                </c:pt>
                <c:pt idx="11">
                  <c:v>102.32001980608678</c:v>
                </c:pt>
                <c:pt idx="12">
                  <c:v>102.83028044785364</c:v>
                </c:pt>
                <c:pt idx="13">
                  <c:v>103.15585470679414</c:v>
                </c:pt>
                <c:pt idx="14">
                  <c:v>103.46358110199253</c:v>
                </c:pt>
                <c:pt idx="15">
                  <c:v>103.77122013262853</c:v>
                </c:pt>
                <c:pt idx="16">
                  <c:v>103.60301745370336</c:v>
                </c:pt>
                <c:pt idx="17">
                  <c:v>104.05992878389793</c:v>
                </c:pt>
                <c:pt idx="18">
                  <c:v>104.3837062577352</c:v>
                </c:pt>
                <c:pt idx="19">
                  <c:v>104.98571062996285</c:v>
                </c:pt>
                <c:pt idx="20">
                  <c:v>104.42660123895335</c:v>
                </c:pt>
                <c:pt idx="21">
                  <c:v>104.59970417569659</c:v>
                </c:pt>
                <c:pt idx="22">
                  <c:v>104.15359619608651</c:v>
                </c:pt>
                <c:pt idx="23">
                  <c:v>104.55648363624273</c:v>
                </c:pt>
                <c:pt idx="24">
                  <c:v>104.75506809293414</c:v>
                </c:pt>
                <c:pt idx="25">
                  <c:v>105.03555998456667</c:v>
                </c:pt>
                <c:pt idx="26">
                  <c:v>105.14252641370912</c:v>
                </c:pt>
                <c:pt idx="27">
                  <c:v>105.28505395072737</c:v>
                </c:pt>
                <c:pt idx="28">
                  <c:v>105.94847220837856</c:v>
                </c:pt>
                <c:pt idx="29">
                  <c:v>105.9991166712944</c:v>
                </c:pt>
                <c:pt idx="30">
                  <c:v>106.4369981336153</c:v>
                </c:pt>
                <c:pt idx="31">
                  <c:v>106.53508131058501</c:v>
                </c:pt>
                <c:pt idx="32">
                  <c:v>106.46527404154934</c:v>
                </c:pt>
                <c:pt idx="33">
                  <c:v>106.30371420598097</c:v>
                </c:pt>
                <c:pt idx="34">
                  <c:v>106.21194287304641</c:v>
                </c:pt>
                <c:pt idx="35">
                  <c:v>106.44502324524606</c:v>
                </c:pt>
                <c:pt idx="36">
                  <c:v>106.2835098331015</c:v>
                </c:pt>
                <c:pt idx="37">
                  <c:v>106.17206912109532</c:v>
                </c:pt>
                <c:pt idx="38">
                  <c:v>107.31855912964332</c:v>
                </c:pt>
                <c:pt idx="39">
                  <c:v>107.5741467891329</c:v>
                </c:pt>
                <c:pt idx="40">
                  <c:v>107.92813188403007</c:v>
                </c:pt>
                <c:pt idx="41">
                  <c:v>108.24727732719029</c:v>
                </c:pt>
                <c:pt idx="42">
                  <c:v>108.42291149168076</c:v>
                </c:pt>
                <c:pt idx="43">
                  <c:v>108.51918192041659</c:v>
                </c:pt>
                <c:pt idx="44">
                  <c:v>108.87510910320321</c:v>
                </c:pt>
                <c:pt idx="45">
                  <c:v>109.26672597426767</c:v>
                </c:pt>
                <c:pt idx="46">
                  <c:v>109.30381953040651</c:v>
                </c:pt>
                <c:pt idx="47">
                  <c:v>109.63691268100163</c:v>
                </c:pt>
                <c:pt idx="48">
                  <c:v>109.01302895807785</c:v>
                </c:pt>
                <c:pt idx="49">
                  <c:v>109.10031087529563</c:v>
                </c:pt>
                <c:pt idx="50">
                  <c:v>108.51369778298896</c:v>
                </c:pt>
                <c:pt idx="51">
                  <c:v>109.10290665895351</c:v>
                </c:pt>
                <c:pt idx="52">
                  <c:v>109.69677075635875</c:v>
                </c:pt>
                <c:pt idx="53">
                  <c:v>109.30647020578667</c:v>
                </c:pt>
                <c:pt idx="54">
                  <c:v>109.77010765688505</c:v>
                </c:pt>
                <c:pt idx="55">
                  <c:v>109.84967852086326</c:v>
                </c:pt>
                <c:pt idx="56">
                  <c:v>109.81473256466263</c:v>
                </c:pt>
                <c:pt idx="57">
                  <c:v>110.38966848103361</c:v>
                </c:pt>
                <c:pt idx="58">
                  <c:v>110.0017175551336</c:v>
                </c:pt>
                <c:pt idx="59">
                  <c:v>110.18294141637919</c:v>
                </c:pt>
                <c:pt idx="60">
                  <c:v>110.00866541059554</c:v>
                </c:pt>
                <c:pt idx="61">
                  <c:v>110.34316203023529</c:v>
                </c:pt>
                <c:pt idx="62">
                  <c:v>110.26732975381759</c:v>
                </c:pt>
                <c:pt idx="63">
                  <c:v>110.16466606369795</c:v>
                </c:pt>
                <c:pt idx="64">
                  <c:v>110.07130782783577</c:v>
                </c:pt>
                <c:pt idx="65">
                  <c:v>109.25697824511691</c:v>
                </c:pt>
                <c:pt idx="66">
                  <c:v>109.74463448491552</c:v>
                </c:pt>
                <c:pt idx="67">
                  <c:v>109.9097974274485</c:v>
                </c:pt>
                <c:pt idx="68">
                  <c:v>110.35012224550262</c:v>
                </c:pt>
                <c:pt idx="69">
                  <c:v>111.02790548134158</c:v>
                </c:pt>
                <c:pt idx="70">
                  <c:v>111.64236802138556</c:v>
                </c:pt>
                <c:pt idx="71">
                  <c:v>112.0653376459441</c:v>
                </c:pt>
                <c:pt idx="72">
                  <c:v>112.73255644452428</c:v>
                </c:pt>
                <c:pt idx="73">
                  <c:v>112.79803938184507</c:v>
                </c:pt>
                <c:pt idx="74">
                  <c:v>112.74953147234781</c:v>
                </c:pt>
                <c:pt idx="75">
                  <c:v>112.84687170709518</c:v>
                </c:pt>
                <c:pt idx="76">
                  <c:v>113.17315575828407</c:v>
                </c:pt>
                <c:pt idx="77">
                  <c:v>113.04626872495962</c:v>
                </c:pt>
                <c:pt idx="78">
                  <c:v>113.84056093992544</c:v>
                </c:pt>
                <c:pt idx="79">
                  <c:v>114.57560349429161</c:v>
                </c:pt>
                <c:pt idx="80">
                  <c:v>114.0903176036778</c:v>
                </c:pt>
                <c:pt idx="81">
                  <c:v>114.15378454609815</c:v>
                </c:pt>
                <c:pt idx="82">
                  <c:v>114.26001948169578</c:v>
                </c:pt>
                <c:pt idx="83">
                  <c:v>114.77812955907066</c:v>
                </c:pt>
                <c:pt idx="84">
                  <c:v>114.91316290772944</c:v>
                </c:pt>
                <c:pt idx="85">
                  <c:v>115.07747460971866</c:v>
                </c:pt>
                <c:pt idx="86">
                  <c:v>115.1801910567074</c:v>
                </c:pt>
                <c:pt idx="87">
                  <c:v>115.41827290107483</c:v>
                </c:pt>
                <c:pt idx="88">
                  <c:v>115.54452225518286</c:v>
                </c:pt>
                <c:pt idx="89">
                  <c:v>115.36447136315556</c:v>
                </c:pt>
                <c:pt idx="90">
                  <c:v>115.33430194053496</c:v>
                </c:pt>
                <c:pt idx="91">
                  <c:v>115.51030177351667</c:v>
                </c:pt>
                <c:pt idx="92">
                  <c:v>115.56159838368357</c:v>
                </c:pt>
                <c:pt idx="93">
                  <c:v>115.55358996604309</c:v>
                </c:pt>
                <c:pt idx="94">
                  <c:v>115.94304259402068</c:v>
                </c:pt>
                <c:pt idx="95">
                  <c:v>116.01647103430422</c:v>
                </c:pt>
                <c:pt idx="96">
                  <c:v>116.20373872059217</c:v>
                </c:pt>
                <c:pt idx="97">
                  <c:v>116.21406103380242</c:v>
                </c:pt>
                <c:pt idx="98">
                  <c:v>116.45994810324467</c:v>
                </c:pt>
                <c:pt idx="99">
                  <c:v>117.21806289923401</c:v>
                </c:pt>
              </c:numCache>
            </c:numRef>
          </c:val>
          <c:smooth val="0"/>
        </c:ser>
        <c:ser>
          <c:idx val="92"/>
          <c:order val="92"/>
          <c:spPr>
            <a:ln w="12700">
              <a:solidFill>
                <a:srgbClr val="FF00FF"/>
              </a:solidFill>
              <a:prstDash val="lgDash"/>
            </a:ln>
          </c:spPr>
          <c:marker>
            <c:symbol val="none"/>
          </c:marker>
          <c:val>
            <c:numRef>
              <c:f>'MC - Anschauung'!$CS$31:$CS$130</c:f>
              <c:numCache>
                <c:formatCode>General</c:formatCode>
                <c:ptCount val="100"/>
                <c:pt idx="0">
                  <c:v>100</c:v>
                </c:pt>
                <c:pt idx="1">
                  <c:v>100.25353552040434</c:v>
                </c:pt>
                <c:pt idx="2">
                  <c:v>100.31658870707747</c:v>
                </c:pt>
                <c:pt idx="3">
                  <c:v>100.12600258003516</c:v>
                </c:pt>
                <c:pt idx="4">
                  <c:v>100.1538244308686</c:v>
                </c:pt>
                <c:pt idx="5">
                  <c:v>100.08533977710464</c:v>
                </c:pt>
                <c:pt idx="6">
                  <c:v>100.09057545878696</c:v>
                </c:pt>
                <c:pt idx="7">
                  <c:v>100.50739643825254</c:v>
                </c:pt>
                <c:pt idx="8">
                  <c:v>101.00696678258502</c:v>
                </c:pt>
                <c:pt idx="9">
                  <c:v>100.84207590354293</c:v>
                </c:pt>
                <c:pt idx="10">
                  <c:v>101.31201090651996</c:v>
                </c:pt>
                <c:pt idx="11">
                  <c:v>101.50153193686576</c:v>
                </c:pt>
                <c:pt idx="12">
                  <c:v>101.44920478735818</c:v>
                </c:pt>
                <c:pt idx="13">
                  <c:v>101.43765683451518</c:v>
                </c:pt>
                <c:pt idx="14">
                  <c:v>101.58865266245257</c:v>
                </c:pt>
                <c:pt idx="15">
                  <c:v>101.89386345130573</c:v>
                </c:pt>
                <c:pt idx="16">
                  <c:v>101.76116248962379</c:v>
                </c:pt>
                <c:pt idx="17">
                  <c:v>101.93595916148384</c:v>
                </c:pt>
                <c:pt idx="18">
                  <c:v>101.80898662992057</c:v>
                </c:pt>
                <c:pt idx="19">
                  <c:v>102.00509389797783</c:v>
                </c:pt>
                <c:pt idx="20">
                  <c:v>102.14355312526597</c:v>
                </c:pt>
                <c:pt idx="21">
                  <c:v>102.5972099347691</c:v>
                </c:pt>
                <c:pt idx="22">
                  <c:v>102.65759318802056</c:v>
                </c:pt>
                <c:pt idx="23">
                  <c:v>102.81493656442481</c:v>
                </c:pt>
                <c:pt idx="24">
                  <c:v>102.64955631111256</c:v>
                </c:pt>
                <c:pt idx="25">
                  <c:v>102.93676654569822</c:v>
                </c:pt>
                <c:pt idx="26">
                  <c:v>103.55411998234401</c:v>
                </c:pt>
                <c:pt idx="27">
                  <c:v>103.07150913600287</c:v>
                </c:pt>
                <c:pt idx="28">
                  <c:v>102.91501356029114</c:v>
                </c:pt>
                <c:pt idx="29">
                  <c:v>102.97896016932475</c:v>
                </c:pt>
                <c:pt idx="30">
                  <c:v>103.03607837268308</c:v>
                </c:pt>
                <c:pt idx="31">
                  <c:v>103.05280017865216</c:v>
                </c:pt>
                <c:pt idx="32">
                  <c:v>103.16801506538765</c:v>
                </c:pt>
                <c:pt idx="33">
                  <c:v>103.38625812928866</c:v>
                </c:pt>
                <c:pt idx="34">
                  <c:v>103.75661297193037</c:v>
                </c:pt>
                <c:pt idx="35">
                  <c:v>104.06757636679971</c:v>
                </c:pt>
                <c:pt idx="36">
                  <c:v>104.30131846688768</c:v>
                </c:pt>
                <c:pt idx="37">
                  <c:v>104.67461884694761</c:v>
                </c:pt>
                <c:pt idx="38">
                  <c:v>104.96477704118878</c:v>
                </c:pt>
                <c:pt idx="39">
                  <c:v>105.82986926594219</c:v>
                </c:pt>
                <c:pt idx="40">
                  <c:v>105.7160897135017</c:v>
                </c:pt>
                <c:pt idx="41">
                  <c:v>105.97828258077242</c:v>
                </c:pt>
                <c:pt idx="42">
                  <c:v>106.13432144601985</c:v>
                </c:pt>
                <c:pt idx="43">
                  <c:v>106.66753251692823</c:v>
                </c:pt>
                <c:pt idx="44">
                  <c:v>106.58574640540635</c:v>
                </c:pt>
                <c:pt idx="45">
                  <c:v>106.6980979895427</c:v>
                </c:pt>
                <c:pt idx="46">
                  <c:v>106.92354046311367</c:v>
                </c:pt>
                <c:pt idx="47">
                  <c:v>106.93982716964679</c:v>
                </c:pt>
                <c:pt idx="48">
                  <c:v>107.21402918478599</c:v>
                </c:pt>
                <c:pt idx="49">
                  <c:v>106.53848724507931</c:v>
                </c:pt>
                <c:pt idx="50">
                  <c:v>107.0644517632639</c:v>
                </c:pt>
                <c:pt idx="51">
                  <c:v>107.85667793925596</c:v>
                </c:pt>
                <c:pt idx="52">
                  <c:v>107.84217964553417</c:v>
                </c:pt>
                <c:pt idx="53">
                  <c:v>108.20956998926569</c:v>
                </c:pt>
                <c:pt idx="54">
                  <c:v>108.72050549985714</c:v>
                </c:pt>
                <c:pt idx="55">
                  <c:v>109.35245406501954</c:v>
                </c:pt>
                <c:pt idx="56">
                  <c:v>109.23382652731412</c:v>
                </c:pt>
                <c:pt idx="57">
                  <c:v>109.06811023352492</c:v>
                </c:pt>
                <c:pt idx="58">
                  <c:v>109.43809757560577</c:v>
                </c:pt>
                <c:pt idx="59">
                  <c:v>110.00191747436369</c:v>
                </c:pt>
                <c:pt idx="60">
                  <c:v>109.93019860963449</c:v>
                </c:pt>
                <c:pt idx="61">
                  <c:v>110.23588552030057</c:v>
                </c:pt>
                <c:pt idx="62">
                  <c:v>110.77890717088512</c:v>
                </c:pt>
                <c:pt idx="63">
                  <c:v>110.39783262869379</c:v>
                </c:pt>
                <c:pt idx="64">
                  <c:v>110.51364576343256</c:v>
                </c:pt>
                <c:pt idx="65">
                  <c:v>110.37228426828763</c:v>
                </c:pt>
                <c:pt idx="66">
                  <c:v>110.14499480813774</c:v>
                </c:pt>
                <c:pt idx="67">
                  <c:v>110.45831035096398</c:v>
                </c:pt>
                <c:pt idx="68">
                  <c:v>109.96554359191521</c:v>
                </c:pt>
                <c:pt idx="69">
                  <c:v>110.35885369957346</c:v>
                </c:pt>
                <c:pt idx="70">
                  <c:v>110.44436945056087</c:v>
                </c:pt>
                <c:pt idx="71">
                  <c:v>110.42570648544593</c:v>
                </c:pt>
                <c:pt idx="72">
                  <c:v>110.30416674715468</c:v>
                </c:pt>
                <c:pt idx="73">
                  <c:v>110.98696176174862</c:v>
                </c:pt>
                <c:pt idx="74">
                  <c:v>111.009066693986</c:v>
                </c:pt>
                <c:pt idx="75">
                  <c:v>111.52207943930996</c:v>
                </c:pt>
                <c:pt idx="76">
                  <c:v>112.12525265867482</c:v>
                </c:pt>
                <c:pt idx="77">
                  <c:v>111.909202728539</c:v>
                </c:pt>
                <c:pt idx="78">
                  <c:v>112.27350886587023</c:v>
                </c:pt>
                <c:pt idx="79">
                  <c:v>112.75909415858919</c:v>
                </c:pt>
                <c:pt idx="80">
                  <c:v>112.55321491793168</c:v>
                </c:pt>
                <c:pt idx="81">
                  <c:v>112.55320797269968</c:v>
                </c:pt>
                <c:pt idx="82">
                  <c:v>112.40146079435002</c:v>
                </c:pt>
                <c:pt idx="83">
                  <c:v>112.67079373341561</c:v>
                </c:pt>
                <c:pt idx="84">
                  <c:v>112.57566903543879</c:v>
                </c:pt>
                <c:pt idx="85">
                  <c:v>112.44168008388236</c:v>
                </c:pt>
                <c:pt idx="86">
                  <c:v>112.78345210137398</c:v>
                </c:pt>
                <c:pt idx="87">
                  <c:v>113.23314358504126</c:v>
                </c:pt>
                <c:pt idx="88">
                  <c:v>113.38807391024706</c:v>
                </c:pt>
                <c:pt idx="89">
                  <c:v>113.13023779118528</c:v>
                </c:pt>
                <c:pt idx="90">
                  <c:v>112.57375551877576</c:v>
                </c:pt>
                <c:pt idx="91">
                  <c:v>112.84308039862952</c:v>
                </c:pt>
                <c:pt idx="92">
                  <c:v>113.0079287580881</c:v>
                </c:pt>
                <c:pt idx="93">
                  <c:v>113.45881540770189</c:v>
                </c:pt>
                <c:pt idx="94">
                  <c:v>113.41527422920552</c:v>
                </c:pt>
                <c:pt idx="95">
                  <c:v>112.92699403562646</c:v>
                </c:pt>
                <c:pt idx="96">
                  <c:v>112.98764243599645</c:v>
                </c:pt>
                <c:pt idx="97">
                  <c:v>113.13465773345307</c:v>
                </c:pt>
                <c:pt idx="98">
                  <c:v>113.5774193284325</c:v>
                </c:pt>
                <c:pt idx="99">
                  <c:v>114.11065681025862</c:v>
                </c:pt>
              </c:numCache>
            </c:numRef>
          </c:val>
          <c:smooth val="0"/>
        </c:ser>
        <c:ser>
          <c:idx val="93"/>
          <c:order val="93"/>
          <c:spPr>
            <a:ln w="12700">
              <a:solidFill>
                <a:srgbClr val="00FFFF"/>
              </a:solidFill>
              <a:prstDash val="lgDash"/>
            </a:ln>
          </c:spPr>
          <c:marker>
            <c:symbol val="none"/>
          </c:marker>
          <c:val>
            <c:numRef>
              <c:f>'MC - Anschauung'!$CT$31:$CT$130</c:f>
              <c:numCache>
                <c:formatCode>General</c:formatCode>
                <c:ptCount val="100"/>
                <c:pt idx="0">
                  <c:v>100</c:v>
                </c:pt>
                <c:pt idx="1">
                  <c:v>100.07906073411807</c:v>
                </c:pt>
                <c:pt idx="2">
                  <c:v>99.989728719810842</c:v>
                </c:pt>
                <c:pt idx="3">
                  <c:v>100.21909284603974</c:v>
                </c:pt>
                <c:pt idx="4">
                  <c:v>100.75779320963217</c:v>
                </c:pt>
                <c:pt idx="5">
                  <c:v>100.86724340185491</c:v>
                </c:pt>
                <c:pt idx="6">
                  <c:v>100.99621428703979</c:v>
                </c:pt>
                <c:pt idx="7">
                  <c:v>101.19510121316573</c:v>
                </c:pt>
                <c:pt idx="8">
                  <c:v>101.64418879056279</c:v>
                </c:pt>
                <c:pt idx="9">
                  <c:v>101.76026452551568</c:v>
                </c:pt>
                <c:pt idx="10">
                  <c:v>101.90326102841482</c:v>
                </c:pt>
                <c:pt idx="11">
                  <c:v>102.19276705389129</c:v>
                </c:pt>
                <c:pt idx="12">
                  <c:v>101.97597735442342</c:v>
                </c:pt>
                <c:pt idx="13">
                  <c:v>102.6415622698954</c:v>
                </c:pt>
                <c:pt idx="14">
                  <c:v>102.7162515091803</c:v>
                </c:pt>
                <c:pt idx="15">
                  <c:v>102.95600896211128</c:v>
                </c:pt>
                <c:pt idx="16">
                  <c:v>103.56324396965154</c:v>
                </c:pt>
                <c:pt idx="17">
                  <c:v>103.6598692240202</c:v>
                </c:pt>
                <c:pt idx="18">
                  <c:v>104.03397285899716</c:v>
                </c:pt>
                <c:pt idx="19">
                  <c:v>104.77010152561073</c:v>
                </c:pt>
                <c:pt idx="20">
                  <c:v>105.17466079468608</c:v>
                </c:pt>
                <c:pt idx="21">
                  <c:v>105.31881044062388</c:v>
                </c:pt>
                <c:pt idx="22">
                  <c:v>105.26769588152041</c:v>
                </c:pt>
                <c:pt idx="23">
                  <c:v>105.4106236408462</c:v>
                </c:pt>
                <c:pt idx="24">
                  <c:v>105.87373962147599</c:v>
                </c:pt>
                <c:pt idx="25">
                  <c:v>106.03780970038325</c:v>
                </c:pt>
                <c:pt idx="26">
                  <c:v>105.94379914456638</c:v>
                </c:pt>
                <c:pt idx="27">
                  <c:v>106.30272206434087</c:v>
                </c:pt>
                <c:pt idx="28">
                  <c:v>106.4684909508594</c:v>
                </c:pt>
                <c:pt idx="29">
                  <c:v>106.78978776381798</c:v>
                </c:pt>
                <c:pt idx="30">
                  <c:v>106.93545867047742</c:v>
                </c:pt>
                <c:pt idx="31">
                  <c:v>106.96585724065832</c:v>
                </c:pt>
                <c:pt idx="32">
                  <c:v>107.06028731163877</c:v>
                </c:pt>
                <c:pt idx="33">
                  <c:v>107.82512263797261</c:v>
                </c:pt>
                <c:pt idx="34">
                  <c:v>107.97256892599043</c:v>
                </c:pt>
                <c:pt idx="35">
                  <c:v>108.24649314680833</c:v>
                </c:pt>
                <c:pt idx="36">
                  <c:v>108.18199998311788</c:v>
                </c:pt>
                <c:pt idx="37">
                  <c:v>108.69004535635221</c:v>
                </c:pt>
                <c:pt idx="38">
                  <c:v>108.90184701214253</c:v>
                </c:pt>
                <c:pt idx="39">
                  <c:v>109.48557320757746</c:v>
                </c:pt>
                <c:pt idx="40">
                  <c:v>109.27359363976193</c:v>
                </c:pt>
                <c:pt idx="41">
                  <c:v>109.59656991098497</c:v>
                </c:pt>
                <c:pt idx="42">
                  <c:v>110.02287636185784</c:v>
                </c:pt>
                <c:pt idx="43">
                  <c:v>110.01984576018134</c:v>
                </c:pt>
                <c:pt idx="44">
                  <c:v>109.98737993941603</c:v>
                </c:pt>
                <c:pt idx="45">
                  <c:v>110.51668120661304</c:v>
                </c:pt>
                <c:pt idx="46">
                  <c:v>110.23550810297003</c:v>
                </c:pt>
                <c:pt idx="47">
                  <c:v>110.57068547533845</c:v>
                </c:pt>
                <c:pt idx="48">
                  <c:v>110.45006303749504</c:v>
                </c:pt>
                <c:pt idx="49">
                  <c:v>110.21096001478085</c:v>
                </c:pt>
                <c:pt idx="50">
                  <c:v>111.03754916565592</c:v>
                </c:pt>
                <c:pt idx="51">
                  <c:v>111.15922161837811</c:v>
                </c:pt>
                <c:pt idx="52">
                  <c:v>111.23128847832317</c:v>
                </c:pt>
                <c:pt idx="53">
                  <c:v>111.10264383756287</c:v>
                </c:pt>
                <c:pt idx="54">
                  <c:v>110.86661148259783</c:v>
                </c:pt>
                <c:pt idx="55">
                  <c:v>110.66195402409375</c:v>
                </c:pt>
                <c:pt idx="56">
                  <c:v>110.58047272163607</c:v>
                </c:pt>
                <c:pt idx="57">
                  <c:v>110.78850407323677</c:v>
                </c:pt>
                <c:pt idx="58">
                  <c:v>110.82533163925282</c:v>
                </c:pt>
                <c:pt idx="59">
                  <c:v>110.81957965097365</c:v>
                </c:pt>
                <c:pt idx="60">
                  <c:v>110.91704082705742</c:v>
                </c:pt>
                <c:pt idx="61">
                  <c:v>111.70291239112694</c:v>
                </c:pt>
                <c:pt idx="62">
                  <c:v>111.34840574167555</c:v>
                </c:pt>
                <c:pt idx="63">
                  <c:v>111.13010467493511</c:v>
                </c:pt>
                <c:pt idx="64">
                  <c:v>111.50416541747174</c:v>
                </c:pt>
                <c:pt idx="65">
                  <c:v>111.59177396293151</c:v>
                </c:pt>
                <c:pt idx="66">
                  <c:v>111.71005683009422</c:v>
                </c:pt>
                <c:pt idx="67">
                  <c:v>112.10862833473334</c:v>
                </c:pt>
                <c:pt idx="68">
                  <c:v>111.61943968741333</c:v>
                </c:pt>
                <c:pt idx="69">
                  <c:v>111.48112527037655</c:v>
                </c:pt>
                <c:pt idx="70">
                  <c:v>112.13390972164846</c:v>
                </c:pt>
                <c:pt idx="71">
                  <c:v>112.00727334640553</c:v>
                </c:pt>
                <c:pt idx="72">
                  <c:v>111.89675671404767</c:v>
                </c:pt>
                <c:pt idx="73">
                  <c:v>112.47763581341972</c:v>
                </c:pt>
                <c:pt idx="74">
                  <c:v>112.52285617125885</c:v>
                </c:pt>
                <c:pt idx="75">
                  <c:v>112.59560857360482</c:v>
                </c:pt>
                <c:pt idx="76">
                  <c:v>112.80866287392338</c:v>
                </c:pt>
                <c:pt idx="77">
                  <c:v>112.83344173305215</c:v>
                </c:pt>
                <c:pt idx="78">
                  <c:v>113.31089199786672</c:v>
                </c:pt>
                <c:pt idx="79">
                  <c:v>113.33534654550135</c:v>
                </c:pt>
                <c:pt idx="80">
                  <c:v>113.42432352211945</c:v>
                </c:pt>
                <c:pt idx="81">
                  <c:v>113.13338438261226</c:v>
                </c:pt>
                <c:pt idx="82">
                  <c:v>112.79381045532169</c:v>
                </c:pt>
                <c:pt idx="83">
                  <c:v>113.05983585316355</c:v>
                </c:pt>
                <c:pt idx="84">
                  <c:v>113.20593752011389</c:v>
                </c:pt>
                <c:pt idx="85">
                  <c:v>113.26936086173899</c:v>
                </c:pt>
                <c:pt idx="86">
                  <c:v>113.13551815612166</c:v>
                </c:pt>
                <c:pt idx="87">
                  <c:v>113.50490332769697</c:v>
                </c:pt>
                <c:pt idx="88">
                  <c:v>114.18782644844237</c:v>
                </c:pt>
                <c:pt idx="89">
                  <c:v>113.51702070878618</c:v>
                </c:pt>
                <c:pt idx="90">
                  <c:v>113.97681894118081</c:v>
                </c:pt>
                <c:pt idx="91">
                  <c:v>113.84828016312005</c:v>
                </c:pt>
                <c:pt idx="92">
                  <c:v>113.92831319164758</c:v>
                </c:pt>
                <c:pt idx="93">
                  <c:v>113.96062671747869</c:v>
                </c:pt>
                <c:pt idx="94">
                  <c:v>114.53415949996055</c:v>
                </c:pt>
                <c:pt idx="95">
                  <c:v>114.71099068512589</c:v>
                </c:pt>
                <c:pt idx="96">
                  <c:v>114.95042682065049</c:v>
                </c:pt>
                <c:pt idx="97">
                  <c:v>115.30103517792567</c:v>
                </c:pt>
                <c:pt idx="98">
                  <c:v>115.40153057277857</c:v>
                </c:pt>
                <c:pt idx="99">
                  <c:v>115.47972376889386</c:v>
                </c:pt>
              </c:numCache>
            </c:numRef>
          </c:val>
          <c:smooth val="0"/>
        </c:ser>
        <c:ser>
          <c:idx val="94"/>
          <c:order val="94"/>
          <c:spPr>
            <a:ln w="12700">
              <a:solidFill>
                <a:srgbClr val="800000"/>
              </a:solidFill>
              <a:prstDash val="lgDash"/>
            </a:ln>
          </c:spPr>
          <c:marker>
            <c:symbol val="none"/>
          </c:marker>
          <c:val>
            <c:numRef>
              <c:f>'MC - Anschauung'!$CU$31:$CU$130</c:f>
              <c:numCache>
                <c:formatCode>General</c:formatCode>
                <c:ptCount val="100"/>
                <c:pt idx="0">
                  <c:v>100</c:v>
                </c:pt>
                <c:pt idx="1">
                  <c:v>99.990004921753624</c:v>
                </c:pt>
                <c:pt idx="2">
                  <c:v>100.11280930922796</c:v>
                </c:pt>
                <c:pt idx="3">
                  <c:v>100.11531903575636</c:v>
                </c:pt>
                <c:pt idx="4">
                  <c:v>100.04379282344937</c:v>
                </c:pt>
                <c:pt idx="5">
                  <c:v>100.07680038824995</c:v>
                </c:pt>
                <c:pt idx="6">
                  <c:v>100.34337646088755</c:v>
                </c:pt>
                <c:pt idx="7">
                  <c:v>100.50302143396254</c:v>
                </c:pt>
                <c:pt idx="8">
                  <c:v>100.95751704133471</c:v>
                </c:pt>
                <c:pt idx="9">
                  <c:v>101.0469468701021</c:v>
                </c:pt>
                <c:pt idx="10">
                  <c:v>101.05212524050485</c:v>
                </c:pt>
                <c:pt idx="11">
                  <c:v>100.96372692317442</c:v>
                </c:pt>
                <c:pt idx="12">
                  <c:v>101.72650600708698</c:v>
                </c:pt>
                <c:pt idx="13">
                  <c:v>102.41533088677677</c:v>
                </c:pt>
                <c:pt idx="14">
                  <c:v>102.34729480850376</c:v>
                </c:pt>
                <c:pt idx="15">
                  <c:v>102.60648758415975</c:v>
                </c:pt>
                <c:pt idx="16">
                  <c:v>102.78502190288475</c:v>
                </c:pt>
                <c:pt idx="17">
                  <c:v>102.74790534293707</c:v>
                </c:pt>
                <c:pt idx="18">
                  <c:v>103.00182452891295</c:v>
                </c:pt>
                <c:pt idx="19">
                  <c:v>103.34145275874459</c:v>
                </c:pt>
                <c:pt idx="20">
                  <c:v>103.24613996142001</c:v>
                </c:pt>
                <c:pt idx="21">
                  <c:v>103.42213163366506</c:v>
                </c:pt>
                <c:pt idx="22">
                  <c:v>104.06098029275938</c:v>
                </c:pt>
                <c:pt idx="23">
                  <c:v>103.72876864875505</c:v>
                </c:pt>
                <c:pt idx="24">
                  <c:v>104.2430335628647</c:v>
                </c:pt>
                <c:pt idx="25">
                  <c:v>104.74615576731824</c:v>
                </c:pt>
                <c:pt idx="26">
                  <c:v>104.77389782157742</c:v>
                </c:pt>
                <c:pt idx="27">
                  <c:v>104.82584118541617</c:v>
                </c:pt>
                <c:pt idx="28">
                  <c:v>104.9173393669343</c:v>
                </c:pt>
                <c:pt idx="29">
                  <c:v>104.82010181211798</c:v>
                </c:pt>
                <c:pt idx="30">
                  <c:v>105.3382702942274</c:v>
                </c:pt>
                <c:pt idx="31">
                  <c:v>105.79223008487584</c:v>
                </c:pt>
                <c:pt idx="32">
                  <c:v>106.08857082723941</c:v>
                </c:pt>
                <c:pt idx="33">
                  <c:v>106.22388574207648</c:v>
                </c:pt>
                <c:pt idx="34">
                  <c:v>106.37764441523844</c:v>
                </c:pt>
                <c:pt idx="35">
                  <c:v>106.90726403285477</c:v>
                </c:pt>
                <c:pt idx="36">
                  <c:v>107.24015155455497</c:v>
                </c:pt>
                <c:pt idx="37">
                  <c:v>107.39696390589015</c:v>
                </c:pt>
                <c:pt idx="38">
                  <c:v>107.21645977423731</c:v>
                </c:pt>
                <c:pt idx="39">
                  <c:v>107.0466527277982</c:v>
                </c:pt>
                <c:pt idx="40">
                  <c:v>107.25546399889745</c:v>
                </c:pt>
                <c:pt idx="41">
                  <c:v>107.89598279001525</c:v>
                </c:pt>
                <c:pt idx="42">
                  <c:v>107.87250384145982</c:v>
                </c:pt>
                <c:pt idx="43">
                  <c:v>107.4090122979985</c:v>
                </c:pt>
                <c:pt idx="44">
                  <c:v>107.77702401456442</c:v>
                </c:pt>
                <c:pt idx="45">
                  <c:v>107.80435851570445</c:v>
                </c:pt>
                <c:pt idx="46">
                  <c:v>108.27284938688632</c:v>
                </c:pt>
                <c:pt idx="47">
                  <c:v>108.58201912112895</c:v>
                </c:pt>
                <c:pt idx="48">
                  <c:v>108.64863179334054</c:v>
                </c:pt>
                <c:pt idx="49">
                  <c:v>109.05852674350729</c:v>
                </c:pt>
                <c:pt idx="50">
                  <c:v>108.90732561123811</c:v>
                </c:pt>
                <c:pt idx="51">
                  <c:v>108.9907189938227</c:v>
                </c:pt>
                <c:pt idx="52">
                  <c:v>108.92701154860768</c:v>
                </c:pt>
                <c:pt idx="53">
                  <c:v>108.85036855123944</c:v>
                </c:pt>
                <c:pt idx="54">
                  <c:v>108.59647201936062</c:v>
                </c:pt>
                <c:pt idx="55">
                  <c:v>109.37566690472049</c:v>
                </c:pt>
                <c:pt idx="56">
                  <c:v>109.78482539379149</c:v>
                </c:pt>
                <c:pt idx="57">
                  <c:v>110.11094669820849</c:v>
                </c:pt>
                <c:pt idx="58">
                  <c:v>110.36503405966189</c:v>
                </c:pt>
                <c:pt idx="59">
                  <c:v>110.46402708188033</c:v>
                </c:pt>
                <c:pt idx="60">
                  <c:v>110.70456831575937</c:v>
                </c:pt>
                <c:pt idx="61">
                  <c:v>110.3109785579498</c:v>
                </c:pt>
                <c:pt idx="62">
                  <c:v>110.39980316917197</c:v>
                </c:pt>
                <c:pt idx="63">
                  <c:v>110.35440995773692</c:v>
                </c:pt>
                <c:pt idx="64">
                  <c:v>110.67345161226633</c:v>
                </c:pt>
                <c:pt idx="65">
                  <c:v>110.89345557873722</c:v>
                </c:pt>
                <c:pt idx="66">
                  <c:v>111.25914893475591</c:v>
                </c:pt>
                <c:pt idx="67">
                  <c:v>111.44125775617526</c:v>
                </c:pt>
                <c:pt idx="68">
                  <c:v>111.75603836305859</c:v>
                </c:pt>
                <c:pt idx="69">
                  <c:v>111.76501912547423</c:v>
                </c:pt>
                <c:pt idx="70">
                  <c:v>111.68230460956244</c:v>
                </c:pt>
                <c:pt idx="71">
                  <c:v>112.04668569641659</c:v>
                </c:pt>
                <c:pt idx="72">
                  <c:v>112.397353557244</c:v>
                </c:pt>
                <c:pt idx="73">
                  <c:v>112.44483720368271</c:v>
                </c:pt>
                <c:pt idx="74">
                  <c:v>112.98016560513835</c:v>
                </c:pt>
                <c:pt idx="75">
                  <c:v>113.28370887187224</c:v>
                </c:pt>
                <c:pt idx="76">
                  <c:v>113.48261517077493</c:v>
                </c:pt>
                <c:pt idx="77">
                  <c:v>113.25693543271153</c:v>
                </c:pt>
                <c:pt idx="78">
                  <c:v>113.75706139473033</c:v>
                </c:pt>
                <c:pt idx="79">
                  <c:v>113.70041706531535</c:v>
                </c:pt>
                <c:pt idx="80">
                  <c:v>113.59990160345198</c:v>
                </c:pt>
                <c:pt idx="81">
                  <c:v>113.03442408742097</c:v>
                </c:pt>
                <c:pt idx="82">
                  <c:v>113.30951892817097</c:v>
                </c:pt>
                <c:pt idx="83">
                  <c:v>112.56871956768902</c:v>
                </c:pt>
                <c:pt idx="84">
                  <c:v>113.02952585908791</c:v>
                </c:pt>
                <c:pt idx="85">
                  <c:v>112.5403099804965</c:v>
                </c:pt>
                <c:pt idx="86">
                  <c:v>113.23482971006223</c:v>
                </c:pt>
                <c:pt idx="87">
                  <c:v>113.02355744137073</c:v>
                </c:pt>
                <c:pt idx="88">
                  <c:v>113.55784081527477</c:v>
                </c:pt>
                <c:pt idx="89">
                  <c:v>114.04558815077398</c:v>
                </c:pt>
                <c:pt idx="90">
                  <c:v>115.04099788124881</c:v>
                </c:pt>
                <c:pt idx="91">
                  <c:v>114.98696207019518</c:v>
                </c:pt>
                <c:pt idx="92">
                  <c:v>114.66786281212745</c:v>
                </c:pt>
                <c:pt idx="93">
                  <c:v>114.43793143368413</c:v>
                </c:pt>
                <c:pt idx="94">
                  <c:v>114.95262271666431</c:v>
                </c:pt>
                <c:pt idx="95">
                  <c:v>114.99308516357995</c:v>
                </c:pt>
                <c:pt idx="96">
                  <c:v>115.26997109302144</c:v>
                </c:pt>
                <c:pt idx="97">
                  <c:v>115.97406765905735</c:v>
                </c:pt>
                <c:pt idx="98">
                  <c:v>115.90087733009044</c:v>
                </c:pt>
                <c:pt idx="99">
                  <c:v>116.44228544690674</c:v>
                </c:pt>
              </c:numCache>
            </c:numRef>
          </c:val>
          <c:smooth val="0"/>
        </c:ser>
        <c:ser>
          <c:idx val="95"/>
          <c:order val="95"/>
          <c:spPr>
            <a:ln w="12700">
              <a:solidFill>
                <a:srgbClr val="008000"/>
              </a:solidFill>
              <a:prstDash val="lgDash"/>
            </a:ln>
          </c:spPr>
          <c:marker>
            <c:symbol val="none"/>
          </c:marker>
          <c:val>
            <c:numRef>
              <c:f>'MC - Anschauung'!$CV$31:$CV$130</c:f>
              <c:numCache>
                <c:formatCode>General</c:formatCode>
                <c:ptCount val="100"/>
                <c:pt idx="0">
                  <c:v>100</c:v>
                </c:pt>
                <c:pt idx="1">
                  <c:v>100.30393478111728</c:v>
                </c:pt>
                <c:pt idx="2">
                  <c:v>100.84256549020913</c:v>
                </c:pt>
                <c:pt idx="3">
                  <c:v>100.62421905107115</c:v>
                </c:pt>
                <c:pt idx="4">
                  <c:v>100.50539561839419</c:v>
                </c:pt>
                <c:pt idx="5">
                  <c:v>100.37935451786166</c:v>
                </c:pt>
                <c:pt idx="6">
                  <c:v>100.51528206776646</c:v>
                </c:pt>
                <c:pt idx="7">
                  <c:v>100.24127955052923</c:v>
                </c:pt>
                <c:pt idx="8">
                  <c:v>100.23143255553018</c:v>
                </c:pt>
                <c:pt idx="9">
                  <c:v>100.53125962496999</c:v>
                </c:pt>
                <c:pt idx="10">
                  <c:v>100.74406266304658</c:v>
                </c:pt>
                <c:pt idx="11">
                  <c:v>101.29220266307688</c:v>
                </c:pt>
                <c:pt idx="12">
                  <c:v>101.53560007738183</c:v>
                </c:pt>
                <c:pt idx="13">
                  <c:v>101.6124234124303</c:v>
                </c:pt>
                <c:pt idx="14">
                  <c:v>101.7223712286979</c:v>
                </c:pt>
                <c:pt idx="15">
                  <c:v>101.71758352603428</c:v>
                </c:pt>
                <c:pt idx="16">
                  <c:v>101.92944051243336</c:v>
                </c:pt>
                <c:pt idx="17">
                  <c:v>102.45536161461585</c:v>
                </c:pt>
                <c:pt idx="18">
                  <c:v>102.39120790694602</c:v>
                </c:pt>
                <c:pt idx="19">
                  <c:v>102.26615057804983</c:v>
                </c:pt>
                <c:pt idx="20">
                  <c:v>102.41226588086501</c:v>
                </c:pt>
                <c:pt idx="21">
                  <c:v>102.21245295029219</c:v>
                </c:pt>
                <c:pt idx="22">
                  <c:v>102.25100679758965</c:v>
                </c:pt>
                <c:pt idx="23">
                  <c:v>101.955016423757</c:v>
                </c:pt>
                <c:pt idx="24">
                  <c:v>101.56303749685669</c:v>
                </c:pt>
                <c:pt idx="25">
                  <c:v>101.62129637414864</c:v>
                </c:pt>
                <c:pt idx="26">
                  <c:v>101.67036770823061</c:v>
                </c:pt>
                <c:pt idx="27">
                  <c:v>102.14662793272551</c:v>
                </c:pt>
                <c:pt idx="28">
                  <c:v>102.0590215361794</c:v>
                </c:pt>
                <c:pt idx="29">
                  <c:v>102.88584387265028</c:v>
                </c:pt>
                <c:pt idx="30">
                  <c:v>103.18829559318939</c:v>
                </c:pt>
                <c:pt idx="31">
                  <c:v>103.14349681157272</c:v>
                </c:pt>
                <c:pt idx="32">
                  <c:v>103.38719503124538</c:v>
                </c:pt>
                <c:pt idx="33">
                  <c:v>103.25215451255956</c:v>
                </c:pt>
                <c:pt idx="34">
                  <c:v>103.56585973590097</c:v>
                </c:pt>
                <c:pt idx="35">
                  <c:v>103.73676797090349</c:v>
                </c:pt>
                <c:pt idx="36">
                  <c:v>103.89536250019056</c:v>
                </c:pt>
                <c:pt idx="37">
                  <c:v>104.0850508456367</c:v>
                </c:pt>
                <c:pt idx="38">
                  <c:v>104.50813986490512</c:v>
                </c:pt>
                <c:pt idx="39">
                  <c:v>103.99103077987974</c:v>
                </c:pt>
                <c:pt idx="40">
                  <c:v>104.18434866730185</c:v>
                </c:pt>
                <c:pt idx="41">
                  <c:v>104.49378483047313</c:v>
                </c:pt>
                <c:pt idx="42">
                  <c:v>105.16469421867431</c:v>
                </c:pt>
                <c:pt idx="43">
                  <c:v>105.61953331395308</c:v>
                </c:pt>
                <c:pt idx="44">
                  <c:v>105.79615674599336</c:v>
                </c:pt>
                <c:pt idx="45">
                  <c:v>105.55863968330581</c:v>
                </c:pt>
                <c:pt idx="46">
                  <c:v>105.52989561540421</c:v>
                </c:pt>
                <c:pt idx="47">
                  <c:v>105.64257068993342</c:v>
                </c:pt>
                <c:pt idx="48">
                  <c:v>105.22946713016439</c:v>
                </c:pt>
                <c:pt idx="49">
                  <c:v>105.27054088675203</c:v>
                </c:pt>
                <c:pt idx="50">
                  <c:v>105.33533495275057</c:v>
                </c:pt>
                <c:pt idx="51">
                  <c:v>105.54942064593983</c:v>
                </c:pt>
                <c:pt idx="52">
                  <c:v>105.84532345928643</c:v>
                </c:pt>
                <c:pt idx="53">
                  <c:v>106.25046486448799</c:v>
                </c:pt>
                <c:pt idx="54">
                  <c:v>106.14609415726765</c:v>
                </c:pt>
                <c:pt idx="55">
                  <c:v>106.26206301128403</c:v>
                </c:pt>
                <c:pt idx="56">
                  <c:v>106.97010591489</c:v>
                </c:pt>
                <c:pt idx="57">
                  <c:v>107.05590404332591</c:v>
                </c:pt>
                <c:pt idx="58">
                  <c:v>107.06829515191488</c:v>
                </c:pt>
                <c:pt idx="59">
                  <c:v>106.88205070772278</c:v>
                </c:pt>
                <c:pt idx="60">
                  <c:v>107.19807373997389</c:v>
                </c:pt>
                <c:pt idx="61">
                  <c:v>107.16833759739906</c:v>
                </c:pt>
                <c:pt idx="62">
                  <c:v>106.86350305088389</c:v>
                </c:pt>
                <c:pt idx="63">
                  <c:v>106.77706584671149</c:v>
                </c:pt>
                <c:pt idx="64">
                  <c:v>107.10792981079616</c:v>
                </c:pt>
                <c:pt idx="65">
                  <c:v>107.59794804289865</c:v>
                </c:pt>
                <c:pt idx="66">
                  <c:v>107.97127268909092</c:v>
                </c:pt>
                <c:pt idx="67">
                  <c:v>108.44033250353436</c:v>
                </c:pt>
                <c:pt idx="68">
                  <c:v>108.31685068710387</c:v>
                </c:pt>
                <c:pt idx="69">
                  <c:v>109.74716819907601</c:v>
                </c:pt>
                <c:pt idx="70">
                  <c:v>109.30783769732778</c:v>
                </c:pt>
                <c:pt idx="71">
                  <c:v>109.25297052404562</c:v>
                </c:pt>
                <c:pt idx="72">
                  <c:v>109.50327250364187</c:v>
                </c:pt>
                <c:pt idx="73">
                  <c:v>109.38254568801391</c:v>
                </c:pt>
                <c:pt idx="74">
                  <c:v>109.50667337912515</c:v>
                </c:pt>
                <c:pt idx="75">
                  <c:v>109.62754320514779</c:v>
                </c:pt>
                <c:pt idx="76">
                  <c:v>109.87769421487388</c:v>
                </c:pt>
                <c:pt idx="77">
                  <c:v>110.08427843663799</c:v>
                </c:pt>
                <c:pt idx="78">
                  <c:v>110.39599122772576</c:v>
                </c:pt>
                <c:pt idx="79">
                  <c:v>110.95722712560165</c:v>
                </c:pt>
                <c:pt idx="80">
                  <c:v>111.3073973421449</c:v>
                </c:pt>
                <c:pt idx="81">
                  <c:v>111.43056666980864</c:v>
                </c:pt>
                <c:pt idx="82">
                  <c:v>111.82117897693399</c:v>
                </c:pt>
                <c:pt idx="83">
                  <c:v>112.5725565186121</c:v>
                </c:pt>
                <c:pt idx="84">
                  <c:v>112.93885998282809</c:v>
                </c:pt>
                <c:pt idx="85">
                  <c:v>113.09223109047225</c:v>
                </c:pt>
                <c:pt idx="86">
                  <c:v>113.28974197504547</c:v>
                </c:pt>
                <c:pt idx="87">
                  <c:v>113.34037934096175</c:v>
                </c:pt>
                <c:pt idx="88">
                  <c:v>113.77117940248429</c:v>
                </c:pt>
                <c:pt idx="89">
                  <c:v>113.91725339452076</c:v>
                </c:pt>
                <c:pt idx="90">
                  <c:v>114.15748071204736</c:v>
                </c:pt>
                <c:pt idx="91">
                  <c:v>114.24885781265684</c:v>
                </c:pt>
                <c:pt idx="92">
                  <c:v>114.82504140319968</c:v>
                </c:pt>
                <c:pt idx="93">
                  <c:v>115.138202446161</c:v>
                </c:pt>
                <c:pt idx="94">
                  <c:v>115.83211899612881</c:v>
                </c:pt>
                <c:pt idx="95">
                  <c:v>115.70660151290522</c:v>
                </c:pt>
                <c:pt idx="96">
                  <c:v>115.7878450563464</c:v>
                </c:pt>
                <c:pt idx="97">
                  <c:v>115.93325678593069</c:v>
                </c:pt>
                <c:pt idx="98">
                  <c:v>115.71013473332759</c:v>
                </c:pt>
                <c:pt idx="99">
                  <c:v>115.98645374211679</c:v>
                </c:pt>
              </c:numCache>
            </c:numRef>
          </c:val>
          <c:smooth val="0"/>
        </c:ser>
        <c:ser>
          <c:idx val="96"/>
          <c:order val="96"/>
          <c:spPr>
            <a:ln w="12700">
              <a:solidFill>
                <a:srgbClr val="000080"/>
              </a:solidFill>
              <a:prstDash val="lgDash"/>
            </a:ln>
          </c:spPr>
          <c:marker>
            <c:symbol val="none"/>
          </c:marker>
          <c:val>
            <c:numRef>
              <c:f>'MC - Anschauung'!$CW$31:$CW$130</c:f>
              <c:numCache>
                <c:formatCode>General</c:formatCode>
                <c:ptCount val="100"/>
                <c:pt idx="0">
                  <c:v>100</c:v>
                </c:pt>
                <c:pt idx="1">
                  <c:v>100.09368930963485</c:v>
                </c:pt>
                <c:pt idx="2">
                  <c:v>100.26193738893535</c:v>
                </c:pt>
                <c:pt idx="3">
                  <c:v>99.923958693137791</c:v>
                </c:pt>
                <c:pt idx="4">
                  <c:v>99.454770114384019</c:v>
                </c:pt>
                <c:pt idx="5">
                  <c:v>99.092707447067127</c:v>
                </c:pt>
                <c:pt idx="6">
                  <c:v>99.227366807514912</c:v>
                </c:pt>
                <c:pt idx="7">
                  <c:v>99.298585652882792</c:v>
                </c:pt>
                <c:pt idx="8">
                  <c:v>99.802818828759285</c:v>
                </c:pt>
                <c:pt idx="9">
                  <c:v>99.820609368347931</c:v>
                </c:pt>
                <c:pt idx="10">
                  <c:v>100.00363604604036</c:v>
                </c:pt>
                <c:pt idx="11">
                  <c:v>99.844118914718649</c:v>
                </c:pt>
                <c:pt idx="12">
                  <c:v>100.28993872843466</c:v>
                </c:pt>
                <c:pt idx="13">
                  <c:v>100.30101729811594</c:v>
                </c:pt>
                <c:pt idx="14">
                  <c:v>100.43135156699715</c:v>
                </c:pt>
                <c:pt idx="15">
                  <c:v>101.05613429383465</c:v>
                </c:pt>
                <c:pt idx="16">
                  <c:v>101.18975391063144</c:v>
                </c:pt>
                <c:pt idx="17">
                  <c:v>101.77614966188267</c:v>
                </c:pt>
                <c:pt idx="18">
                  <c:v>101.41836412441769</c:v>
                </c:pt>
                <c:pt idx="19">
                  <c:v>101.62577465262522</c:v>
                </c:pt>
                <c:pt idx="20">
                  <c:v>101.48966013398325</c:v>
                </c:pt>
                <c:pt idx="21">
                  <c:v>101.8984224948469</c:v>
                </c:pt>
                <c:pt idx="22">
                  <c:v>102.43673322311105</c:v>
                </c:pt>
                <c:pt idx="23">
                  <c:v>102.28410122538129</c:v>
                </c:pt>
                <c:pt idx="24">
                  <c:v>102.67277598231499</c:v>
                </c:pt>
                <c:pt idx="25">
                  <c:v>103.06514990053539</c:v>
                </c:pt>
                <c:pt idx="26">
                  <c:v>102.91407906140647</c:v>
                </c:pt>
                <c:pt idx="27">
                  <c:v>103.31801136103225</c:v>
                </c:pt>
                <c:pt idx="28">
                  <c:v>103.26949921992154</c:v>
                </c:pt>
                <c:pt idx="29">
                  <c:v>103.45801237403499</c:v>
                </c:pt>
                <c:pt idx="30">
                  <c:v>103.23779408498253</c:v>
                </c:pt>
                <c:pt idx="31">
                  <c:v>103.09015671386371</c:v>
                </c:pt>
                <c:pt idx="32">
                  <c:v>103.20790434862339</c:v>
                </c:pt>
                <c:pt idx="33">
                  <c:v>103.32981477017294</c:v>
                </c:pt>
                <c:pt idx="34">
                  <c:v>102.92286481171168</c:v>
                </c:pt>
                <c:pt idx="35">
                  <c:v>102.926499122076</c:v>
                </c:pt>
                <c:pt idx="36">
                  <c:v>102.83927166623626</c:v>
                </c:pt>
                <c:pt idx="37">
                  <c:v>103.41906031292125</c:v>
                </c:pt>
                <c:pt idx="38">
                  <c:v>103.60821125638917</c:v>
                </c:pt>
                <c:pt idx="39">
                  <c:v>103.79588247089626</c:v>
                </c:pt>
                <c:pt idx="40">
                  <c:v>103.90806168677608</c:v>
                </c:pt>
                <c:pt idx="41">
                  <c:v>103.8643745807146</c:v>
                </c:pt>
                <c:pt idx="42">
                  <c:v>104.54714530121404</c:v>
                </c:pt>
                <c:pt idx="43">
                  <c:v>104.6109829624521</c:v>
                </c:pt>
                <c:pt idx="44">
                  <c:v>104.68570424874055</c:v>
                </c:pt>
                <c:pt idx="45">
                  <c:v>105.0428705089037</c:v>
                </c:pt>
                <c:pt idx="46">
                  <c:v>105.07323227231664</c:v>
                </c:pt>
                <c:pt idx="47">
                  <c:v>105.33735503670769</c:v>
                </c:pt>
                <c:pt idx="48">
                  <c:v>105.12145072861128</c:v>
                </c:pt>
                <c:pt idx="49">
                  <c:v>104.79403447345769</c:v>
                </c:pt>
                <c:pt idx="50">
                  <c:v>104.44937934856635</c:v>
                </c:pt>
                <c:pt idx="51">
                  <c:v>104.49056666737863</c:v>
                </c:pt>
                <c:pt idx="52">
                  <c:v>105.12033333104198</c:v>
                </c:pt>
                <c:pt idx="53">
                  <c:v>105.19978063186323</c:v>
                </c:pt>
                <c:pt idx="54">
                  <c:v>105.71254654530919</c:v>
                </c:pt>
                <c:pt idx="55">
                  <c:v>106.31001322897461</c:v>
                </c:pt>
                <c:pt idx="56">
                  <c:v>107.03070096825789</c:v>
                </c:pt>
                <c:pt idx="57">
                  <c:v>107.03103872658831</c:v>
                </c:pt>
                <c:pt idx="58">
                  <c:v>106.93437949090644</c:v>
                </c:pt>
                <c:pt idx="59">
                  <c:v>107.51106071403088</c:v>
                </c:pt>
                <c:pt idx="60">
                  <c:v>107.68471328946558</c:v>
                </c:pt>
                <c:pt idx="61">
                  <c:v>107.79499755150837</c:v>
                </c:pt>
                <c:pt idx="62">
                  <c:v>108.2261924120658</c:v>
                </c:pt>
                <c:pt idx="63">
                  <c:v>107.91974189219765</c:v>
                </c:pt>
                <c:pt idx="64">
                  <c:v>107.73618772594645</c:v>
                </c:pt>
                <c:pt idx="65">
                  <c:v>107.54497263298011</c:v>
                </c:pt>
                <c:pt idx="66">
                  <c:v>107.22967122330223</c:v>
                </c:pt>
                <c:pt idx="67">
                  <c:v>107.04939176704235</c:v>
                </c:pt>
                <c:pt idx="68">
                  <c:v>106.65687648657875</c:v>
                </c:pt>
                <c:pt idx="69">
                  <c:v>106.93407124615338</c:v>
                </c:pt>
                <c:pt idx="70">
                  <c:v>107.01684692437634</c:v>
                </c:pt>
                <c:pt idx="71">
                  <c:v>107.08084735142045</c:v>
                </c:pt>
                <c:pt idx="72">
                  <c:v>107.4367453068796</c:v>
                </c:pt>
                <c:pt idx="73">
                  <c:v>107.65148965289403</c:v>
                </c:pt>
                <c:pt idx="74">
                  <c:v>108.52032739282737</c:v>
                </c:pt>
                <c:pt idx="75">
                  <c:v>109.06566364344782</c:v>
                </c:pt>
                <c:pt idx="76">
                  <c:v>108.977225542097</c:v>
                </c:pt>
                <c:pt idx="77">
                  <c:v>109.35693490808636</c:v>
                </c:pt>
                <c:pt idx="78">
                  <c:v>109.13432752133228</c:v>
                </c:pt>
                <c:pt idx="79">
                  <c:v>109.24023114774128</c:v>
                </c:pt>
                <c:pt idx="80">
                  <c:v>109.54146347569157</c:v>
                </c:pt>
                <c:pt idx="81">
                  <c:v>109.96132481302789</c:v>
                </c:pt>
                <c:pt idx="82">
                  <c:v>110.35865069857604</c:v>
                </c:pt>
                <c:pt idx="83">
                  <c:v>109.89375449023034</c:v>
                </c:pt>
                <c:pt idx="84">
                  <c:v>109.87125317013249</c:v>
                </c:pt>
                <c:pt idx="85">
                  <c:v>109.80410474234456</c:v>
                </c:pt>
                <c:pt idx="86">
                  <c:v>110.28012787252004</c:v>
                </c:pt>
                <c:pt idx="87">
                  <c:v>110.05475460281201</c:v>
                </c:pt>
                <c:pt idx="88">
                  <c:v>110.03459577126802</c:v>
                </c:pt>
                <c:pt idx="89">
                  <c:v>110.09595942853133</c:v>
                </c:pt>
                <c:pt idx="90">
                  <c:v>110.11196136854704</c:v>
                </c:pt>
                <c:pt idx="91">
                  <c:v>110.71519563475806</c:v>
                </c:pt>
                <c:pt idx="92">
                  <c:v>111.10159611001714</c:v>
                </c:pt>
                <c:pt idx="93">
                  <c:v>111.79646765636922</c:v>
                </c:pt>
                <c:pt idx="94">
                  <c:v>111.69566708820786</c:v>
                </c:pt>
                <c:pt idx="95">
                  <c:v>111.74157408506895</c:v>
                </c:pt>
                <c:pt idx="96">
                  <c:v>111.44335759974449</c:v>
                </c:pt>
                <c:pt idx="97">
                  <c:v>111.41772716930245</c:v>
                </c:pt>
                <c:pt idx="98">
                  <c:v>111.23653639645131</c:v>
                </c:pt>
                <c:pt idx="99">
                  <c:v>111.5267328909305</c:v>
                </c:pt>
              </c:numCache>
            </c:numRef>
          </c:val>
          <c:smooth val="0"/>
        </c:ser>
        <c:ser>
          <c:idx val="97"/>
          <c:order val="97"/>
          <c:spPr>
            <a:ln w="12700">
              <a:solidFill>
                <a:srgbClr val="808000"/>
              </a:solidFill>
              <a:prstDash val="lgDash"/>
            </a:ln>
          </c:spPr>
          <c:marker>
            <c:symbol val="none"/>
          </c:marker>
          <c:val>
            <c:numRef>
              <c:f>'MC - Anschauung'!$CX$31:$CX$130</c:f>
              <c:numCache>
                <c:formatCode>General</c:formatCode>
                <c:ptCount val="100"/>
                <c:pt idx="0">
                  <c:v>100</c:v>
                </c:pt>
                <c:pt idx="1">
                  <c:v>100.36560617230447</c:v>
                </c:pt>
                <c:pt idx="2">
                  <c:v>100.20277367352728</c:v>
                </c:pt>
                <c:pt idx="3">
                  <c:v>100.3336009506138</c:v>
                </c:pt>
                <c:pt idx="4">
                  <c:v>100.64111939308556</c:v>
                </c:pt>
                <c:pt idx="5">
                  <c:v>100.47875025077524</c:v>
                </c:pt>
                <c:pt idx="6">
                  <c:v>100.64401514847309</c:v>
                </c:pt>
                <c:pt idx="7">
                  <c:v>100.93735329143044</c:v>
                </c:pt>
                <c:pt idx="8">
                  <c:v>101.07922202065812</c:v>
                </c:pt>
                <c:pt idx="9">
                  <c:v>100.99901770060872</c:v>
                </c:pt>
                <c:pt idx="10">
                  <c:v>101.13298281256226</c:v>
                </c:pt>
                <c:pt idx="11">
                  <c:v>100.98049249192708</c:v>
                </c:pt>
                <c:pt idx="12">
                  <c:v>101.05940372504274</c:v>
                </c:pt>
                <c:pt idx="13">
                  <c:v>101.32043981789963</c:v>
                </c:pt>
                <c:pt idx="14">
                  <c:v>101.61842480477475</c:v>
                </c:pt>
                <c:pt idx="15">
                  <c:v>101.84843900644273</c:v>
                </c:pt>
                <c:pt idx="16">
                  <c:v>101.74621625853619</c:v>
                </c:pt>
                <c:pt idx="17">
                  <c:v>101.97514152432461</c:v>
                </c:pt>
                <c:pt idx="18">
                  <c:v>102.07258231895906</c:v>
                </c:pt>
                <c:pt idx="19">
                  <c:v>102.59451294988847</c:v>
                </c:pt>
                <c:pt idx="20">
                  <c:v>102.7896586919483</c:v>
                </c:pt>
                <c:pt idx="21">
                  <c:v>103.00188404041495</c:v>
                </c:pt>
                <c:pt idx="22">
                  <c:v>103.20046286457863</c:v>
                </c:pt>
                <c:pt idx="23">
                  <c:v>103.2455269747382</c:v>
                </c:pt>
                <c:pt idx="24">
                  <c:v>103.37157527056027</c:v>
                </c:pt>
                <c:pt idx="25">
                  <c:v>104.03582393773269</c:v>
                </c:pt>
                <c:pt idx="26">
                  <c:v>103.80864403556593</c:v>
                </c:pt>
                <c:pt idx="27">
                  <c:v>104.02070049969612</c:v>
                </c:pt>
                <c:pt idx="28">
                  <c:v>104.22220271922745</c:v>
                </c:pt>
                <c:pt idx="29">
                  <c:v>104.16161966196796</c:v>
                </c:pt>
                <c:pt idx="30">
                  <c:v>104.52767420085792</c:v>
                </c:pt>
                <c:pt idx="31">
                  <c:v>104.99536884213137</c:v>
                </c:pt>
                <c:pt idx="32">
                  <c:v>105.34465368646268</c:v>
                </c:pt>
                <c:pt idx="33">
                  <c:v>105.25927279848631</c:v>
                </c:pt>
                <c:pt idx="34">
                  <c:v>105.0874157634787</c:v>
                </c:pt>
                <c:pt idx="35">
                  <c:v>105.58176289886478</c:v>
                </c:pt>
                <c:pt idx="36">
                  <c:v>105.47909421950017</c:v>
                </c:pt>
                <c:pt idx="37">
                  <c:v>105.44901780573738</c:v>
                </c:pt>
                <c:pt idx="38">
                  <c:v>106.0903270333401</c:v>
                </c:pt>
                <c:pt idx="39">
                  <c:v>106.59763397191615</c:v>
                </c:pt>
                <c:pt idx="40">
                  <c:v>106.55669784290259</c:v>
                </c:pt>
                <c:pt idx="41">
                  <c:v>107.48318635538735</c:v>
                </c:pt>
                <c:pt idx="42">
                  <c:v>107.59240396738294</c:v>
                </c:pt>
                <c:pt idx="43">
                  <c:v>107.83312904759151</c:v>
                </c:pt>
                <c:pt idx="44">
                  <c:v>108.276378093552</c:v>
                </c:pt>
                <c:pt idx="45">
                  <c:v>108.1802047608672</c:v>
                </c:pt>
                <c:pt idx="46">
                  <c:v>108.53553819437511</c:v>
                </c:pt>
                <c:pt idx="47">
                  <c:v>108.55710288109506</c:v>
                </c:pt>
                <c:pt idx="48">
                  <c:v>108.16034977390237</c:v>
                </c:pt>
                <c:pt idx="49">
                  <c:v>109.07721584849044</c:v>
                </c:pt>
                <c:pt idx="50">
                  <c:v>109.30890317336406</c:v>
                </c:pt>
                <c:pt idx="51">
                  <c:v>108.89582945080834</c:v>
                </c:pt>
                <c:pt idx="52">
                  <c:v>109.08884542907357</c:v>
                </c:pt>
                <c:pt idx="53">
                  <c:v>109.30321553803536</c:v>
                </c:pt>
                <c:pt idx="54">
                  <c:v>109.55488607286838</c:v>
                </c:pt>
                <c:pt idx="55">
                  <c:v>109.68049819767378</c:v>
                </c:pt>
                <c:pt idx="56">
                  <c:v>110.11743886310428</c:v>
                </c:pt>
                <c:pt idx="57">
                  <c:v>110.03670446689421</c:v>
                </c:pt>
                <c:pt idx="58">
                  <c:v>110.17726405151386</c:v>
                </c:pt>
                <c:pt idx="59">
                  <c:v>109.86602910400933</c:v>
                </c:pt>
                <c:pt idx="60">
                  <c:v>110.09124116004044</c:v>
                </c:pt>
                <c:pt idx="61">
                  <c:v>110.5297476560834</c:v>
                </c:pt>
                <c:pt idx="62">
                  <c:v>110.60245172133507</c:v>
                </c:pt>
                <c:pt idx="63">
                  <c:v>110.62014956056399</c:v>
                </c:pt>
                <c:pt idx="64">
                  <c:v>110.63862547076067</c:v>
                </c:pt>
                <c:pt idx="65">
                  <c:v>110.56064833744966</c:v>
                </c:pt>
                <c:pt idx="66">
                  <c:v>110.42127933791367</c:v>
                </c:pt>
                <c:pt idx="67">
                  <c:v>110.62177608259874</c:v>
                </c:pt>
                <c:pt idx="68">
                  <c:v>111.12545213465239</c:v>
                </c:pt>
                <c:pt idx="69">
                  <c:v>110.68962965217153</c:v>
                </c:pt>
                <c:pt idx="70">
                  <c:v>110.74232147488524</c:v>
                </c:pt>
                <c:pt idx="71">
                  <c:v>110.73171648312926</c:v>
                </c:pt>
                <c:pt idx="72">
                  <c:v>111.02832048253545</c:v>
                </c:pt>
                <c:pt idx="73">
                  <c:v>111.47428477582039</c:v>
                </c:pt>
                <c:pt idx="74">
                  <c:v>111.81830311418342</c:v>
                </c:pt>
                <c:pt idx="75">
                  <c:v>112.22848214553818</c:v>
                </c:pt>
                <c:pt idx="76">
                  <c:v>112.83813960669968</c:v>
                </c:pt>
                <c:pt idx="77">
                  <c:v>113.33334926823446</c:v>
                </c:pt>
                <c:pt idx="78">
                  <c:v>113.0967932588281</c:v>
                </c:pt>
                <c:pt idx="79">
                  <c:v>113.59920094191767</c:v>
                </c:pt>
                <c:pt idx="80">
                  <c:v>113.77816247343986</c:v>
                </c:pt>
                <c:pt idx="81">
                  <c:v>114.32791507157116</c:v>
                </c:pt>
                <c:pt idx="82">
                  <c:v>114.72933698461696</c:v>
                </c:pt>
                <c:pt idx="83">
                  <c:v>115.2111438436913</c:v>
                </c:pt>
                <c:pt idx="84">
                  <c:v>115.16571031366803</c:v>
                </c:pt>
                <c:pt idx="85">
                  <c:v>114.95773547329547</c:v>
                </c:pt>
                <c:pt idx="86">
                  <c:v>115.10849823411139</c:v>
                </c:pt>
                <c:pt idx="87">
                  <c:v>115.66436276812705</c:v>
                </c:pt>
                <c:pt idx="88">
                  <c:v>115.82326689716457</c:v>
                </c:pt>
                <c:pt idx="89">
                  <c:v>116.25557843058013</c:v>
                </c:pt>
                <c:pt idx="90">
                  <c:v>116.52935176197913</c:v>
                </c:pt>
                <c:pt idx="91">
                  <c:v>116.44584907794766</c:v>
                </c:pt>
                <c:pt idx="92">
                  <c:v>116.27282242108583</c:v>
                </c:pt>
                <c:pt idx="93">
                  <c:v>116.57546746364497</c:v>
                </c:pt>
                <c:pt idx="94">
                  <c:v>116.77472096524613</c:v>
                </c:pt>
                <c:pt idx="95">
                  <c:v>116.90882202024932</c:v>
                </c:pt>
                <c:pt idx="96">
                  <c:v>116.99910888252596</c:v>
                </c:pt>
                <c:pt idx="97">
                  <c:v>117.47192360403182</c:v>
                </c:pt>
                <c:pt idx="98">
                  <c:v>117.19538087702678</c:v>
                </c:pt>
                <c:pt idx="99">
                  <c:v>116.84659763546117</c:v>
                </c:pt>
              </c:numCache>
            </c:numRef>
          </c:val>
          <c:smooth val="0"/>
        </c:ser>
        <c:ser>
          <c:idx val="98"/>
          <c:order val="98"/>
          <c:spPr>
            <a:ln w="12700">
              <a:solidFill>
                <a:srgbClr val="800080"/>
              </a:solidFill>
              <a:prstDash val="lgDash"/>
            </a:ln>
          </c:spPr>
          <c:marker>
            <c:symbol val="none"/>
          </c:marker>
          <c:val>
            <c:numRef>
              <c:f>'MC - Anschauung'!$CY$31:$CY$130</c:f>
              <c:numCache>
                <c:formatCode>General</c:formatCode>
                <c:ptCount val="100"/>
                <c:pt idx="0">
                  <c:v>100</c:v>
                </c:pt>
                <c:pt idx="1">
                  <c:v>100.22619316655437</c:v>
                </c:pt>
                <c:pt idx="2">
                  <c:v>100.48129722353004</c:v>
                </c:pt>
                <c:pt idx="3">
                  <c:v>100.36746346542699</c:v>
                </c:pt>
                <c:pt idx="4">
                  <c:v>100.38785944292516</c:v>
                </c:pt>
                <c:pt idx="5">
                  <c:v>100.89990985912615</c:v>
                </c:pt>
                <c:pt idx="6">
                  <c:v>100.98376992094482</c:v>
                </c:pt>
                <c:pt idx="7">
                  <c:v>101.36193710147015</c:v>
                </c:pt>
                <c:pt idx="8">
                  <c:v>101.0566365170734</c:v>
                </c:pt>
                <c:pt idx="9">
                  <c:v>100.95442477947684</c:v>
                </c:pt>
                <c:pt idx="10">
                  <c:v>101.39295762055808</c:v>
                </c:pt>
                <c:pt idx="11">
                  <c:v>102.00437888776324</c:v>
                </c:pt>
                <c:pt idx="12">
                  <c:v>101.99213048009439</c:v>
                </c:pt>
                <c:pt idx="13">
                  <c:v>102.06772158313231</c:v>
                </c:pt>
                <c:pt idx="14">
                  <c:v>102.04595718553531</c:v>
                </c:pt>
                <c:pt idx="15">
                  <c:v>102.22662878823309</c:v>
                </c:pt>
                <c:pt idx="16">
                  <c:v>102.41935683163805</c:v>
                </c:pt>
                <c:pt idx="17">
                  <c:v>102.68006053435954</c:v>
                </c:pt>
                <c:pt idx="18">
                  <c:v>102.95939622983389</c:v>
                </c:pt>
                <c:pt idx="19">
                  <c:v>103.30651690550552</c:v>
                </c:pt>
                <c:pt idx="20">
                  <c:v>103.72328820380129</c:v>
                </c:pt>
                <c:pt idx="21">
                  <c:v>103.96066496424683</c:v>
                </c:pt>
                <c:pt idx="22">
                  <c:v>104.16944221211784</c:v>
                </c:pt>
                <c:pt idx="23">
                  <c:v>104.27937664738555</c:v>
                </c:pt>
                <c:pt idx="24">
                  <c:v>104.47568543685968</c:v>
                </c:pt>
                <c:pt idx="25">
                  <c:v>104.36826622850158</c:v>
                </c:pt>
                <c:pt idx="26">
                  <c:v>104.31278446260339</c:v>
                </c:pt>
                <c:pt idx="27">
                  <c:v>104.49121668301517</c:v>
                </c:pt>
                <c:pt idx="28">
                  <c:v>104.33350229605109</c:v>
                </c:pt>
                <c:pt idx="29">
                  <c:v>104.65648560734974</c:v>
                </c:pt>
                <c:pt idx="30">
                  <c:v>104.78239108058187</c:v>
                </c:pt>
                <c:pt idx="31">
                  <c:v>104.36139914738612</c:v>
                </c:pt>
                <c:pt idx="32">
                  <c:v>104.25020341504123</c:v>
                </c:pt>
                <c:pt idx="33">
                  <c:v>104.12726412023544</c:v>
                </c:pt>
                <c:pt idx="34">
                  <c:v>104.02481200192948</c:v>
                </c:pt>
                <c:pt idx="35">
                  <c:v>103.31780152374711</c:v>
                </c:pt>
                <c:pt idx="36">
                  <c:v>104.47339009480358</c:v>
                </c:pt>
                <c:pt idx="37">
                  <c:v>104.4928297296851</c:v>
                </c:pt>
                <c:pt idx="38">
                  <c:v>104.71154576820689</c:v>
                </c:pt>
                <c:pt idx="39">
                  <c:v>104.97181969247887</c:v>
                </c:pt>
                <c:pt idx="40">
                  <c:v>105.22785729943365</c:v>
                </c:pt>
                <c:pt idx="41">
                  <c:v>105.31181876555203</c:v>
                </c:pt>
                <c:pt idx="42">
                  <c:v>106.20492727444265</c:v>
                </c:pt>
                <c:pt idx="43">
                  <c:v>106.47270967820839</c:v>
                </c:pt>
                <c:pt idx="44">
                  <c:v>106.15657092302678</c:v>
                </c:pt>
                <c:pt idx="45">
                  <c:v>106.28633278292845</c:v>
                </c:pt>
                <c:pt idx="46">
                  <c:v>106.72665706800696</c:v>
                </c:pt>
                <c:pt idx="47">
                  <c:v>107.23178905154619</c:v>
                </c:pt>
                <c:pt idx="48">
                  <c:v>107.71990614624727</c:v>
                </c:pt>
                <c:pt idx="49">
                  <c:v>107.6734550127903</c:v>
                </c:pt>
                <c:pt idx="50">
                  <c:v>107.89693140119851</c:v>
                </c:pt>
                <c:pt idx="51">
                  <c:v>107.23520586951179</c:v>
                </c:pt>
                <c:pt idx="52">
                  <c:v>107.34272674876669</c:v>
                </c:pt>
                <c:pt idx="53">
                  <c:v>107.9969558719839</c:v>
                </c:pt>
                <c:pt idx="54">
                  <c:v>108.44234306278481</c:v>
                </c:pt>
                <c:pt idx="55">
                  <c:v>109.36011287057136</c:v>
                </c:pt>
                <c:pt idx="56">
                  <c:v>109.40008449131452</c:v>
                </c:pt>
                <c:pt idx="57">
                  <c:v>109.32163037368201</c:v>
                </c:pt>
                <c:pt idx="58">
                  <c:v>109.05858795784013</c:v>
                </c:pt>
                <c:pt idx="59">
                  <c:v>108.94161589107348</c:v>
                </c:pt>
                <c:pt idx="60">
                  <c:v>109.13636165487469</c:v>
                </c:pt>
                <c:pt idx="61">
                  <c:v>109.3654786469542</c:v>
                </c:pt>
                <c:pt idx="62">
                  <c:v>109.66409240446873</c:v>
                </c:pt>
                <c:pt idx="63">
                  <c:v>109.83902581673534</c:v>
                </c:pt>
                <c:pt idx="64">
                  <c:v>109.42175605173654</c:v>
                </c:pt>
                <c:pt idx="65">
                  <c:v>109.51483784493118</c:v>
                </c:pt>
                <c:pt idx="66">
                  <c:v>108.95167616702511</c:v>
                </c:pt>
                <c:pt idx="67">
                  <c:v>109.20234999330322</c:v>
                </c:pt>
                <c:pt idx="68">
                  <c:v>109.44139832496728</c:v>
                </c:pt>
                <c:pt idx="69">
                  <c:v>109.70521280877938</c:v>
                </c:pt>
                <c:pt idx="70">
                  <c:v>109.53639460113834</c:v>
                </c:pt>
                <c:pt idx="71">
                  <c:v>109.43181644388763</c:v>
                </c:pt>
                <c:pt idx="72">
                  <c:v>110.28831730257063</c:v>
                </c:pt>
                <c:pt idx="73">
                  <c:v>110.83275616802425</c:v>
                </c:pt>
                <c:pt idx="74">
                  <c:v>111.01381092688776</c:v>
                </c:pt>
                <c:pt idx="75">
                  <c:v>110.79114455619373</c:v>
                </c:pt>
                <c:pt idx="76">
                  <c:v>111.10857026826525</c:v>
                </c:pt>
                <c:pt idx="77">
                  <c:v>111.0891014954239</c:v>
                </c:pt>
                <c:pt idx="78">
                  <c:v>110.83412766918278</c:v>
                </c:pt>
                <c:pt idx="79">
                  <c:v>110.8806778194718</c:v>
                </c:pt>
                <c:pt idx="80">
                  <c:v>110.71475724237534</c:v>
                </c:pt>
                <c:pt idx="81">
                  <c:v>111.54753376226428</c:v>
                </c:pt>
                <c:pt idx="82">
                  <c:v>111.83661751605342</c:v>
                </c:pt>
                <c:pt idx="83">
                  <c:v>112.67069205403318</c:v>
                </c:pt>
                <c:pt idx="84">
                  <c:v>112.72493470607385</c:v>
                </c:pt>
                <c:pt idx="85">
                  <c:v>113.27734837692373</c:v>
                </c:pt>
                <c:pt idx="86">
                  <c:v>113.53316594354619</c:v>
                </c:pt>
                <c:pt idx="87">
                  <c:v>113.6956475455234</c:v>
                </c:pt>
                <c:pt idx="88">
                  <c:v>113.37984539295886</c:v>
                </c:pt>
                <c:pt idx="89">
                  <c:v>113.79987121691184</c:v>
                </c:pt>
                <c:pt idx="90">
                  <c:v>113.77974292119656</c:v>
                </c:pt>
                <c:pt idx="91">
                  <c:v>113.57958371651189</c:v>
                </c:pt>
                <c:pt idx="92">
                  <c:v>114.25044862555228</c:v>
                </c:pt>
                <c:pt idx="93">
                  <c:v>114.72449425716934</c:v>
                </c:pt>
                <c:pt idx="94">
                  <c:v>115.31516937652469</c:v>
                </c:pt>
                <c:pt idx="95">
                  <c:v>116.26305552644534</c:v>
                </c:pt>
                <c:pt idx="96">
                  <c:v>116.81749908983481</c:v>
                </c:pt>
                <c:pt idx="97">
                  <c:v>117.5799824545111</c:v>
                </c:pt>
                <c:pt idx="98">
                  <c:v>117.81356996934868</c:v>
                </c:pt>
                <c:pt idx="99">
                  <c:v>117.72283369363628</c:v>
                </c:pt>
              </c:numCache>
            </c:numRef>
          </c:val>
          <c:smooth val="0"/>
        </c:ser>
        <c:ser>
          <c:idx val="99"/>
          <c:order val="99"/>
          <c:spPr>
            <a:ln w="12700">
              <a:solidFill>
                <a:srgbClr val="008080"/>
              </a:solidFill>
              <a:prstDash val="lgDash"/>
            </a:ln>
          </c:spPr>
          <c:marker>
            <c:symbol val="none"/>
          </c:marker>
          <c:val>
            <c:numRef>
              <c:f>'MC - Anschauung'!$CZ$31:$CZ$130</c:f>
              <c:numCache>
                <c:formatCode>General</c:formatCode>
                <c:ptCount val="100"/>
                <c:pt idx="0">
                  <c:v>100</c:v>
                </c:pt>
                <c:pt idx="1">
                  <c:v>99.833307404719335</c:v>
                </c:pt>
                <c:pt idx="2">
                  <c:v>100.05678792968544</c:v>
                </c:pt>
                <c:pt idx="3">
                  <c:v>99.91491714871384</c:v>
                </c:pt>
                <c:pt idx="4">
                  <c:v>100.11082745736769</c:v>
                </c:pt>
                <c:pt idx="5">
                  <c:v>99.761780853239031</c:v>
                </c:pt>
                <c:pt idx="6">
                  <c:v>100.29648108197739</c:v>
                </c:pt>
                <c:pt idx="7">
                  <c:v>100.19472250340242</c:v>
                </c:pt>
                <c:pt idx="8">
                  <c:v>100.62701383465108</c:v>
                </c:pt>
                <c:pt idx="9">
                  <c:v>100.78714925666701</c:v>
                </c:pt>
                <c:pt idx="10">
                  <c:v>101.18415937140496</c:v>
                </c:pt>
                <c:pt idx="11">
                  <c:v>101.14532967018498</c:v>
                </c:pt>
                <c:pt idx="12">
                  <c:v>101.5729250768495</c:v>
                </c:pt>
                <c:pt idx="13">
                  <c:v>101.98198359120512</c:v>
                </c:pt>
                <c:pt idx="14">
                  <c:v>102.52167744822583</c:v>
                </c:pt>
                <c:pt idx="15">
                  <c:v>102.65741339238296</c:v>
                </c:pt>
                <c:pt idx="16">
                  <c:v>102.56844862245707</c:v>
                </c:pt>
                <c:pt idx="17">
                  <c:v>102.74730525167888</c:v>
                </c:pt>
                <c:pt idx="18">
                  <c:v>102.43113406643272</c:v>
                </c:pt>
                <c:pt idx="19">
                  <c:v>102.45587665892425</c:v>
                </c:pt>
                <c:pt idx="20">
                  <c:v>102.41192565611395</c:v>
                </c:pt>
                <c:pt idx="21">
                  <c:v>102.74046699831504</c:v>
                </c:pt>
                <c:pt idx="22">
                  <c:v>102.53052779320699</c:v>
                </c:pt>
                <c:pt idx="23">
                  <c:v>102.68183168409008</c:v>
                </c:pt>
                <c:pt idx="24">
                  <c:v>102.92969400114657</c:v>
                </c:pt>
                <c:pt idx="25">
                  <c:v>103.73645293476604</c:v>
                </c:pt>
                <c:pt idx="26">
                  <c:v>104.09050434954059</c:v>
                </c:pt>
                <c:pt idx="27">
                  <c:v>104.23900690246596</c:v>
                </c:pt>
                <c:pt idx="28">
                  <c:v>104.26211968378769</c:v>
                </c:pt>
                <c:pt idx="29">
                  <c:v>104.19810212249054</c:v>
                </c:pt>
                <c:pt idx="30">
                  <c:v>103.51543506567283</c:v>
                </c:pt>
                <c:pt idx="31">
                  <c:v>103.84076014415477</c:v>
                </c:pt>
                <c:pt idx="32">
                  <c:v>103.91359953327928</c:v>
                </c:pt>
                <c:pt idx="33">
                  <c:v>103.74655437003577</c:v>
                </c:pt>
                <c:pt idx="34">
                  <c:v>104.34093651686496</c:v>
                </c:pt>
                <c:pt idx="35">
                  <c:v>104.86651911792946</c:v>
                </c:pt>
                <c:pt idx="36">
                  <c:v>105.1172961330964</c:v>
                </c:pt>
                <c:pt idx="37">
                  <c:v>105.0946596698581</c:v>
                </c:pt>
                <c:pt idx="38">
                  <c:v>105.15477192983897</c:v>
                </c:pt>
                <c:pt idx="39">
                  <c:v>105.1776582490651</c:v>
                </c:pt>
                <c:pt idx="40">
                  <c:v>106.03189975162302</c:v>
                </c:pt>
                <c:pt idx="41">
                  <c:v>106.01467088636619</c:v>
                </c:pt>
                <c:pt idx="42">
                  <c:v>106.51023886297486</c:v>
                </c:pt>
                <c:pt idx="43">
                  <c:v>107.47025565559203</c:v>
                </c:pt>
                <c:pt idx="44">
                  <c:v>107.54361384172661</c:v>
                </c:pt>
                <c:pt idx="45">
                  <c:v>107.82236798750344</c:v>
                </c:pt>
                <c:pt idx="46">
                  <c:v>108.21944009865707</c:v>
                </c:pt>
                <c:pt idx="47">
                  <c:v>108.23520296060951</c:v>
                </c:pt>
                <c:pt idx="48">
                  <c:v>108.42039662382622</c:v>
                </c:pt>
                <c:pt idx="49">
                  <c:v>108.60006426113692</c:v>
                </c:pt>
                <c:pt idx="50">
                  <c:v>108.91239617498825</c:v>
                </c:pt>
                <c:pt idx="51">
                  <c:v>109.01474239011176</c:v>
                </c:pt>
                <c:pt idx="52">
                  <c:v>109.05446783074531</c:v>
                </c:pt>
                <c:pt idx="53">
                  <c:v>109.11658403857423</c:v>
                </c:pt>
                <c:pt idx="54">
                  <c:v>109.46729252413267</c:v>
                </c:pt>
                <c:pt idx="55">
                  <c:v>109.3799042480709</c:v>
                </c:pt>
                <c:pt idx="56">
                  <c:v>109.26885371696233</c:v>
                </c:pt>
                <c:pt idx="57">
                  <c:v>109.55188286819049</c:v>
                </c:pt>
                <c:pt idx="58">
                  <c:v>108.60017199670726</c:v>
                </c:pt>
                <c:pt idx="59">
                  <c:v>108.80803038972108</c:v>
                </c:pt>
                <c:pt idx="60">
                  <c:v>109.45297094532501</c:v>
                </c:pt>
                <c:pt idx="61">
                  <c:v>109.71965570606855</c:v>
                </c:pt>
                <c:pt idx="62">
                  <c:v>109.78460830697696</c:v>
                </c:pt>
                <c:pt idx="63">
                  <c:v>110.40588999213534</c:v>
                </c:pt>
                <c:pt idx="64">
                  <c:v>110.99438505843085</c:v>
                </c:pt>
                <c:pt idx="65">
                  <c:v>111.54450645532896</c:v>
                </c:pt>
                <c:pt idx="66">
                  <c:v>111.87220939213938</c:v>
                </c:pt>
                <c:pt idx="67">
                  <c:v>112.40245824436134</c:v>
                </c:pt>
                <c:pt idx="68">
                  <c:v>112.9224722729101</c:v>
                </c:pt>
                <c:pt idx="69">
                  <c:v>113.37669236963571</c:v>
                </c:pt>
                <c:pt idx="70">
                  <c:v>113.39272886803292</c:v>
                </c:pt>
                <c:pt idx="71">
                  <c:v>113.31604558069446</c:v>
                </c:pt>
                <c:pt idx="72">
                  <c:v>113.48287941922511</c:v>
                </c:pt>
                <c:pt idx="73">
                  <c:v>113.2101555017742</c:v>
                </c:pt>
                <c:pt idx="74">
                  <c:v>113.38092378647985</c:v>
                </c:pt>
                <c:pt idx="75">
                  <c:v>112.85487511219125</c:v>
                </c:pt>
                <c:pt idx="76">
                  <c:v>113.13620235417352</c:v>
                </c:pt>
                <c:pt idx="77">
                  <c:v>112.93707382647408</c:v>
                </c:pt>
                <c:pt idx="78">
                  <c:v>113.26867421087086</c:v>
                </c:pt>
                <c:pt idx="79">
                  <c:v>113.66955758102387</c:v>
                </c:pt>
                <c:pt idx="80">
                  <c:v>113.68886763118027</c:v>
                </c:pt>
                <c:pt idx="81">
                  <c:v>113.8160454571639</c:v>
                </c:pt>
                <c:pt idx="82">
                  <c:v>113.50397591957176</c:v>
                </c:pt>
                <c:pt idx="83">
                  <c:v>113.84385256690079</c:v>
                </c:pt>
                <c:pt idx="84">
                  <c:v>113.64251112211073</c:v>
                </c:pt>
                <c:pt idx="85">
                  <c:v>114.277924993507</c:v>
                </c:pt>
                <c:pt idx="86">
                  <c:v>114.44471719060529</c:v>
                </c:pt>
                <c:pt idx="87">
                  <c:v>114.47145257613222</c:v>
                </c:pt>
                <c:pt idx="88">
                  <c:v>114.7431785124476</c:v>
                </c:pt>
                <c:pt idx="89">
                  <c:v>115.20631599599099</c:v>
                </c:pt>
                <c:pt idx="90">
                  <c:v>115.41825042653387</c:v>
                </c:pt>
                <c:pt idx="91">
                  <c:v>115.69909055301299</c:v>
                </c:pt>
                <c:pt idx="92">
                  <c:v>115.29654167301172</c:v>
                </c:pt>
                <c:pt idx="93">
                  <c:v>115.60574079642144</c:v>
                </c:pt>
                <c:pt idx="94">
                  <c:v>115.45956058566355</c:v>
                </c:pt>
                <c:pt idx="95">
                  <c:v>115.89612517090782</c:v>
                </c:pt>
                <c:pt idx="96">
                  <c:v>115.80521102349488</c:v>
                </c:pt>
                <c:pt idx="97">
                  <c:v>115.80718140071313</c:v>
                </c:pt>
                <c:pt idx="98">
                  <c:v>116.09467132176475</c:v>
                </c:pt>
                <c:pt idx="99">
                  <c:v>116.31447484483989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381504"/>
        <c:axId val="215766656"/>
      </c:lineChart>
      <c:catAx>
        <c:axId val="7138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15766656"/>
        <c:crosses val="autoZero"/>
        <c:auto val="1"/>
        <c:lblAlgn val="ctr"/>
        <c:lblOffset val="100"/>
        <c:tickLblSkip val="999"/>
        <c:tickMarkSkip val="999"/>
        <c:noMultiLvlLbl val="0"/>
      </c:catAx>
      <c:valAx>
        <c:axId val="215766656"/>
        <c:scaling>
          <c:orientation val="minMax"/>
          <c:max val="130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1381504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9525</xdr:rowOff>
    </xdr:from>
    <xdr:to>
      <xdr:col>12</xdr:col>
      <xdr:colOff>0</xdr:colOff>
      <xdr:row>27</xdr:row>
      <xdr:rowOff>142875</xdr:rowOff>
    </xdr:to>
    <xdr:graphicFrame macro="">
      <xdr:nvGraphicFramePr>
        <xdr:cNvPr id="2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57150</xdr:rowOff>
        </xdr:from>
        <xdr:to>
          <xdr:col>9</xdr:col>
          <xdr:colOff>295275</xdr:colOff>
          <xdr:row>6</xdr:row>
          <xdr:rowOff>9525</xdr:rowOff>
        </xdr:to>
        <xdr:sp macro="" textlink="">
          <xdr:nvSpPr>
            <xdr:cNvPr id="2049" name="StartSimulation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p.%204%20-%20Epirische%20Studie_09.11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.Modell-Var.mittels.M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NDDATEN"/>
      <sheetName val="Delta-Normal-Methode"/>
      <sheetName val="Historische Simulation"/>
      <sheetName val="HS- Grafik"/>
      <sheetName val="Monte-Carlo-Simulation"/>
      <sheetName val="MC-Grafik"/>
      <sheetName val="Methoden-Vergleich"/>
    </sheetNames>
    <sheetDataSet>
      <sheetData sheetId="0">
        <row r="2">
          <cell r="B2" t="str">
            <v>BASF</v>
          </cell>
          <cell r="C2" t="str">
            <v>Daimler</v>
          </cell>
          <cell r="D2" t="str">
            <v>Allianz</v>
          </cell>
          <cell r="E2" t="str">
            <v>Telefonica</v>
          </cell>
          <cell r="F2" t="str">
            <v>Total</v>
          </cell>
        </row>
        <row r="3">
          <cell r="A3" t="str">
            <v>Datum</v>
          </cell>
        </row>
        <row r="4">
          <cell r="A4" t="str">
            <v xml:space="preserve">  28.12.2007</v>
          </cell>
          <cell r="B4">
            <v>50.7</v>
          </cell>
          <cell r="C4">
            <v>66.5</v>
          </cell>
          <cell r="D4">
            <v>147.94999999999999</v>
          </cell>
          <cell r="E4">
            <v>22.88</v>
          </cell>
          <cell r="F4">
            <v>56.72</v>
          </cell>
        </row>
        <row r="5">
          <cell r="A5" t="str">
            <v xml:space="preserve">  02.01.2008</v>
          </cell>
          <cell r="B5">
            <v>50.47</v>
          </cell>
          <cell r="C5">
            <v>64.680000000000007</v>
          </cell>
          <cell r="D5">
            <v>145.91999999999999</v>
          </cell>
          <cell r="E5">
            <v>21.91</v>
          </cell>
          <cell r="F5">
            <v>56.83</v>
          </cell>
        </row>
        <row r="6">
          <cell r="A6" t="str">
            <v xml:space="preserve">  03.01.2008</v>
          </cell>
          <cell r="B6">
            <v>50.8</v>
          </cell>
          <cell r="C6">
            <v>62.91</v>
          </cell>
          <cell r="D6">
            <v>144.93</v>
          </cell>
          <cell r="E6">
            <v>21.01</v>
          </cell>
          <cell r="F6">
            <v>56.32</v>
          </cell>
        </row>
        <row r="7">
          <cell r="A7" t="str">
            <v xml:space="preserve">  04.01.2008</v>
          </cell>
          <cell r="B7">
            <v>51.08</v>
          </cell>
          <cell r="C7">
            <v>59.17</v>
          </cell>
          <cell r="D7">
            <v>142.08000000000001</v>
          </cell>
          <cell r="E7">
            <v>21.4</v>
          </cell>
          <cell r="F7">
            <v>57.65</v>
          </cell>
        </row>
        <row r="8">
          <cell r="A8" t="str">
            <v xml:space="preserve">  07.01.2008</v>
          </cell>
          <cell r="B8">
            <v>52.1</v>
          </cell>
          <cell r="C8">
            <v>58.63</v>
          </cell>
          <cell r="D8">
            <v>140.06</v>
          </cell>
          <cell r="E8">
            <v>22.15</v>
          </cell>
          <cell r="F8">
            <v>57.2</v>
          </cell>
        </row>
        <row r="9">
          <cell r="A9" t="str">
            <v xml:space="preserve">  08.01.2008</v>
          </cell>
          <cell r="B9">
            <v>51.98</v>
          </cell>
          <cell r="C9">
            <v>57.88</v>
          </cell>
          <cell r="D9">
            <v>139.88</v>
          </cell>
          <cell r="E9">
            <v>22.72</v>
          </cell>
          <cell r="F9">
            <v>58.4</v>
          </cell>
        </row>
        <row r="10">
          <cell r="A10" t="str">
            <v xml:space="preserve">  09.01.2008</v>
          </cell>
          <cell r="B10">
            <v>52.41</v>
          </cell>
          <cell r="C10">
            <v>56.7</v>
          </cell>
          <cell r="D10">
            <v>139.25</v>
          </cell>
          <cell r="E10">
            <v>22.75</v>
          </cell>
          <cell r="F10">
            <v>58.9</v>
          </cell>
        </row>
        <row r="11">
          <cell r="A11" t="str">
            <v xml:space="preserve">  10.01.2008</v>
          </cell>
          <cell r="B11">
            <v>49.89</v>
          </cell>
          <cell r="C11">
            <v>57.38</v>
          </cell>
          <cell r="D11">
            <v>138.91999999999999</v>
          </cell>
          <cell r="E11">
            <v>22.52</v>
          </cell>
          <cell r="F11">
            <v>58.74</v>
          </cell>
        </row>
        <row r="12">
          <cell r="A12" t="str">
            <v xml:space="preserve">  11.01.2008</v>
          </cell>
          <cell r="B12">
            <v>49.92</v>
          </cell>
          <cell r="C12">
            <v>57.92</v>
          </cell>
          <cell r="D12">
            <v>140.15</v>
          </cell>
          <cell r="E12">
            <v>22.27</v>
          </cell>
          <cell r="F12">
            <v>57.75</v>
          </cell>
        </row>
        <row r="13">
          <cell r="A13" t="str">
            <v xml:space="preserve">  14.01.2008</v>
          </cell>
          <cell r="B13">
            <v>49.73</v>
          </cell>
          <cell r="C13">
            <v>58.56</v>
          </cell>
          <cell r="D13">
            <v>143.38999999999999</v>
          </cell>
          <cell r="E13">
            <v>22.36</v>
          </cell>
          <cell r="F13">
            <v>57.03</v>
          </cell>
        </row>
        <row r="14">
          <cell r="A14" t="str">
            <v xml:space="preserve">  15.01.2008</v>
          </cell>
          <cell r="B14">
            <v>49.42</v>
          </cell>
          <cell r="C14">
            <v>56.61</v>
          </cell>
          <cell r="D14">
            <v>141.06</v>
          </cell>
          <cell r="E14">
            <v>22.01</v>
          </cell>
          <cell r="F14">
            <v>57.33</v>
          </cell>
        </row>
        <row r="15">
          <cell r="A15" t="str">
            <v xml:space="preserve">  16.01.2008</v>
          </cell>
          <cell r="B15">
            <v>47.77</v>
          </cell>
          <cell r="C15">
            <v>56.6</v>
          </cell>
          <cell r="D15">
            <v>142.02000000000001</v>
          </cell>
          <cell r="E15">
            <v>21.51</v>
          </cell>
          <cell r="F15">
            <v>55.74</v>
          </cell>
        </row>
        <row r="16">
          <cell r="A16" t="str">
            <v xml:space="preserve">  17.01.2008</v>
          </cell>
          <cell r="B16">
            <v>47.43</v>
          </cell>
          <cell r="C16">
            <v>54.59</v>
          </cell>
          <cell r="D16">
            <v>141.34</v>
          </cell>
          <cell r="E16">
            <v>21.43</v>
          </cell>
          <cell r="F16">
            <v>54.49</v>
          </cell>
        </row>
        <row r="17">
          <cell r="A17" t="str">
            <v xml:space="preserve">  18.01.2008</v>
          </cell>
          <cell r="B17">
            <v>45.97</v>
          </cell>
          <cell r="C17">
            <v>53.35</v>
          </cell>
          <cell r="D17">
            <v>133.19</v>
          </cell>
          <cell r="E17">
            <v>21.48</v>
          </cell>
          <cell r="F17">
            <v>53.46</v>
          </cell>
        </row>
        <row r="18">
          <cell r="A18" t="str">
            <v xml:space="preserve">  21.01.2008</v>
          </cell>
          <cell r="B18">
            <v>42.5</v>
          </cell>
          <cell r="C18">
            <v>50.22</v>
          </cell>
          <cell r="D18">
            <v>119.88</v>
          </cell>
          <cell r="E18">
            <v>19.75</v>
          </cell>
          <cell r="F18">
            <v>53.25</v>
          </cell>
        </row>
        <row r="19">
          <cell r="A19" t="str">
            <v xml:space="preserve">  22.01.2008</v>
          </cell>
          <cell r="B19">
            <v>42.75</v>
          </cell>
          <cell r="C19">
            <v>49.8</v>
          </cell>
          <cell r="D19">
            <v>119.5</v>
          </cell>
          <cell r="E19">
            <v>20.010000000000002</v>
          </cell>
          <cell r="F19">
            <v>50</v>
          </cell>
        </row>
        <row r="20">
          <cell r="A20" t="str">
            <v xml:space="preserve">  23.01.2008</v>
          </cell>
          <cell r="B20">
            <v>40.25</v>
          </cell>
          <cell r="C20">
            <v>48.24</v>
          </cell>
          <cell r="D20">
            <v>111.32</v>
          </cell>
          <cell r="E20">
            <v>18.93</v>
          </cell>
          <cell r="F20">
            <v>49.67</v>
          </cell>
        </row>
        <row r="21">
          <cell r="A21" t="str">
            <v xml:space="preserve">  24.01.2008</v>
          </cell>
          <cell r="B21">
            <v>42.23</v>
          </cell>
          <cell r="C21">
            <v>51.65</v>
          </cell>
          <cell r="D21">
            <v>123.85</v>
          </cell>
          <cell r="E21">
            <v>19.84</v>
          </cell>
          <cell r="F21">
            <v>46.78</v>
          </cell>
        </row>
        <row r="22">
          <cell r="A22" t="str">
            <v xml:space="preserve">  25.01.2008</v>
          </cell>
          <cell r="B22">
            <v>42.13</v>
          </cell>
          <cell r="C22">
            <v>51.38</v>
          </cell>
          <cell r="D22">
            <v>121.62</v>
          </cell>
          <cell r="E22">
            <v>19.64</v>
          </cell>
          <cell r="F22">
            <v>49.95</v>
          </cell>
        </row>
        <row r="23">
          <cell r="A23" t="str">
            <v xml:space="preserve">  28.01.2008</v>
          </cell>
          <cell r="B23">
            <v>41.58</v>
          </cell>
          <cell r="C23">
            <v>52.1</v>
          </cell>
          <cell r="D23">
            <v>123.78</v>
          </cell>
          <cell r="E23">
            <v>19.190000000000001</v>
          </cell>
          <cell r="F23">
            <v>49.97</v>
          </cell>
        </row>
        <row r="24">
          <cell r="A24" t="str">
            <v xml:space="preserve">  29.01.2008</v>
          </cell>
          <cell r="B24">
            <v>42.99</v>
          </cell>
          <cell r="C24">
            <v>52.18</v>
          </cell>
          <cell r="D24">
            <v>123.61</v>
          </cell>
          <cell r="E24">
            <v>19.72</v>
          </cell>
          <cell r="F24">
            <v>49.26</v>
          </cell>
        </row>
        <row r="25">
          <cell r="A25" t="str">
            <v xml:space="preserve">  30.01.2008</v>
          </cell>
          <cell r="B25">
            <v>42.78</v>
          </cell>
          <cell r="C25">
            <v>52.04</v>
          </cell>
          <cell r="D25">
            <v>121.51</v>
          </cell>
          <cell r="E25">
            <v>19.2</v>
          </cell>
          <cell r="F25">
            <v>49.83</v>
          </cell>
        </row>
        <row r="26">
          <cell r="A26" t="str">
            <v xml:space="preserve">  31.01.2008</v>
          </cell>
          <cell r="B26">
            <v>43.6</v>
          </cell>
          <cell r="C26">
            <v>52.19</v>
          </cell>
          <cell r="D26">
            <v>119.46</v>
          </cell>
          <cell r="E26">
            <v>19.510000000000002</v>
          </cell>
          <cell r="F26">
            <v>48.66</v>
          </cell>
        </row>
        <row r="27">
          <cell r="A27" t="str">
            <v xml:space="preserve">  01.02.2008</v>
          </cell>
          <cell r="B27">
            <v>43.96</v>
          </cell>
          <cell r="C27">
            <v>53.54</v>
          </cell>
          <cell r="D27">
            <v>121.23</v>
          </cell>
          <cell r="E27">
            <v>19.75</v>
          </cell>
          <cell r="F27">
            <v>48.71</v>
          </cell>
        </row>
        <row r="28">
          <cell r="A28" t="str">
            <v xml:space="preserve">  04.02.2008</v>
          </cell>
          <cell r="B28">
            <v>43.77</v>
          </cell>
          <cell r="C28">
            <v>54.18</v>
          </cell>
          <cell r="D28">
            <v>120.09</v>
          </cell>
          <cell r="E28">
            <v>19.82</v>
          </cell>
          <cell r="F28">
            <v>49.44</v>
          </cell>
        </row>
        <row r="29">
          <cell r="A29" t="str">
            <v xml:space="preserve">  05.02.2008</v>
          </cell>
          <cell r="B29">
            <v>42.53</v>
          </cell>
          <cell r="C29">
            <v>51.24</v>
          </cell>
          <cell r="D29">
            <v>115.24</v>
          </cell>
          <cell r="E29">
            <v>18.829999999999998</v>
          </cell>
          <cell r="F29">
            <v>49.74</v>
          </cell>
        </row>
        <row r="30">
          <cell r="A30" t="str">
            <v xml:space="preserve">  06.02.2008</v>
          </cell>
          <cell r="B30">
            <v>42.91</v>
          </cell>
          <cell r="C30">
            <v>51.43</v>
          </cell>
          <cell r="D30">
            <v>116.99</v>
          </cell>
          <cell r="E30">
            <v>19.329999999999998</v>
          </cell>
          <cell r="F30">
            <v>48.4</v>
          </cell>
        </row>
        <row r="31">
          <cell r="A31" t="str">
            <v xml:space="preserve">  07.02.2008</v>
          </cell>
          <cell r="B31">
            <v>42.07</v>
          </cell>
          <cell r="C31">
            <v>50.7</v>
          </cell>
          <cell r="D31">
            <v>115.27</v>
          </cell>
          <cell r="E31">
            <v>19.43</v>
          </cell>
          <cell r="F31">
            <v>48.7</v>
          </cell>
        </row>
        <row r="32">
          <cell r="A32" t="str">
            <v xml:space="preserve">  08.02.2008</v>
          </cell>
          <cell r="B32">
            <v>41.97</v>
          </cell>
          <cell r="C32">
            <v>51.04</v>
          </cell>
          <cell r="D32">
            <v>115.7</v>
          </cell>
          <cell r="E32">
            <v>19.329999999999998</v>
          </cell>
          <cell r="F32">
            <v>47.71</v>
          </cell>
        </row>
        <row r="33">
          <cell r="A33" t="str">
            <v xml:space="preserve">  11.02.2008</v>
          </cell>
          <cell r="B33">
            <v>42.04</v>
          </cell>
          <cell r="C33">
            <v>50.28</v>
          </cell>
          <cell r="D33">
            <v>113.18</v>
          </cell>
          <cell r="E33">
            <v>19.059999999999999</v>
          </cell>
          <cell r="F33">
            <v>48.11</v>
          </cell>
        </row>
        <row r="34">
          <cell r="A34" t="str">
            <v xml:space="preserve">  12.02.2008</v>
          </cell>
          <cell r="B34">
            <v>43.23</v>
          </cell>
          <cell r="C34">
            <v>52.93</v>
          </cell>
          <cell r="D34">
            <v>115.35</v>
          </cell>
          <cell r="E34">
            <v>19.89</v>
          </cell>
          <cell r="F34">
            <v>48.07</v>
          </cell>
        </row>
        <row r="35">
          <cell r="A35" t="str">
            <v xml:space="preserve">  13.02.2008</v>
          </cell>
          <cell r="B35">
            <v>43.37</v>
          </cell>
          <cell r="C35">
            <v>53.76</v>
          </cell>
          <cell r="D35">
            <v>115.52</v>
          </cell>
          <cell r="E35">
            <v>19.21</v>
          </cell>
          <cell r="F35">
            <v>49.5</v>
          </cell>
        </row>
        <row r="36">
          <cell r="A36" t="str">
            <v xml:space="preserve">  14.02.2008</v>
          </cell>
          <cell r="B36">
            <v>43.61</v>
          </cell>
          <cell r="C36">
            <v>53.95</v>
          </cell>
          <cell r="D36">
            <v>115.55</v>
          </cell>
          <cell r="E36">
            <v>19.420000000000002</v>
          </cell>
          <cell r="F36">
            <v>49.45</v>
          </cell>
        </row>
        <row r="37">
          <cell r="A37" t="str">
            <v xml:space="preserve">  15.02.2008</v>
          </cell>
          <cell r="B37">
            <v>42.77</v>
          </cell>
          <cell r="C37">
            <v>54.01</v>
          </cell>
          <cell r="D37">
            <v>113.07</v>
          </cell>
          <cell r="E37">
            <v>19.079999999999998</v>
          </cell>
          <cell r="F37">
            <v>49.99</v>
          </cell>
        </row>
        <row r="38">
          <cell r="A38" t="str">
            <v xml:space="preserve">  18.02.2008</v>
          </cell>
          <cell r="B38">
            <v>43.5</v>
          </cell>
          <cell r="C38">
            <v>56.22</v>
          </cell>
          <cell r="D38">
            <v>115.67</v>
          </cell>
          <cell r="E38">
            <v>19.05</v>
          </cell>
          <cell r="F38">
            <v>49.15</v>
          </cell>
        </row>
        <row r="39">
          <cell r="A39" t="str">
            <v xml:space="preserve">  19.02.2008</v>
          </cell>
          <cell r="B39">
            <v>44.13</v>
          </cell>
          <cell r="C39">
            <v>56.77</v>
          </cell>
          <cell r="D39">
            <v>117.33</v>
          </cell>
          <cell r="E39">
            <v>19.100000000000001</v>
          </cell>
          <cell r="F39">
            <v>50.2</v>
          </cell>
        </row>
        <row r="40">
          <cell r="A40" t="str">
            <v xml:space="preserve">  20.02.2008</v>
          </cell>
          <cell r="B40">
            <v>43.43</v>
          </cell>
          <cell r="C40">
            <v>55.76</v>
          </cell>
          <cell r="D40">
            <v>117.49</v>
          </cell>
          <cell r="E40">
            <v>18.739999999999998</v>
          </cell>
          <cell r="F40">
            <v>50.8</v>
          </cell>
        </row>
        <row r="41">
          <cell r="A41" t="str">
            <v xml:space="preserve">  21.02.2008</v>
          </cell>
          <cell r="B41">
            <v>42.66</v>
          </cell>
          <cell r="C41">
            <v>56.2</v>
          </cell>
          <cell r="D41">
            <v>118.44</v>
          </cell>
          <cell r="E41">
            <v>19.25</v>
          </cell>
          <cell r="F41">
            <v>49.88</v>
          </cell>
        </row>
        <row r="42">
          <cell r="A42" t="str">
            <v xml:space="preserve">  22.02.2008</v>
          </cell>
          <cell r="B42">
            <v>42.26</v>
          </cell>
          <cell r="C42">
            <v>55.1</v>
          </cell>
          <cell r="D42">
            <v>116.16</v>
          </cell>
          <cell r="E42">
            <v>19.07</v>
          </cell>
          <cell r="F42">
            <v>49.75</v>
          </cell>
        </row>
        <row r="43">
          <cell r="A43" t="str">
            <v xml:space="preserve">  25.02.2008</v>
          </cell>
          <cell r="B43">
            <v>42.51</v>
          </cell>
          <cell r="C43">
            <v>55.55</v>
          </cell>
          <cell r="D43">
            <v>118.06</v>
          </cell>
          <cell r="E43">
            <v>19.079999999999998</v>
          </cell>
          <cell r="F43">
            <v>49.9</v>
          </cell>
        </row>
        <row r="44">
          <cell r="A44" t="str">
            <v xml:space="preserve">  26.02.2008</v>
          </cell>
          <cell r="B44">
            <v>43.27</v>
          </cell>
          <cell r="C44">
            <v>57.14</v>
          </cell>
          <cell r="D44">
            <v>121.53</v>
          </cell>
          <cell r="E44">
            <v>19.690000000000001</v>
          </cell>
          <cell r="F44">
            <v>50.91</v>
          </cell>
        </row>
        <row r="45">
          <cell r="A45" t="str">
            <v xml:space="preserve">  27.02.2008</v>
          </cell>
          <cell r="B45">
            <v>43.25</v>
          </cell>
          <cell r="C45">
            <v>57.74</v>
          </cell>
          <cell r="D45">
            <v>121.65</v>
          </cell>
          <cell r="E45">
            <v>19.82</v>
          </cell>
          <cell r="F45">
            <v>50.98</v>
          </cell>
        </row>
        <row r="46">
          <cell r="A46" t="str">
            <v xml:space="preserve">  28.02.2008</v>
          </cell>
          <cell r="B46">
            <v>42.6</v>
          </cell>
          <cell r="C46">
            <v>56.8</v>
          </cell>
          <cell r="D46">
            <v>121.35</v>
          </cell>
          <cell r="E46">
            <v>19.46</v>
          </cell>
          <cell r="F46">
            <v>50.96</v>
          </cell>
        </row>
        <row r="47">
          <cell r="A47" t="str">
            <v xml:space="preserve">  29.02.2008</v>
          </cell>
          <cell r="B47">
            <v>41.99</v>
          </cell>
          <cell r="C47">
            <v>55.79</v>
          </cell>
          <cell r="D47">
            <v>117.5</v>
          </cell>
          <cell r="E47">
            <v>19.11</v>
          </cell>
          <cell r="F47">
            <v>50.42</v>
          </cell>
        </row>
        <row r="48">
          <cell r="A48" t="str">
            <v xml:space="preserve">  03.03.2008</v>
          </cell>
          <cell r="B48">
            <v>41.81</v>
          </cell>
          <cell r="C48">
            <v>55.6</v>
          </cell>
          <cell r="D48">
            <v>115.55</v>
          </cell>
          <cell r="E48">
            <v>18.850000000000001</v>
          </cell>
          <cell r="F48">
            <v>49.99</v>
          </cell>
        </row>
        <row r="49">
          <cell r="A49" t="str">
            <v xml:space="preserve">  04.03.2008</v>
          </cell>
          <cell r="B49">
            <v>41.03</v>
          </cell>
          <cell r="C49">
            <v>53.9</v>
          </cell>
          <cell r="D49">
            <v>113.13</v>
          </cell>
          <cell r="E49">
            <v>18.32</v>
          </cell>
          <cell r="F49">
            <v>49.6</v>
          </cell>
        </row>
        <row r="50">
          <cell r="A50" t="str">
            <v xml:space="preserve">  05.03.2008</v>
          </cell>
          <cell r="B50">
            <v>42.42</v>
          </cell>
          <cell r="C50">
            <v>54.89</v>
          </cell>
          <cell r="D50">
            <v>116.04</v>
          </cell>
          <cell r="E50">
            <v>18.66</v>
          </cell>
          <cell r="F50">
            <v>48.88</v>
          </cell>
        </row>
        <row r="51">
          <cell r="A51" t="str">
            <v xml:space="preserve">  06.03.2008</v>
          </cell>
          <cell r="B51">
            <v>42.17</v>
          </cell>
          <cell r="C51">
            <v>54.27</v>
          </cell>
          <cell r="D51">
            <v>112.83</v>
          </cell>
          <cell r="E51">
            <v>18.41</v>
          </cell>
          <cell r="F51">
            <v>49.69</v>
          </cell>
        </row>
        <row r="52">
          <cell r="A52" t="str">
            <v xml:space="preserve">  07.03.2008</v>
          </cell>
          <cell r="B52">
            <v>41.64</v>
          </cell>
          <cell r="C52">
            <v>53.85</v>
          </cell>
          <cell r="D52">
            <v>111.14</v>
          </cell>
          <cell r="E52">
            <v>18.16</v>
          </cell>
          <cell r="F52">
            <v>48.78</v>
          </cell>
        </row>
        <row r="53">
          <cell r="A53" t="str">
            <v xml:space="preserve">  10.03.2008</v>
          </cell>
          <cell r="B53">
            <v>41.29</v>
          </cell>
          <cell r="C53">
            <v>53.49</v>
          </cell>
          <cell r="D53">
            <v>108.7</v>
          </cell>
          <cell r="E53">
            <v>18.260000000000002</v>
          </cell>
          <cell r="F53">
            <v>48.16</v>
          </cell>
        </row>
        <row r="54">
          <cell r="A54" t="str">
            <v xml:space="preserve">  11.03.2008</v>
          </cell>
          <cell r="B54">
            <v>42.19</v>
          </cell>
          <cell r="C54">
            <v>53.19</v>
          </cell>
          <cell r="D54">
            <v>110.81</v>
          </cell>
          <cell r="E54">
            <v>18.43</v>
          </cell>
          <cell r="F54">
            <v>48.13</v>
          </cell>
        </row>
        <row r="55">
          <cell r="A55" t="str">
            <v xml:space="preserve">  12.03.2008</v>
          </cell>
          <cell r="B55">
            <v>42.24</v>
          </cell>
          <cell r="C55">
            <v>54.16</v>
          </cell>
          <cell r="D55">
            <v>114.2</v>
          </cell>
          <cell r="E55">
            <v>18.5</v>
          </cell>
          <cell r="F55">
            <v>48.78</v>
          </cell>
        </row>
        <row r="56">
          <cell r="A56" t="str">
            <v xml:space="preserve">  13.03.2008</v>
          </cell>
          <cell r="B56">
            <v>42</v>
          </cell>
          <cell r="C56">
            <v>53.04</v>
          </cell>
          <cell r="D56">
            <v>111.74</v>
          </cell>
          <cell r="E56">
            <v>18.3</v>
          </cell>
          <cell r="F56">
            <v>48.99</v>
          </cell>
        </row>
        <row r="57">
          <cell r="A57" t="str">
            <v xml:space="preserve">  14.03.2008</v>
          </cell>
          <cell r="B57">
            <v>41.85</v>
          </cell>
          <cell r="C57">
            <v>52.52</v>
          </cell>
          <cell r="D57">
            <v>111.61</v>
          </cell>
          <cell r="E57">
            <v>18.239999999999998</v>
          </cell>
          <cell r="F57">
            <v>48.35</v>
          </cell>
        </row>
        <row r="58">
          <cell r="A58" t="str">
            <v xml:space="preserve">  17.03.2008</v>
          </cell>
          <cell r="B58">
            <v>41.57</v>
          </cell>
          <cell r="C58">
            <v>50.86</v>
          </cell>
          <cell r="D58">
            <v>106.2</v>
          </cell>
          <cell r="E58">
            <v>17.88</v>
          </cell>
          <cell r="F58">
            <v>47.95</v>
          </cell>
        </row>
        <row r="59">
          <cell r="A59" t="str">
            <v xml:space="preserve">  18.03.2008</v>
          </cell>
          <cell r="B59">
            <v>42.84</v>
          </cell>
          <cell r="C59">
            <v>52.68</v>
          </cell>
          <cell r="D59">
            <v>110.14</v>
          </cell>
          <cell r="E59">
            <v>18.27</v>
          </cell>
          <cell r="F59">
            <v>46.06</v>
          </cell>
        </row>
        <row r="60">
          <cell r="A60" t="str">
            <v xml:space="preserve">  19.03.2008</v>
          </cell>
          <cell r="B60">
            <v>42.58</v>
          </cell>
          <cell r="C60">
            <v>53.04</v>
          </cell>
          <cell r="D60">
            <v>110.94</v>
          </cell>
          <cell r="E60">
            <v>18.170000000000002</v>
          </cell>
          <cell r="F60">
            <v>47.31</v>
          </cell>
        </row>
        <row r="61">
          <cell r="A61" t="str">
            <v xml:space="preserve">  20.03.2008</v>
          </cell>
          <cell r="B61">
            <v>41.86</v>
          </cell>
          <cell r="C61">
            <v>52.89</v>
          </cell>
          <cell r="D61">
            <v>112.82</v>
          </cell>
          <cell r="E61">
            <v>17.97</v>
          </cell>
          <cell r="F61">
            <v>46.86</v>
          </cell>
        </row>
        <row r="62">
          <cell r="A62" t="str">
            <v xml:space="preserve">  25.03.2008</v>
          </cell>
          <cell r="B62">
            <v>42.78</v>
          </cell>
          <cell r="C62">
            <v>54.71</v>
          </cell>
          <cell r="D62">
            <v>120.27</v>
          </cell>
          <cell r="E62">
            <v>18.73</v>
          </cell>
          <cell r="F62">
            <v>45.83</v>
          </cell>
        </row>
        <row r="63">
          <cell r="A63" t="str">
            <v xml:space="preserve">  26.03.2008</v>
          </cell>
          <cell r="B63">
            <v>42.01</v>
          </cell>
          <cell r="C63">
            <v>54.38</v>
          </cell>
          <cell r="D63">
            <v>119.42</v>
          </cell>
          <cell r="E63">
            <v>18.53</v>
          </cell>
          <cell r="F63">
            <v>46.87</v>
          </cell>
        </row>
        <row r="64">
          <cell r="A64" t="str">
            <v xml:space="preserve">  27.03.2008</v>
          </cell>
          <cell r="B64">
            <v>42.96</v>
          </cell>
          <cell r="C64">
            <v>55.02</v>
          </cell>
          <cell r="D64">
            <v>122.46</v>
          </cell>
          <cell r="E64">
            <v>18.84</v>
          </cell>
          <cell r="F64">
            <v>46.96</v>
          </cell>
        </row>
        <row r="65">
          <cell r="A65" t="str">
            <v xml:space="preserve">  28.03.2008</v>
          </cell>
          <cell r="B65">
            <v>42.44</v>
          </cell>
          <cell r="C65">
            <v>54.92</v>
          </cell>
          <cell r="D65">
            <v>126.06</v>
          </cell>
          <cell r="E65">
            <v>18.55</v>
          </cell>
          <cell r="F65">
            <v>47.19</v>
          </cell>
        </row>
        <row r="66">
          <cell r="A66" t="str">
            <v xml:space="preserve">  31.03.2008</v>
          </cell>
          <cell r="B66">
            <v>42.65</v>
          </cell>
          <cell r="C66">
            <v>54.15</v>
          </cell>
          <cell r="D66">
            <v>125.48</v>
          </cell>
          <cell r="E66">
            <v>18.190000000000001</v>
          </cell>
          <cell r="F66">
            <v>46.91</v>
          </cell>
        </row>
        <row r="67">
          <cell r="A67" t="str">
            <v xml:space="preserve">  01.04.2008</v>
          </cell>
          <cell r="B67">
            <v>43.57</v>
          </cell>
          <cell r="C67">
            <v>55.34</v>
          </cell>
          <cell r="D67">
            <v>132.22</v>
          </cell>
          <cell r="E67">
            <v>18.920000000000002</v>
          </cell>
          <cell r="F67">
            <v>47.04</v>
          </cell>
        </row>
        <row r="68">
          <cell r="A68" t="str">
            <v xml:space="preserve">  02.04.2008</v>
          </cell>
          <cell r="B68">
            <v>44.29</v>
          </cell>
          <cell r="C68">
            <v>54.34</v>
          </cell>
          <cell r="D68">
            <v>134.47999999999999</v>
          </cell>
          <cell r="E68">
            <v>19</v>
          </cell>
          <cell r="F68">
            <v>47.71</v>
          </cell>
        </row>
        <row r="69">
          <cell r="A69" t="str">
            <v xml:space="preserve">  03.04.2008</v>
          </cell>
          <cell r="B69">
            <v>44.4</v>
          </cell>
          <cell r="C69">
            <v>53.59</v>
          </cell>
          <cell r="D69">
            <v>131.58000000000001</v>
          </cell>
          <cell r="E69">
            <v>19.010000000000002</v>
          </cell>
          <cell r="F69">
            <v>48.5</v>
          </cell>
        </row>
        <row r="70">
          <cell r="A70" t="str">
            <v xml:space="preserve">  04.04.2008</v>
          </cell>
          <cell r="B70">
            <v>44.43</v>
          </cell>
          <cell r="C70">
            <v>53.26</v>
          </cell>
          <cell r="D70">
            <v>133.08000000000001</v>
          </cell>
          <cell r="E70">
            <v>19.22</v>
          </cell>
          <cell r="F70">
            <v>48.97</v>
          </cell>
        </row>
        <row r="71">
          <cell r="A71" t="str">
            <v xml:space="preserve">  07.04.2008</v>
          </cell>
          <cell r="B71">
            <v>44.62</v>
          </cell>
          <cell r="C71">
            <v>53.53</v>
          </cell>
          <cell r="D71">
            <v>133.21</v>
          </cell>
          <cell r="E71">
            <v>19.559999999999999</v>
          </cell>
          <cell r="F71">
            <v>48.63</v>
          </cell>
        </row>
        <row r="72">
          <cell r="A72" t="str">
            <v xml:space="preserve">  08.04.2008</v>
          </cell>
          <cell r="B72">
            <v>44.67</v>
          </cell>
          <cell r="C72">
            <v>52.97</v>
          </cell>
          <cell r="D72">
            <v>131.88999999999999</v>
          </cell>
          <cell r="E72">
            <v>19.13</v>
          </cell>
          <cell r="F72">
            <v>48.9</v>
          </cell>
        </row>
        <row r="73">
          <cell r="A73" t="str">
            <v xml:space="preserve">  09.04.2008</v>
          </cell>
          <cell r="B73">
            <v>44.54</v>
          </cell>
          <cell r="C73">
            <v>52.6</v>
          </cell>
          <cell r="D73">
            <v>129.52000000000001</v>
          </cell>
          <cell r="E73">
            <v>19.04</v>
          </cell>
          <cell r="F73">
            <v>49.2</v>
          </cell>
        </row>
        <row r="74">
          <cell r="A74" t="str">
            <v xml:space="preserve">  10.04.2008</v>
          </cell>
          <cell r="B74">
            <v>44.99</v>
          </cell>
          <cell r="C74">
            <v>50.9</v>
          </cell>
          <cell r="D74">
            <v>130.32</v>
          </cell>
          <cell r="E74">
            <v>18.989999999999998</v>
          </cell>
          <cell r="F74">
            <v>49.85</v>
          </cell>
        </row>
        <row r="75">
          <cell r="A75" t="str">
            <v xml:space="preserve">  11.04.2008</v>
          </cell>
          <cell r="B75">
            <v>44.51</v>
          </cell>
          <cell r="C75">
            <v>50.1</v>
          </cell>
          <cell r="D75">
            <v>127.78</v>
          </cell>
          <cell r="E75">
            <v>18.48</v>
          </cell>
          <cell r="F75">
            <v>49.95</v>
          </cell>
        </row>
        <row r="76">
          <cell r="A76" t="str">
            <v xml:space="preserve">  14.04.2008</v>
          </cell>
          <cell r="B76">
            <v>44.28</v>
          </cell>
          <cell r="C76">
            <v>49.12</v>
          </cell>
          <cell r="D76">
            <v>126.33</v>
          </cell>
          <cell r="E76">
            <v>18.28</v>
          </cell>
          <cell r="F76">
            <v>49.05</v>
          </cell>
        </row>
        <row r="77">
          <cell r="A77" t="str">
            <v xml:space="preserve">  15.04.2008</v>
          </cell>
          <cell r="B77">
            <v>45.05</v>
          </cell>
          <cell r="C77">
            <v>49.32</v>
          </cell>
          <cell r="D77">
            <v>126.35</v>
          </cell>
          <cell r="E77">
            <v>18.579999999999998</v>
          </cell>
          <cell r="F77">
            <v>48.79</v>
          </cell>
        </row>
        <row r="78">
          <cell r="A78" t="str">
            <v xml:space="preserve">  16.04.2008</v>
          </cell>
          <cell r="B78">
            <v>45.75</v>
          </cell>
          <cell r="C78">
            <v>49.81</v>
          </cell>
          <cell r="D78">
            <v>128.61000000000001</v>
          </cell>
          <cell r="E78">
            <v>18.95</v>
          </cell>
          <cell r="F78">
            <v>49.4</v>
          </cell>
        </row>
        <row r="79">
          <cell r="A79" t="str">
            <v xml:space="preserve">  17.04.2008</v>
          </cell>
          <cell r="B79">
            <v>45.82</v>
          </cell>
          <cell r="C79">
            <v>49.7</v>
          </cell>
          <cell r="D79">
            <v>128.26</v>
          </cell>
          <cell r="E79">
            <v>18.53</v>
          </cell>
          <cell r="F79">
            <v>50.59</v>
          </cell>
        </row>
        <row r="80">
          <cell r="A80" t="str">
            <v xml:space="preserve">  18.04.2008</v>
          </cell>
          <cell r="B80">
            <v>46.72</v>
          </cell>
          <cell r="C80">
            <v>50.66</v>
          </cell>
          <cell r="D80">
            <v>132.69999999999999</v>
          </cell>
          <cell r="E80">
            <v>18.95</v>
          </cell>
          <cell r="F80">
            <v>50.45</v>
          </cell>
        </row>
        <row r="81">
          <cell r="A81" t="str">
            <v xml:space="preserve">  21.04.2008</v>
          </cell>
          <cell r="B81">
            <v>46.51</v>
          </cell>
          <cell r="C81">
            <v>49.64</v>
          </cell>
          <cell r="D81">
            <v>129.21</v>
          </cell>
          <cell r="E81">
            <v>18.87</v>
          </cell>
          <cell r="F81">
            <v>51.2</v>
          </cell>
        </row>
        <row r="82">
          <cell r="A82" t="str">
            <v xml:space="preserve">  22.04.2008</v>
          </cell>
          <cell r="B82">
            <v>45.93</v>
          </cell>
          <cell r="C82">
            <v>49.23</v>
          </cell>
          <cell r="D82">
            <v>127.66</v>
          </cell>
          <cell r="E82">
            <v>18.600000000000001</v>
          </cell>
          <cell r="F82">
            <v>51.66</v>
          </cell>
        </row>
        <row r="83">
          <cell r="A83" t="str">
            <v xml:space="preserve">  23.04.2008</v>
          </cell>
          <cell r="B83">
            <v>46.49</v>
          </cell>
          <cell r="C83">
            <v>49.33</v>
          </cell>
          <cell r="D83">
            <v>128.78</v>
          </cell>
          <cell r="E83">
            <v>18.75</v>
          </cell>
          <cell r="F83">
            <v>51.75</v>
          </cell>
        </row>
        <row r="84">
          <cell r="A84" t="str">
            <v xml:space="preserve">  24.04.2008</v>
          </cell>
          <cell r="B84">
            <v>46.91</v>
          </cell>
          <cell r="C84">
            <v>49.17</v>
          </cell>
          <cell r="D84">
            <v>128.07</v>
          </cell>
          <cell r="E84">
            <v>18.39</v>
          </cell>
          <cell r="F84">
            <v>52.65</v>
          </cell>
        </row>
        <row r="85">
          <cell r="A85" t="str">
            <v xml:space="preserve">  25.04.2008</v>
          </cell>
          <cell r="B85">
            <v>45.02</v>
          </cell>
          <cell r="C85">
            <v>50.15</v>
          </cell>
          <cell r="D85">
            <v>129.52000000000001</v>
          </cell>
          <cell r="E85">
            <v>18.670000000000002</v>
          </cell>
          <cell r="F85">
            <v>52.14</v>
          </cell>
        </row>
        <row r="86">
          <cell r="A86" t="str">
            <v xml:space="preserve">  28.04.2008</v>
          </cell>
          <cell r="B86">
            <v>45.2</v>
          </cell>
          <cell r="C86">
            <v>50.88</v>
          </cell>
          <cell r="D86">
            <v>130.79</v>
          </cell>
          <cell r="E86">
            <v>18.79</v>
          </cell>
          <cell r="F86">
            <v>52.49</v>
          </cell>
        </row>
        <row r="87">
          <cell r="A87" t="str">
            <v xml:space="preserve">  29.04.2008</v>
          </cell>
          <cell r="B87">
            <v>45.36</v>
          </cell>
          <cell r="C87">
            <v>50.19</v>
          </cell>
          <cell r="D87">
            <v>129.22</v>
          </cell>
          <cell r="E87">
            <v>18.489999999999998</v>
          </cell>
          <cell r="F87">
            <v>52.71</v>
          </cell>
        </row>
        <row r="88">
          <cell r="A88" t="str">
            <v xml:space="preserve">  30.04.2008</v>
          </cell>
          <cell r="B88">
            <v>45.82</v>
          </cell>
          <cell r="C88">
            <v>49.93</v>
          </cell>
          <cell r="D88">
            <v>130.93</v>
          </cell>
          <cell r="E88">
            <v>18.5</v>
          </cell>
          <cell r="F88">
            <v>53.75</v>
          </cell>
        </row>
        <row r="89">
          <cell r="A89" t="str">
            <v xml:space="preserve">  02.05.2008</v>
          </cell>
          <cell r="B89">
            <v>45.46</v>
          </cell>
          <cell r="C89">
            <v>50.33</v>
          </cell>
          <cell r="D89">
            <v>133.51</v>
          </cell>
          <cell r="E89">
            <v>19.260000000000002</v>
          </cell>
          <cell r="F89">
            <v>53.94</v>
          </cell>
        </row>
        <row r="90">
          <cell r="A90" t="str">
            <v xml:space="preserve">  05.05.2008</v>
          </cell>
          <cell r="B90">
            <v>45.8</v>
          </cell>
          <cell r="C90">
            <v>50.6</v>
          </cell>
          <cell r="D90">
            <v>133.69999999999999</v>
          </cell>
          <cell r="E90">
            <v>19.260000000000002</v>
          </cell>
          <cell r="F90">
            <v>54.33</v>
          </cell>
        </row>
        <row r="91">
          <cell r="A91" t="str">
            <v xml:space="preserve">  06.05.2008</v>
          </cell>
          <cell r="B91">
            <v>45.58</v>
          </cell>
          <cell r="C91">
            <v>50.39</v>
          </cell>
          <cell r="D91">
            <v>131.19</v>
          </cell>
          <cell r="E91">
            <v>18.91</v>
          </cell>
          <cell r="F91">
            <v>54.47</v>
          </cell>
        </row>
        <row r="92">
          <cell r="A92" t="str">
            <v xml:space="preserve">  07.05.2008</v>
          </cell>
          <cell r="B92">
            <v>45.39</v>
          </cell>
          <cell r="C92">
            <v>51.83</v>
          </cell>
          <cell r="D92">
            <v>131.85</v>
          </cell>
          <cell r="E92">
            <v>19.079999999999998</v>
          </cell>
          <cell r="F92">
            <v>54.51</v>
          </cell>
        </row>
        <row r="93">
          <cell r="A93" t="str">
            <v xml:space="preserve">  08.05.2008</v>
          </cell>
          <cell r="B93">
            <v>45.22</v>
          </cell>
          <cell r="C93">
            <v>52.16</v>
          </cell>
          <cell r="D93">
            <v>130.37</v>
          </cell>
          <cell r="E93">
            <v>19.100000000000001</v>
          </cell>
          <cell r="F93">
            <v>54.3</v>
          </cell>
        </row>
        <row r="94">
          <cell r="A94" t="str">
            <v xml:space="preserve">  09.05.2008</v>
          </cell>
          <cell r="B94">
            <v>44.54</v>
          </cell>
          <cell r="C94">
            <v>51.71</v>
          </cell>
          <cell r="D94">
            <v>129.05000000000001</v>
          </cell>
          <cell r="E94">
            <v>19.079999999999998</v>
          </cell>
          <cell r="F94">
            <v>53.79</v>
          </cell>
        </row>
        <row r="95">
          <cell r="A95" t="str">
            <v xml:space="preserve">  12.05.2008</v>
          </cell>
          <cell r="B95">
            <v>44.89</v>
          </cell>
          <cell r="C95">
            <v>51.86</v>
          </cell>
          <cell r="D95">
            <v>129.05000000000001</v>
          </cell>
          <cell r="E95">
            <v>19.350000000000001</v>
          </cell>
          <cell r="F95">
            <v>53.37</v>
          </cell>
        </row>
        <row r="96">
          <cell r="A96" t="str">
            <v xml:space="preserve">  13.05.2008</v>
          </cell>
          <cell r="B96">
            <v>45.64</v>
          </cell>
          <cell r="C96">
            <v>51.93</v>
          </cell>
          <cell r="D96">
            <v>129.30000000000001</v>
          </cell>
          <cell r="E96">
            <v>19.18</v>
          </cell>
          <cell r="F96">
            <v>54.13</v>
          </cell>
        </row>
        <row r="97">
          <cell r="A97" t="str">
            <v xml:space="preserve">  14.05.2008</v>
          </cell>
          <cell r="B97">
            <v>45.62</v>
          </cell>
          <cell r="C97">
            <v>51.52</v>
          </cell>
          <cell r="D97">
            <v>129.37</v>
          </cell>
          <cell r="E97">
            <v>19.329999999999998</v>
          </cell>
          <cell r="F97">
            <v>54.55</v>
          </cell>
        </row>
        <row r="98">
          <cell r="A98" t="str">
            <v xml:space="preserve">  15.05.2008</v>
          </cell>
          <cell r="B98">
            <v>45.82</v>
          </cell>
          <cell r="C98">
            <v>51.55</v>
          </cell>
          <cell r="D98">
            <v>128.83000000000001</v>
          </cell>
          <cell r="E98">
            <v>19.16</v>
          </cell>
          <cell r="F98">
            <v>55.18</v>
          </cell>
        </row>
        <row r="99">
          <cell r="A99" t="str">
            <v xml:space="preserve">  16.05.2008</v>
          </cell>
          <cell r="B99">
            <v>46.41</v>
          </cell>
          <cell r="C99">
            <v>52.06</v>
          </cell>
          <cell r="D99">
            <v>129</v>
          </cell>
          <cell r="E99">
            <v>19.02</v>
          </cell>
          <cell r="F99">
            <v>55.05</v>
          </cell>
        </row>
        <row r="100">
          <cell r="A100" t="str">
            <v xml:space="preserve">  19.05.2008</v>
          </cell>
          <cell r="B100">
            <v>46.68</v>
          </cell>
          <cell r="C100">
            <v>52.85</v>
          </cell>
          <cell r="D100">
            <v>129.49</v>
          </cell>
          <cell r="E100">
            <v>19.09</v>
          </cell>
          <cell r="F100">
            <v>56.44</v>
          </cell>
        </row>
        <row r="101">
          <cell r="A101" t="str">
            <v xml:space="preserve">  20.05.2008</v>
          </cell>
          <cell r="B101">
            <v>46.53</v>
          </cell>
          <cell r="C101">
            <v>52.37</v>
          </cell>
          <cell r="D101">
            <v>129.09</v>
          </cell>
          <cell r="E101">
            <v>18.73</v>
          </cell>
          <cell r="F101">
            <v>58.2</v>
          </cell>
        </row>
        <row r="102">
          <cell r="A102" t="str">
            <v xml:space="preserve">  21.05.2008</v>
          </cell>
          <cell r="B102">
            <v>47.08</v>
          </cell>
          <cell r="C102">
            <v>50.93</v>
          </cell>
          <cell r="D102">
            <v>124.37</v>
          </cell>
          <cell r="E102">
            <v>18.41</v>
          </cell>
          <cell r="F102">
            <v>56.95</v>
          </cell>
        </row>
        <row r="103">
          <cell r="A103" t="str">
            <v xml:space="preserve">  22.05.2008</v>
          </cell>
          <cell r="B103">
            <v>47.11</v>
          </cell>
          <cell r="C103">
            <v>50.49</v>
          </cell>
          <cell r="D103">
            <v>119.98</v>
          </cell>
          <cell r="E103">
            <v>18.84</v>
          </cell>
          <cell r="F103">
            <v>57.7</v>
          </cell>
        </row>
        <row r="104">
          <cell r="A104" t="str">
            <v xml:space="preserve">  23.05.2008</v>
          </cell>
          <cell r="B104">
            <v>46.67</v>
          </cell>
          <cell r="C104">
            <v>49.45</v>
          </cell>
          <cell r="D104">
            <v>118.52</v>
          </cell>
          <cell r="E104">
            <v>18.39</v>
          </cell>
          <cell r="F104">
            <v>57.45</v>
          </cell>
        </row>
        <row r="105">
          <cell r="A105" t="str">
            <v xml:space="preserve">  26.05.2008</v>
          </cell>
          <cell r="B105">
            <v>47.03</v>
          </cell>
          <cell r="C105">
            <v>48.89</v>
          </cell>
          <cell r="D105">
            <v>118.58</v>
          </cell>
          <cell r="E105">
            <v>18.41</v>
          </cell>
          <cell r="F105">
            <v>56.56</v>
          </cell>
        </row>
        <row r="106">
          <cell r="A106" t="str">
            <v xml:space="preserve">  27.05.2008</v>
          </cell>
          <cell r="B106">
            <v>46.9</v>
          </cell>
          <cell r="C106">
            <v>48.87</v>
          </cell>
          <cell r="D106">
            <v>117.88</v>
          </cell>
          <cell r="E106">
            <v>18.149999999999999</v>
          </cell>
          <cell r="F106">
            <v>56.25</v>
          </cell>
        </row>
        <row r="107">
          <cell r="A107" t="str">
            <v xml:space="preserve">  28.05.2008</v>
          </cell>
          <cell r="B107">
            <v>47.59</v>
          </cell>
          <cell r="C107">
            <v>49.1</v>
          </cell>
          <cell r="D107">
            <v>119.8</v>
          </cell>
          <cell r="E107">
            <v>18.2</v>
          </cell>
          <cell r="F107">
            <v>55.3</v>
          </cell>
        </row>
        <row r="108">
          <cell r="A108" t="str">
            <v xml:space="preserve">  29.05.2008</v>
          </cell>
          <cell r="B108">
            <v>47.68</v>
          </cell>
          <cell r="C108">
            <v>49.05</v>
          </cell>
          <cell r="D108">
            <v>120.32</v>
          </cell>
          <cell r="E108">
            <v>18.420000000000002</v>
          </cell>
          <cell r="F108">
            <v>55.61</v>
          </cell>
        </row>
        <row r="109">
          <cell r="A109" t="str">
            <v xml:space="preserve">  30.05.2008</v>
          </cell>
          <cell r="B109">
            <v>48.18</v>
          </cell>
          <cell r="C109">
            <v>48.92</v>
          </cell>
          <cell r="D109">
            <v>121.69</v>
          </cell>
          <cell r="E109">
            <v>18.45</v>
          </cell>
          <cell r="F109">
            <v>56.45</v>
          </cell>
        </row>
        <row r="110">
          <cell r="A110" t="str">
            <v xml:space="preserve">  02.06.2008</v>
          </cell>
          <cell r="B110">
            <v>47.6</v>
          </cell>
          <cell r="C110">
            <v>48.54</v>
          </cell>
          <cell r="D110">
            <v>119.45</v>
          </cell>
          <cell r="E110">
            <v>18</v>
          </cell>
          <cell r="F110">
            <v>56.09</v>
          </cell>
        </row>
        <row r="111">
          <cell r="A111" t="str">
            <v xml:space="preserve">  03.06.2008</v>
          </cell>
          <cell r="B111">
            <v>48.35</v>
          </cell>
          <cell r="C111">
            <v>47.99</v>
          </cell>
          <cell r="D111">
            <v>119.17</v>
          </cell>
          <cell r="E111">
            <v>18.149999999999999</v>
          </cell>
          <cell r="F111">
            <v>55.7</v>
          </cell>
        </row>
        <row r="112">
          <cell r="A112" t="str">
            <v xml:space="preserve">  04.06.2008</v>
          </cell>
          <cell r="B112">
            <v>48.34</v>
          </cell>
          <cell r="C112">
            <v>47.5</v>
          </cell>
          <cell r="D112">
            <v>117.98</v>
          </cell>
          <cell r="E112">
            <v>17.98</v>
          </cell>
          <cell r="F112">
            <v>55.91</v>
          </cell>
        </row>
        <row r="113">
          <cell r="A113" t="str">
            <v xml:space="preserve">  05.06.2008</v>
          </cell>
          <cell r="B113">
            <v>48.12</v>
          </cell>
          <cell r="C113">
            <v>47.26</v>
          </cell>
          <cell r="D113">
            <v>117.62</v>
          </cell>
          <cell r="E113">
            <v>17.98</v>
          </cell>
          <cell r="F113">
            <v>53.78</v>
          </cell>
        </row>
        <row r="114">
          <cell r="A114" t="str">
            <v xml:space="preserve">  06.06.2008</v>
          </cell>
          <cell r="B114">
            <v>47.21</v>
          </cell>
          <cell r="C114">
            <v>45.06</v>
          </cell>
          <cell r="D114">
            <v>114.15</v>
          </cell>
          <cell r="E114">
            <v>17.57</v>
          </cell>
          <cell r="F114">
            <v>54.17</v>
          </cell>
        </row>
        <row r="115">
          <cell r="A115" t="str">
            <v xml:space="preserve">  09.06.2008</v>
          </cell>
          <cell r="B115">
            <v>48.06</v>
          </cell>
          <cell r="C115">
            <v>44.55</v>
          </cell>
          <cell r="D115">
            <v>114.49</v>
          </cell>
          <cell r="E115">
            <v>17.350000000000001</v>
          </cell>
          <cell r="F115">
            <v>53.61</v>
          </cell>
        </row>
        <row r="116">
          <cell r="A116" t="str">
            <v xml:space="preserve">  10.06.2008</v>
          </cell>
          <cell r="B116">
            <v>46.99</v>
          </cell>
          <cell r="C116">
            <v>44.77</v>
          </cell>
          <cell r="D116">
            <v>113.59</v>
          </cell>
          <cell r="E116">
            <v>17.29</v>
          </cell>
          <cell r="F116">
            <v>54.72</v>
          </cell>
        </row>
        <row r="117">
          <cell r="A117" t="str">
            <v xml:space="preserve">  11.06.2008</v>
          </cell>
          <cell r="B117">
            <v>46.47</v>
          </cell>
          <cell r="C117">
            <v>43.64</v>
          </cell>
          <cell r="D117">
            <v>110.97</v>
          </cell>
          <cell r="E117">
            <v>17.39</v>
          </cell>
          <cell r="F117">
            <v>53.99</v>
          </cell>
        </row>
        <row r="118">
          <cell r="A118" t="str">
            <v xml:space="preserve">  12.06.2008</v>
          </cell>
          <cell r="B118">
            <v>47.1</v>
          </cell>
          <cell r="C118">
            <v>43.73</v>
          </cell>
          <cell r="D118">
            <v>112.68</v>
          </cell>
          <cell r="E118">
            <v>17.64</v>
          </cell>
          <cell r="F118">
            <v>53.4</v>
          </cell>
        </row>
        <row r="119">
          <cell r="A119" t="str">
            <v xml:space="preserve">  13.06.2008</v>
          </cell>
          <cell r="B119">
            <v>47.43</v>
          </cell>
          <cell r="C119">
            <v>43.88</v>
          </cell>
          <cell r="D119">
            <v>117.33</v>
          </cell>
          <cell r="E119">
            <v>17.809999999999999</v>
          </cell>
          <cell r="F119">
            <v>52.91</v>
          </cell>
        </row>
        <row r="120">
          <cell r="A120" t="str">
            <v xml:space="preserve">  16.06.2008</v>
          </cell>
          <cell r="B120">
            <v>46.73</v>
          </cell>
          <cell r="C120">
            <v>43.68</v>
          </cell>
          <cell r="D120">
            <v>116.52</v>
          </cell>
          <cell r="E120">
            <v>17.66</v>
          </cell>
          <cell r="F120">
            <v>52.29</v>
          </cell>
        </row>
        <row r="121">
          <cell r="A121" t="str">
            <v xml:space="preserve">  17.06.2008</v>
          </cell>
          <cell r="B121">
            <v>47.19</v>
          </cell>
          <cell r="C121">
            <v>45.08</v>
          </cell>
          <cell r="D121">
            <v>118</v>
          </cell>
          <cell r="E121">
            <v>17.62</v>
          </cell>
          <cell r="F121">
            <v>52.61</v>
          </cell>
        </row>
        <row r="122">
          <cell r="A122" t="str">
            <v xml:space="preserve">  18.06.2008</v>
          </cell>
          <cell r="B122">
            <v>46.32</v>
          </cell>
          <cell r="C122">
            <v>44.82</v>
          </cell>
          <cell r="D122">
            <v>117</v>
          </cell>
          <cell r="E122">
            <v>17.38</v>
          </cell>
          <cell r="F122">
            <v>52.45</v>
          </cell>
        </row>
        <row r="123">
          <cell r="A123" t="str">
            <v xml:space="preserve">  19.06.2008</v>
          </cell>
          <cell r="B123">
            <v>46.19</v>
          </cell>
          <cell r="C123">
            <v>44.34</v>
          </cell>
          <cell r="D123">
            <v>117.4</v>
          </cell>
          <cell r="E123">
            <v>17.239999999999998</v>
          </cell>
          <cell r="F123">
            <v>51.59</v>
          </cell>
        </row>
        <row r="124">
          <cell r="A124" t="str">
            <v xml:space="preserve">  20.06.2008</v>
          </cell>
          <cell r="B124">
            <v>44.9</v>
          </cell>
          <cell r="C124">
            <v>44.38</v>
          </cell>
          <cell r="D124">
            <v>116.35</v>
          </cell>
          <cell r="E124">
            <v>16.940000000000001</v>
          </cell>
          <cell r="F124">
            <v>51.65</v>
          </cell>
        </row>
        <row r="125">
          <cell r="A125" t="str">
            <v xml:space="preserve">  23.06.2008</v>
          </cell>
          <cell r="B125">
            <v>45.3</v>
          </cell>
          <cell r="C125">
            <v>43.53</v>
          </cell>
          <cell r="D125">
            <v>116.17</v>
          </cell>
          <cell r="E125">
            <v>16.98</v>
          </cell>
          <cell r="F125">
            <v>51.66</v>
          </cell>
        </row>
        <row r="126">
          <cell r="A126" t="str">
            <v xml:space="preserve">  24.06.2008</v>
          </cell>
          <cell r="B126">
            <v>45.03</v>
          </cell>
          <cell r="C126">
            <v>41.86</v>
          </cell>
          <cell r="D126">
            <v>116.57</v>
          </cell>
          <cell r="E126">
            <v>16.899999999999999</v>
          </cell>
          <cell r="F126">
            <v>52.72</v>
          </cell>
        </row>
        <row r="127">
          <cell r="A127" t="str">
            <v xml:space="preserve">  25.06.2008</v>
          </cell>
          <cell r="B127">
            <v>44.84</v>
          </cell>
          <cell r="C127">
            <v>42.48</v>
          </cell>
          <cell r="D127">
            <v>118.73</v>
          </cell>
          <cell r="E127">
            <v>17.260000000000002</v>
          </cell>
          <cell r="F127">
            <v>52.47</v>
          </cell>
        </row>
        <row r="128">
          <cell r="A128" t="str">
            <v xml:space="preserve">  26.06.2008</v>
          </cell>
          <cell r="B128">
            <v>44.29</v>
          </cell>
          <cell r="C128">
            <v>41.08</v>
          </cell>
          <cell r="D128">
            <v>114.48</v>
          </cell>
          <cell r="E128">
            <v>16.82</v>
          </cell>
          <cell r="F128">
            <v>52.31</v>
          </cell>
        </row>
        <row r="129">
          <cell r="A129" t="str">
            <v xml:space="preserve">  27.06.2008</v>
          </cell>
          <cell r="B129">
            <v>44.12</v>
          </cell>
          <cell r="C129">
            <v>39.880000000000003</v>
          </cell>
          <cell r="D129">
            <v>112.3</v>
          </cell>
          <cell r="E129">
            <v>16.71</v>
          </cell>
          <cell r="F129">
            <v>51.88</v>
          </cell>
        </row>
        <row r="130">
          <cell r="A130" t="str">
            <v xml:space="preserve">  30.06.2008</v>
          </cell>
          <cell r="B130">
            <v>43.82</v>
          </cell>
          <cell r="C130">
            <v>39.28</v>
          </cell>
          <cell r="D130">
            <v>111.9</v>
          </cell>
          <cell r="E130">
            <v>16.88</v>
          </cell>
          <cell r="F130">
            <v>52.91</v>
          </cell>
        </row>
        <row r="131">
          <cell r="A131" t="str">
            <v xml:space="preserve">  01.07.2008</v>
          </cell>
          <cell r="B131">
            <v>43.32</v>
          </cell>
          <cell r="C131">
            <v>38.200000000000003</v>
          </cell>
          <cell r="D131">
            <v>108.73</v>
          </cell>
          <cell r="E131">
            <v>16.84</v>
          </cell>
          <cell r="F131">
            <v>54.2</v>
          </cell>
        </row>
        <row r="132">
          <cell r="A132" t="str">
            <v xml:space="preserve">  02.07.2008</v>
          </cell>
          <cell r="B132">
            <v>42.77</v>
          </cell>
          <cell r="C132">
            <v>38.17</v>
          </cell>
          <cell r="D132">
            <v>108.58</v>
          </cell>
          <cell r="E132">
            <v>17.16</v>
          </cell>
          <cell r="F132">
            <v>53.02</v>
          </cell>
        </row>
        <row r="133">
          <cell r="A133" t="str">
            <v xml:space="preserve">  03.07.2008</v>
          </cell>
          <cell r="B133">
            <v>42.61</v>
          </cell>
          <cell r="C133">
            <v>38.61</v>
          </cell>
          <cell r="D133">
            <v>110.84</v>
          </cell>
          <cell r="E133">
            <v>17.53</v>
          </cell>
          <cell r="F133">
            <v>52.28</v>
          </cell>
        </row>
        <row r="134">
          <cell r="A134" t="str">
            <v xml:space="preserve">  04.07.2008</v>
          </cell>
          <cell r="B134">
            <v>42.2</v>
          </cell>
          <cell r="C134">
            <v>38.4</v>
          </cell>
          <cell r="D134">
            <v>109.71</v>
          </cell>
          <cell r="E134">
            <v>17.239999999999998</v>
          </cell>
          <cell r="F134">
            <v>51.53</v>
          </cell>
        </row>
        <row r="135">
          <cell r="A135" t="str">
            <v xml:space="preserve">  07.07.2008</v>
          </cell>
          <cell r="B135">
            <v>42.73</v>
          </cell>
          <cell r="C135">
            <v>38.9</v>
          </cell>
          <cell r="D135">
            <v>111.05</v>
          </cell>
          <cell r="E135">
            <v>17.420000000000002</v>
          </cell>
          <cell r="F135">
            <v>51.25</v>
          </cell>
        </row>
        <row r="136">
          <cell r="A136" t="str">
            <v xml:space="preserve">  08.07.2008</v>
          </cell>
          <cell r="B136">
            <v>41.86</v>
          </cell>
          <cell r="C136">
            <v>38.72</v>
          </cell>
          <cell r="D136">
            <v>111.26</v>
          </cell>
          <cell r="E136">
            <v>17.47</v>
          </cell>
          <cell r="F136">
            <v>52.55</v>
          </cell>
        </row>
        <row r="137">
          <cell r="A137" t="str">
            <v xml:space="preserve">  09.07.2008</v>
          </cell>
          <cell r="B137">
            <v>41.49</v>
          </cell>
          <cell r="C137">
            <v>39.35</v>
          </cell>
          <cell r="D137">
            <v>112.53</v>
          </cell>
          <cell r="E137">
            <v>17.73</v>
          </cell>
          <cell r="F137">
            <v>51.49</v>
          </cell>
        </row>
        <row r="138">
          <cell r="A138" t="str">
            <v xml:space="preserve">  10.07.2008</v>
          </cell>
          <cell r="B138">
            <v>41.23</v>
          </cell>
          <cell r="C138">
            <v>38.75</v>
          </cell>
          <cell r="D138">
            <v>111.95</v>
          </cell>
          <cell r="E138">
            <v>17.350000000000001</v>
          </cell>
          <cell r="F138">
            <v>51.28</v>
          </cell>
        </row>
        <row r="139">
          <cell r="A139" t="str">
            <v xml:space="preserve">  11.07.2008</v>
          </cell>
          <cell r="B139">
            <v>40.56</v>
          </cell>
          <cell r="C139">
            <v>37.520000000000003</v>
          </cell>
          <cell r="D139">
            <v>108.13</v>
          </cell>
          <cell r="E139">
            <v>17.09</v>
          </cell>
          <cell r="F139">
            <v>49.84</v>
          </cell>
        </row>
        <row r="140">
          <cell r="A140" t="str">
            <v xml:space="preserve">  14.07.2008</v>
          </cell>
          <cell r="B140">
            <v>40.69</v>
          </cell>
          <cell r="C140">
            <v>37.54</v>
          </cell>
          <cell r="D140">
            <v>108.52</v>
          </cell>
          <cell r="E140">
            <v>17.23</v>
          </cell>
          <cell r="F140">
            <v>50.17</v>
          </cell>
        </row>
        <row r="141">
          <cell r="A141" t="str">
            <v xml:space="preserve">  15.07.2008</v>
          </cell>
          <cell r="B141">
            <v>40.36</v>
          </cell>
          <cell r="C141">
            <v>36.380000000000003</v>
          </cell>
          <cell r="D141">
            <v>102.56</v>
          </cell>
          <cell r="E141">
            <v>16.75</v>
          </cell>
          <cell r="F141">
            <v>49.68</v>
          </cell>
        </row>
        <row r="142">
          <cell r="A142" t="str">
            <v xml:space="preserve">  16.07.2008</v>
          </cell>
          <cell r="B142">
            <v>40.5</v>
          </cell>
          <cell r="C142">
            <v>37.51</v>
          </cell>
          <cell r="D142">
            <v>101.02</v>
          </cell>
          <cell r="E142">
            <v>17.190000000000001</v>
          </cell>
          <cell r="F142">
            <v>48.64</v>
          </cell>
        </row>
        <row r="143">
          <cell r="A143" t="str">
            <v xml:space="preserve">  17.07.2008</v>
          </cell>
          <cell r="B143">
            <v>40.93</v>
          </cell>
          <cell r="C143">
            <v>39.6</v>
          </cell>
          <cell r="D143">
            <v>105.97</v>
          </cell>
          <cell r="E143">
            <v>17.22</v>
          </cell>
          <cell r="F143">
            <v>47.25</v>
          </cell>
        </row>
        <row r="144">
          <cell r="A144" t="str">
            <v xml:space="preserve">  18.07.2008</v>
          </cell>
          <cell r="B144">
            <v>41.25</v>
          </cell>
          <cell r="C144">
            <v>41.09</v>
          </cell>
          <cell r="D144">
            <v>111.17</v>
          </cell>
          <cell r="E144">
            <v>17.48</v>
          </cell>
          <cell r="F144">
            <v>47.63</v>
          </cell>
        </row>
        <row r="145">
          <cell r="A145" t="str">
            <v xml:space="preserve">  21.07.2008</v>
          </cell>
          <cell r="B145">
            <v>41.44</v>
          </cell>
          <cell r="C145">
            <v>41.64</v>
          </cell>
          <cell r="D145">
            <v>111.89</v>
          </cell>
          <cell r="E145">
            <v>17.21</v>
          </cell>
          <cell r="F145">
            <v>47.62</v>
          </cell>
        </row>
        <row r="146">
          <cell r="A146" t="str">
            <v xml:space="preserve">  22.07.2008</v>
          </cell>
          <cell r="B146">
            <v>42.1</v>
          </cell>
          <cell r="C146">
            <v>41</v>
          </cell>
          <cell r="D146">
            <v>111.72</v>
          </cell>
          <cell r="E146">
            <v>16.239999999999998</v>
          </cell>
          <cell r="F146">
            <v>47.65</v>
          </cell>
        </row>
        <row r="147">
          <cell r="A147" t="str">
            <v xml:space="preserve">  23.07.2008</v>
          </cell>
          <cell r="B147">
            <v>42.13</v>
          </cell>
          <cell r="C147">
            <v>42.56</v>
          </cell>
          <cell r="D147">
            <v>116.25</v>
          </cell>
          <cell r="E147">
            <v>16.440000000000001</v>
          </cell>
          <cell r="F147">
            <v>49.01</v>
          </cell>
        </row>
        <row r="148">
          <cell r="A148" t="str">
            <v xml:space="preserve">  24.07.2008</v>
          </cell>
          <cell r="B148">
            <v>41.35</v>
          </cell>
          <cell r="C148">
            <v>38.47</v>
          </cell>
          <cell r="D148">
            <v>114.39</v>
          </cell>
          <cell r="E148">
            <v>16.38</v>
          </cell>
          <cell r="F148">
            <v>49.04</v>
          </cell>
        </row>
        <row r="149">
          <cell r="A149" t="str">
            <v xml:space="preserve">  25.07.2008</v>
          </cell>
          <cell r="B149">
            <v>41.81</v>
          </cell>
          <cell r="C149">
            <v>38.880000000000003</v>
          </cell>
          <cell r="D149">
            <v>109.13</v>
          </cell>
          <cell r="E149">
            <v>16.13</v>
          </cell>
          <cell r="F149">
            <v>47.67</v>
          </cell>
        </row>
        <row r="150">
          <cell r="A150" t="str">
            <v xml:space="preserve">  28.07.2008</v>
          </cell>
          <cell r="B150">
            <v>41.26</v>
          </cell>
          <cell r="C150">
            <v>38.26</v>
          </cell>
          <cell r="D150">
            <v>107</v>
          </cell>
          <cell r="E150">
            <v>16</v>
          </cell>
          <cell r="F150">
            <v>48.37</v>
          </cell>
        </row>
        <row r="151">
          <cell r="A151" t="str">
            <v xml:space="preserve">  29.07.2008</v>
          </cell>
          <cell r="B151">
            <v>41.42</v>
          </cell>
          <cell r="C151">
            <v>38.36</v>
          </cell>
          <cell r="D151">
            <v>107.48</v>
          </cell>
          <cell r="E151">
            <v>16.350000000000001</v>
          </cell>
          <cell r="F151">
            <v>48.99</v>
          </cell>
        </row>
        <row r="152">
          <cell r="A152" t="str">
            <v xml:space="preserve">  30.07.2008</v>
          </cell>
          <cell r="B152">
            <v>41.15</v>
          </cell>
          <cell r="C152">
            <v>38.07</v>
          </cell>
          <cell r="D152">
            <v>108.54</v>
          </cell>
          <cell r="E152">
            <v>16.670000000000002</v>
          </cell>
          <cell r="F152">
            <v>48.53</v>
          </cell>
        </row>
        <row r="153">
          <cell r="A153" t="str">
            <v xml:space="preserve">  31.07.2008</v>
          </cell>
          <cell r="B153">
            <v>40.69</v>
          </cell>
          <cell r="C153">
            <v>37.33</v>
          </cell>
          <cell r="D153">
            <v>109.32</v>
          </cell>
          <cell r="E153">
            <v>16.96</v>
          </cell>
          <cell r="F153">
            <v>49.19</v>
          </cell>
        </row>
        <row r="154">
          <cell r="A154" t="str">
            <v xml:space="preserve">  01.08.2008</v>
          </cell>
          <cell r="B154">
            <v>40.159999999999997</v>
          </cell>
          <cell r="C154">
            <v>36.64</v>
          </cell>
          <cell r="D154">
            <v>108.55</v>
          </cell>
          <cell r="E154">
            <v>16.600000000000001</v>
          </cell>
          <cell r="F154">
            <v>49.4</v>
          </cell>
        </row>
        <row r="155">
          <cell r="A155" t="str">
            <v xml:space="preserve">  04.08.2008</v>
          </cell>
          <cell r="B155">
            <v>39.69</v>
          </cell>
          <cell r="C155">
            <v>36.97</v>
          </cell>
          <cell r="D155">
            <v>108.72</v>
          </cell>
          <cell r="E155">
            <v>16.440000000000001</v>
          </cell>
          <cell r="F155">
            <v>48.79</v>
          </cell>
        </row>
        <row r="156">
          <cell r="A156" t="str">
            <v xml:space="preserve">  05.08.2008</v>
          </cell>
          <cell r="B156">
            <v>39.93</v>
          </cell>
          <cell r="C156">
            <v>38.78</v>
          </cell>
          <cell r="D156">
            <v>114.05</v>
          </cell>
          <cell r="E156">
            <v>16.899999999999999</v>
          </cell>
          <cell r="F156">
            <v>48.27</v>
          </cell>
        </row>
        <row r="157">
          <cell r="A157" t="str">
            <v xml:space="preserve">  06.08.2008</v>
          </cell>
          <cell r="B157">
            <v>39.97</v>
          </cell>
          <cell r="C157">
            <v>40.01</v>
          </cell>
          <cell r="D157">
            <v>112.98</v>
          </cell>
          <cell r="E157">
            <v>16.899999999999999</v>
          </cell>
          <cell r="F157">
            <v>47.48</v>
          </cell>
        </row>
        <row r="158">
          <cell r="A158" t="str">
            <v xml:space="preserve">  07.08.2008</v>
          </cell>
          <cell r="B158">
            <v>39.909999999999997</v>
          </cell>
          <cell r="C158">
            <v>40.21</v>
          </cell>
          <cell r="D158">
            <v>112.03</v>
          </cell>
          <cell r="E158">
            <v>16.510000000000002</v>
          </cell>
          <cell r="F158">
            <v>48.05</v>
          </cell>
        </row>
        <row r="159">
          <cell r="A159" t="str">
            <v xml:space="preserve">  08.08.2008</v>
          </cell>
          <cell r="B159">
            <v>39.93</v>
          </cell>
          <cell r="C159">
            <v>41.77</v>
          </cell>
          <cell r="D159">
            <v>112.47</v>
          </cell>
          <cell r="E159">
            <v>16.489999999999998</v>
          </cell>
          <cell r="F159">
            <v>48.17</v>
          </cell>
        </row>
        <row r="160">
          <cell r="A160" t="str">
            <v xml:space="preserve">  11.08.2008</v>
          </cell>
          <cell r="B160">
            <v>40.08</v>
          </cell>
          <cell r="C160">
            <v>42.78</v>
          </cell>
          <cell r="D160">
            <v>114.61</v>
          </cell>
          <cell r="E160">
            <v>16.850000000000001</v>
          </cell>
          <cell r="F160">
            <v>47.46</v>
          </cell>
        </row>
        <row r="161">
          <cell r="A161" t="str">
            <v xml:space="preserve">  12.08.2008</v>
          </cell>
          <cell r="B161">
            <v>40.340000000000003</v>
          </cell>
          <cell r="C161">
            <v>43.37</v>
          </cell>
          <cell r="D161">
            <v>113.72</v>
          </cell>
          <cell r="E161">
            <v>16.91</v>
          </cell>
          <cell r="F161">
            <v>48.21</v>
          </cell>
        </row>
        <row r="162">
          <cell r="A162" t="str">
            <v xml:space="preserve">  13.08.2008</v>
          </cell>
          <cell r="B162">
            <v>39.950000000000003</v>
          </cell>
          <cell r="C162">
            <v>41.33</v>
          </cell>
          <cell r="D162">
            <v>109.48</v>
          </cell>
          <cell r="E162">
            <v>16.62</v>
          </cell>
          <cell r="F162">
            <v>48.37</v>
          </cell>
        </row>
        <row r="163">
          <cell r="A163" t="str">
            <v xml:space="preserve">  14.08.2008</v>
          </cell>
          <cell r="B163">
            <v>39.92</v>
          </cell>
          <cell r="C163">
            <v>41.4</v>
          </cell>
          <cell r="D163">
            <v>110.22</v>
          </cell>
          <cell r="E163">
            <v>16.5</v>
          </cell>
          <cell r="F163">
            <v>47.59</v>
          </cell>
        </row>
        <row r="164">
          <cell r="A164" t="str">
            <v xml:space="preserve">  15.08.2008</v>
          </cell>
          <cell r="B164">
            <v>39.82</v>
          </cell>
          <cell r="C164">
            <v>41.51</v>
          </cell>
          <cell r="D164">
            <v>110.05</v>
          </cell>
          <cell r="E164">
            <v>16.670000000000002</v>
          </cell>
          <cell r="F164">
            <v>47.94</v>
          </cell>
        </row>
        <row r="165">
          <cell r="A165" t="str">
            <v xml:space="preserve">  18.08.2008</v>
          </cell>
          <cell r="B165">
            <v>39.99</v>
          </cell>
          <cell r="C165">
            <v>41.03</v>
          </cell>
          <cell r="D165">
            <v>109.5</v>
          </cell>
          <cell r="E165">
            <v>16.59</v>
          </cell>
          <cell r="F165">
            <v>47.59</v>
          </cell>
        </row>
        <row r="166">
          <cell r="A166" t="str">
            <v xml:space="preserve">  19.08.2008</v>
          </cell>
          <cell r="B166">
            <v>39.85</v>
          </cell>
          <cell r="C166">
            <v>39.619999999999997</v>
          </cell>
          <cell r="D166">
            <v>104.85</v>
          </cell>
          <cell r="E166">
            <v>16.3</v>
          </cell>
          <cell r="F166">
            <v>48.45</v>
          </cell>
        </row>
        <row r="167">
          <cell r="A167" t="str">
            <v xml:space="preserve">  20.08.2008</v>
          </cell>
          <cell r="B167">
            <v>39.72</v>
          </cell>
          <cell r="C167">
            <v>39.950000000000003</v>
          </cell>
          <cell r="D167">
            <v>106.42</v>
          </cell>
          <cell r="E167">
            <v>16.420000000000002</v>
          </cell>
          <cell r="F167">
            <v>47.82</v>
          </cell>
        </row>
        <row r="168">
          <cell r="A168" t="str">
            <v xml:space="preserve">  21.08.2008</v>
          </cell>
          <cell r="B168">
            <v>39.28</v>
          </cell>
          <cell r="C168">
            <v>39.74</v>
          </cell>
          <cell r="D168">
            <v>104.19</v>
          </cell>
          <cell r="E168">
            <v>16.25</v>
          </cell>
          <cell r="F168">
            <v>49.04</v>
          </cell>
        </row>
        <row r="169">
          <cell r="A169" t="str">
            <v xml:space="preserve">  22.08.2008</v>
          </cell>
          <cell r="B169">
            <v>39.5</v>
          </cell>
          <cell r="C169">
            <v>40.54</v>
          </cell>
          <cell r="D169">
            <v>107.46</v>
          </cell>
          <cell r="E169">
            <v>16.43</v>
          </cell>
          <cell r="F169">
            <v>49.13</v>
          </cell>
        </row>
        <row r="170">
          <cell r="A170" t="str">
            <v xml:space="preserve">  25.08.2008</v>
          </cell>
          <cell r="B170">
            <v>39.26</v>
          </cell>
          <cell r="C170">
            <v>40.71</v>
          </cell>
          <cell r="D170">
            <v>108</v>
          </cell>
          <cell r="E170">
            <v>16.52</v>
          </cell>
          <cell r="F170">
            <v>49.17</v>
          </cell>
        </row>
        <row r="171">
          <cell r="A171" t="str">
            <v xml:space="preserve">  26.08.2008</v>
          </cell>
          <cell r="B171">
            <v>39.46</v>
          </cell>
          <cell r="C171">
            <v>40.71</v>
          </cell>
          <cell r="D171">
            <v>110.29</v>
          </cell>
          <cell r="E171">
            <v>16.59</v>
          </cell>
          <cell r="F171">
            <v>48.49</v>
          </cell>
        </row>
        <row r="172">
          <cell r="A172" t="str">
            <v xml:space="preserve">  27.08.2008</v>
          </cell>
          <cell r="B172">
            <v>39.35</v>
          </cell>
          <cell r="C172">
            <v>40.11</v>
          </cell>
          <cell r="D172">
            <v>109.25</v>
          </cell>
          <cell r="E172">
            <v>16.55</v>
          </cell>
          <cell r="F172">
            <v>48.51</v>
          </cell>
        </row>
        <row r="173">
          <cell r="A173" t="str">
            <v xml:space="preserve">  28.08.2008</v>
          </cell>
          <cell r="B173">
            <v>39.25</v>
          </cell>
          <cell r="C173">
            <v>40.409999999999997</v>
          </cell>
          <cell r="D173">
            <v>113.5</v>
          </cell>
          <cell r="E173">
            <v>16.91</v>
          </cell>
          <cell r="F173">
            <v>49.02</v>
          </cell>
        </row>
        <row r="174">
          <cell r="A174" t="str">
            <v xml:space="preserve">  29.08.2008</v>
          </cell>
          <cell r="B174">
            <v>39.380000000000003</v>
          </cell>
          <cell r="C174">
            <v>39.9</v>
          </cell>
          <cell r="D174">
            <v>114.1</v>
          </cell>
          <cell r="E174">
            <v>16.96</v>
          </cell>
          <cell r="F174">
            <v>49.08</v>
          </cell>
        </row>
        <row r="175">
          <cell r="A175" t="str">
            <v xml:space="preserve">  01.09.2008</v>
          </cell>
          <cell r="B175">
            <v>39.42</v>
          </cell>
          <cell r="C175">
            <v>40.57</v>
          </cell>
          <cell r="D175">
            <v>114.14</v>
          </cell>
          <cell r="E175">
            <v>17</v>
          </cell>
          <cell r="F175">
            <v>49.04</v>
          </cell>
        </row>
        <row r="176">
          <cell r="A176" t="str">
            <v xml:space="preserve">  02.09.2008</v>
          </cell>
          <cell r="B176">
            <v>39.9</v>
          </cell>
          <cell r="C176">
            <v>42.57</v>
          </cell>
          <cell r="D176">
            <v>116.14</v>
          </cell>
          <cell r="E176">
            <v>17.37</v>
          </cell>
          <cell r="F176">
            <v>47.93</v>
          </cell>
        </row>
        <row r="177">
          <cell r="A177" t="str">
            <v xml:space="preserve">  03.09.2008</v>
          </cell>
          <cell r="B177">
            <v>39.71</v>
          </cell>
          <cell r="C177">
            <v>42.62</v>
          </cell>
          <cell r="D177">
            <v>115.03</v>
          </cell>
          <cell r="E177">
            <v>17.350000000000001</v>
          </cell>
          <cell r="F177">
            <v>47.36</v>
          </cell>
        </row>
        <row r="178">
          <cell r="A178" t="str">
            <v xml:space="preserve">  04.09.2008</v>
          </cell>
          <cell r="B178">
            <v>39.03</v>
          </cell>
          <cell r="C178">
            <v>41.44</v>
          </cell>
          <cell r="D178">
            <v>111.06</v>
          </cell>
          <cell r="E178">
            <v>16.87</v>
          </cell>
          <cell r="F178">
            <v>46.27</v>
          </cell>
        </row>
        <row r="179">
          <cell r="A179" t="str">
            <v xml:space="preserve">  05.09.2008</v>
          </cell>
          <cell r="B179">
            <v>38.17</v>
          </cell>
          <cell r="C179">
            <v>39.68</v>
          </cell>
          <cell r="D179">
            <v>107.24</v>
          </cell>
          <cell r="E179">
            <v>16.399999999999999</v>
          </cell>
          <cell r="F179">
            <v>45.28</v>
          </cell>
        </row>
        <row r="180">
          <cell r="A180" t="str">
            <v xml:space="preserve">  08.09.2008</v>
          </cell>
          <cell r="B180">
            <v>38.5</v>
          </cell>
          <cell r="C180">
            <v>40.380000000000003</v>
          </cell>
          <cell r="D180">
            <v>112.13</v>
          </cell>
          <cell r="E180">
            <v>17.07</v>
          </cell>
          <cell r="F180">
            <v>44.31</v>
          </cell>
        </row>
        <row r="181">
          <cell r="A181" t="str">
            <v xml:space="preserve">  09.09.2008</v>
          </cell>
          <cell r="B181">
            <v>37.75</v>
          </cell>
          <cell r="C181">
            <v>40.6</v>
          </cell>
          <cell r="D181">
            <v>113.75</v>
          </cell>
          <cell r="E181">
            <v>16.89</v>
          </cell>
          <cell r="F181">
            <v>45.28</v>
          </cell>
        </row>
        <row r="182">
          <cell r="A182" t="str">
            <v xml:space="preserve">  10.09.2008</v>
          </cell>
          <cell r="B182">
            <v>37.44</v>
          </cell>
          <cell r="C182">
            <v>40.799999999999997</v>
          </cell>
          <cell r="D182">
            <v>111.26</v>
          </cell>
          <cell r="E182">
            <v>16.77</v>
          </cell>
          <cell r="F182">
            <v>44.18</v>
          </cell>
        </row>
        <row r="183">
          <cell r="A183" t="str">
            <v xml:space="preserve">  11.09.2008</v>
          </cell>
          <cell r="B183">
            <v>37.409999999999997</v>
          </cell>
          <cell r="C183">
            <v>40.4</v>
          </cell>
          <cell r="D183">
            <v>110.88</v>
          </cell>
          <cell r="E183">
            <v>16.829999999999998</v>
          </cell>
          <cell r="F183">
            <v>44.32</v>
          </cell>
        </row>
        <row r="184">
          <cell r="A184" t="str">
            <v xml:space="preserve">  12.09.2008</v>
          </cell>
          <cell r="B184">
            <v>37.81</v>
          </cell>
          <cell r="C184">
            <v>40.65</v>
          </cell>
          <cell r="D184">
            <v>110.65</v>
          </cell>
          <cell r="E184">
            <v>17.489999999999998</v>
          </cell>
          <cell r="F184">
            <v>44.74</v>
          </cell>
        </row>
        <row r="185">
          <cell r="A185" t="str">
            <v xml:space="preserve">  15.09.2008</v>
          </cell>
          <cell r="B185">
            <v>36.24</v>
          </cell>
          <cell r="C185">
            <v>38.9</v>
          </cell>
          <cell r="D185">
            <v>103.89</v>
          </cell>
          <cell r="E185">
            <v>16.66</v>
          </cell>
          <cell r="F185">
            <v>45.7</v>
          </cell>
        </row>
        <row r="186">
          <cell r="A186" t="str">
            <v xml:space="preserve">  16.09.2008</v>
          </cell>
          <cell r="B186">
            <v>35.159999999999997</v>
          </cell>
          <cell r="C186">
            <v>38.64</v>
          </cell>
          <cell r="D186">
            <v>98.06</v>
          </cell>
          <cell r="E186">
            <v>16.71</v>
          </cell>
          <cell r="F186">
            <v>43.4</v>
          </cell>
        </row>
        <row r="187">
          <cell r="A187" t="str">
            <v xml:space="preserve">  17.09.2008</v>
          </cell>
          <cell r="B187">
            <v>33.83</v>
          </cell>
          <cell r="C187">
            <v>37.51</v>
          </cell>
          <cell r="D187">
            <v>94.63</v>
          </cell>
          <cell r="E187">
            <v>16.79</v>
          </cell>
          <cell r="F187">
            <v>42.22</v>
          </cell>
        </row>
        <row r="188">
          <cell r="A188" t="str">
            <v xml:space="preserve">  18.09.2008</v>
          </cell>
          <cell r="B188">
            <v>32.81</v>
          </cell>
          <cell r="C188">
            <v>37.01</v>
          </cell>
          <cell r="D188">
            <v>89.4</v>
          </cell>
          <cell r="E188">
            <v>16.75</v>
          </cell>
          <cell r="F188">
            <v>42.28</v>
          </cell>
        </row>
        <row r="189">
          <cell r="A189" t="str">
            <v xml:space="preserve">  19.09.2008</v>
          </cell>
          <cell r="B189">
            <v>34.979999999999997</v>
          </cell>
          <cell r="C189">
            <v>39.46</v>
          </cell>
          <cell r="D189">
            <v>100.51</v>
          </cell>
          <cell r="E189">
            <v>17.8</v>
          </cell>
          <cell r="F189">
            <v>41</v>
          </cell>
        </row>
        <row r="190">
          <cell r="A190" t="str">
            <v xml:space="preserve">  22.09.2008</v>
          </cell>
          <cell r="B190">
            <v>34.200000000000003</v>
          </cell>
          <cell r="C190">
            <v>39.049999999999997</v>
          </cell>
          <cell r="D190">
            <v>99.15</v>
          </cell>
          <cell r="E190">
            <v>17.96</v>
          </cell>
          <cell r="F190">
            <v>45</v>
          </cell>
        </row>
        <row r="191">
          <cell r="A191" t="str">
            <v xml:space="preserve">  23.09.2008</v>
          </cell>
          <cell r="B191">
            <v>34.4</v>
          </cell>
          <cell r="C191">
            <v>38.71</v>
          </cell>
          <cell r="D191">
            <v>100.24</v>
          </cell>
          <cell r="E191">
            <v>17.149999999999999</v>
          </cell>
          <cell r="F191">
            <v>44.65</v>
          </cell>
        </row>
        <row r="192">
          <cell r="A192" t="str">
            <v xml:space="preserve">  24.09.2008</v>
          </cell>
          <cell r="B192">
            <v>34.57</v>
          </cell>
          <cell r="C192">
            <v>38.299999999999997</v>
          </cell>
          <cell r="D192">
            <v>100.55</v>
          </cell>
          <cell r="E192">
            <v>16.53</v>
          </cell>
          <cell r="F192">
            <v>44.17</v>
          </cell>
        </row>
        <row r="193">
          <cell r="A193" t="str">
            <v xml:space="preserve">  25.09.2008</v>
          </cell>
          <cell r="B193">
            <v>35.29</v>
          </cell>
          <cell r="C193">
            <v>39.51</v>
          </cell>
          <cell r="D193">
            <v>104.3</v>
          </cell>
          <cell r="E193">
            <v>17.3</v>
          </cell>
          <cell r="F193">
            <v>43.67</v>
          </cell>
        </row>
        <row r="194">
          <cell r="A194" t="str">
            <v xml:space="preserve">  26.09.2008</v>
          </cell>
          <cell r="B194">
            <v>34.97</v>
          </cell>
          <cell r="C194">
            <v>38.56</v>
          </cell>
          <cell r="D194">
            <v>103.34</v>
          </cell>
          <cell r="E194">
            <v>17.14</v>
          </cell>
          <cell r="F194">
            <v>44.44</v>
          </cell>
        </row>
        <row r="195">
          <cell r="A195" t="str">
            <v xml:space="preserve">  29.09.2008</v>
          </cell>
          <cell r="B195">
            <v>33.64</v>
          </cell>
          <cell r="C195">
            <v>36.909999999999997</v>
          </cell>
          <cell r="D195">
            <v>95.77</v>
          </cell>
          <cell r="E195">
            <v>16.64</v>
          </cell>
          <cell r="F195">
            <v>43.71</v>
          </cell>
        </row>
        <row r="196">
          <cell r="A196" t="str">
            <v xml:space="preserve">  30.09.2008</v>
          </cell>
          <cell r="B196">
            <v>33.75</v>
          </cell>
          <cell r="C196">
            <v>35.4</v>
          </cell>
          <cell r="D196">
            <v>96.28</v>
          </cell>
          <cell r="E196">
            <v>16.82</v>
          </cell>
          <cell r="F196">
            <v>41.69</v>
          </cell>
        </row>
        <row r="197">
          <cell r="A197" t="str">
            <v xml:space="preserve">  01.10.2008</v>
          </cell>
          <cell r="B197">
            <v>33.69</v>
          </cell>
          <cell r="C197">
            <v>32.369999999999997</v>
          </cell>
          <cell r="D197">
            <v>96.08</v>
          </cell>
          <cell r="E197">
            <v>17.09</v>
          </cell>
          <cell r="F197">
            <v>42.58</v>
          </cell>
        </row>
        <row r="198">
          <cell r="A198" t="str">
            <v xml:space="preserve">  02.10.2008</v>
          </cell>
          <cell r="B198">
            <v>32.5</v>
          </cell>
          <cell r="C198">
            <v>31.21</v>
          </cell>
          <cell r="D198">
            <v>94.73</v>
          </cell>
          <cell r="E198">
            <v>16.899999999999999</v>
          </cell>
          <cell r="F198">
            <v>42.36</v>
          </cell>
        </row>
        <row r="199">
          <cell r="A199" t="str">
            <v xml:space="preserve">  03.10.2008</v>
          </cell>
          <cell r="B199">
            <v>33.26</v>
          </cell>
          <cell r="C199">
            <v>31.83</v>
          </cell>
          <cell r="D199">
            <v>99.09</v>
          </cell>
          <cell r="E199">
            <v>17.489999999999998</v>
          </cell>
          <cell r="F199">
            <v>41.35</v>
          </cell>
        </row>
        <row r="200">
          <cell r="A200" t="str">
            <v xml:space="preserve">  06.10.2008</v>
          </cell>
          <cell r="B200">
            <v>31.7</v>
          </cell>
          <cell r="C200">
            <v>27.2</v>
          </cell>
          <cell r="D200">
            <v>89.48</v>
          </cell>
          <cell r="E200">
            <v>16.39</v>
          </cell>
          <cell r="F200">
            <v>42.65</v>
          </cell>
        </row>
        <row r="201">
          <cell r="A201" t="str">
            <v xml:space="preserve">  07.10.2008</v>
          </cell>
          <cell r="B201">
            <v>31.24</v>
          </cell>
          <cell r="C201">
            <v>27.4</v>
          </cell>
          <cell r="D201">
            <v>85.96</v>
          </cell>
          <cell r="E201">
            <v>16.72</v>
          </cell>
          <cell r="F201">
            <v>38.85</v>
          </cell>
        </row>
        <row r="202">
          <cell r="A202" t="str">
            <v xml:space="preserve">  08.10.2008</v>
          </cell>
          <cell r="B202">
            <v>28.3</v>
          </cell>
          <cell r="C202">
            <v>24.83</v>
          </cell>
          <cell r="D202">
            <v>79.34</v>
          </cell>
          <cell r="E202">
            <v>15.77</v>
          </cell>
          <cell r="F202">
            <v>40.01</v>
          </cell>
        </row>
        <row r="203">
          <cell r="A203" t="str">
            <v xml:space="preserve">  09.10.2008</v>
          </cell>
          <cell r="B203">
            <v>28.43</v>
          </cell>
          <cell r="C203">
            <v>24.6</v>
          </cell>
          <cell r="D203">
            <v>78.150000000000006</v>
          </cell>
          <cell r="E203">
            <v>15</v>
          </cell>
          <cell r="F203">
            <v>37.15</v>
          </cell>
        </row>
        <row r="204">
          <cell r="A204" t="str">
            <v xml:space="preserve">  10.10.2008</v>
          </cell>
          <cell r="B204">
            <v>25.55</v>
          </cell>
          <cell r="C204">
            <v>22.56</v>
          </cell>
          <cell r="D204">
            <v>70.95</v>
          </cell>
          <cell r="E204">
            <v>13.63</v>
          </cell>
          <cell r="F204">
            <v>35.94</v>
          </cell>
        </row>
        <row r="205">
          <cell r="A205" t="str">
            <v xml:space="preserve">  13.10.2008</v>
          </cell>
          <cell r="B205">
            <v>28.45</v>
          </cell>
          <cell r="C205">
            <v>26.2</v>
          </cell>
          <cell r="D205">
            <v>80.87</v>
          </cell>
          <cell r="E205">
            <v>14.97</v>
          </cell>
          <cell r="F205">
            <v>33.18</v>
          </cell>
        </row>
        <row r="206">
          <cell r="A206" t="str">
            <v xml:space="preserve">  14.10.2008</v>
          </cell>
          <cell r="B206">
            <v>29.1</v>
          </cell>
          <cell r="C206">
            <v>28.2</v>
          </cell>
          <cell r="D206">
            <v>85.17</v>
          </cell>
          <cell r="E206">
            <v>15.91</v>
          </cell>
          <cell r="F206">
            <v>36.6</v>
          </cell>
        </row>
        <row r="207">
          <cell r="A207" t="str">
            <v xml:space="preserve">  15.10.2008</v>
          </cell>
          <cell r="B207">
            <v>26.34</v>
          </cell>
          <cell r="C207">
            <v>25.37</v>
          </cell>
          <cell r="D207">
            <v>78</v>
          </cell>
          <cell r="E207">
            <v>14.79</v>
          </cell>
          <cell r="F207">
            <v>39.26</v>
          </cell>
        </row>
        <row r="208">
          <cell r="A208" t="str">
            <v xml:space="preserve">  16.10.2008</v>
          </cell>
          <cell r="B208">
            <v>23.96</v>
          </cell>
          <cell r="C208">
            <v>23.55</v>
          </cell>
          <cell r="D208">
            <v>71.36</v>
          </cell>
          <cell r="E208">
            <v>14.52</v>
          </cell>
          <cell r="F208">
            <v>36.56</v>
          </cell>
        </row>
        <row r="209">
          <cell r="A209" t="str">
            <v xml:space="preserve">  17.10.2008</v>
          </cell>
          <cell r="B209">
            <v>24.52</v>
          </cell>
          <cell r="C209">
            <v>25.7</v>
          </cell>
          <cell r="D209">
            <v>72.239999999999995</v>
          </cell>
          <cell r="E209">
            <v>14.95</v>
          </cell>
          <cell r="F209">
            <v>33.200000000000003</v>
          </cell>
        </row>
        <row r="210">
          <cell r="A210" t="str">
            <v xml:space="preserve">  20.10.2008</v>
          </cell>
          <cell r="B210">
            <v>24.79</v>
          </cell>
          <cell r="C210">
            <v>26.52</v>
          </cell>
          <cell r="D210">
            <v>73.19</v>
          </cell>
          <cell r="E210">
            <v>15.88</v>
          </cell>
          <cell r="F210">
            <v>36.43</v>
          </cell>
        </row>
        <row r="211">
          <cell r="A211" t="str">
            <v xml:space="preserve">  21.10.2008</v>
          </cell>
          <cell r="B211">
            <v>25</v>
          </cell>
          <cell r="C211">
            <v>26.15</v>
          </cell>
          <cell r="D211">
            <v>73.5</v>
          </cell>
          <cell r="E211">
            <v>15.28</v>
          </cell>
          <cell r="F211">
            <v>39.020000000000003</v>
          </cell>
        </row>
        <row r="212">
          <cell r="A212" t="str">
            <v xml:space="preserve">  22.10.2008</v>
          </cell>
          <cell r="B212">
            <v>23.8</v>
          </cell>
          <cell r="C212">
            <v>24.12</v>
          </cell>
          <cell r="D212">
            <v>68.900000000000006</v>
          </cell>
          <cell r="E212">
            <v>14.04</v>
          </cell>
          <cell r="F212">
            <v>39.28</v>
          </cell>
        </row>
        <row r="213">
          <cell r="A213" t="str">
            <v xml:space="preserve">  23.10.2008</v>
          </cell>
          <cell r="B213">
            <v>23.44</v>
          </cell>
          <cell r="C213">
            <v>23.82</v>
          </cell>
          <cell r="D213">
            <v>65.790000000000006</v>
          </cell>
          <cell r="E213">
            <v>13.86</v>
          </cell>
          <cell r="F213">
            <v>36.86</v>
          </cell>
        </row>
        <row r="214">
          <cell r="A214" t="str">
            <v xml:space="preserve">  24.10.2008</v>
          </cell>
          <cell r="B214">
            <v>22.38</v>
          </cell>
          <cell r="C214">
            <v>22.41</v>
          </cell>
          <cell r="D214">
            <v>60.54</v>
          </cell>
          <cell r="E214">
            <v>13.32</v>
          </cell>
          <cell r="F214">
            <v>37.4</v>
          </cell>
        </row>
        <row r="215">
          <cell r="A215" t="str">
            <v xml:space="preserve">  27.10.2008</v>
          </cell>
          <cell r="B215">
            <v>19.95</v>
          </cell>
          <cell r="C215">
            <v>20.350000000000001</v>
          </cell>
          <cell r="D215">
            <v>52.01</v>
          </cell>
          <cell r="E215">
            <v>12.94</v>
          </cell>
          <cell r="F215">
            <v>36.06</v>
          </cell>
        </row>
        <row r="216">
          <cell r="A216" t="str">
            <v xml:space="preserve">  28.10.2008</v>
          </cell>
          <cell r="B216">
            <v>20.63</v>
          </cell>
          <cell r="C216">
            <v>19.350000000000001</v>
          </cell>
          <cell r="D216">
            <v>48.2</v>
          </cell>
          <cell r="E216">
            <v>12.8</v>
          </cell>
          <cell r="F216">
            <v>35.5</v>
          </cell>
        </row>
        <row r="217">
          <cell r="A217" t="str">
            <v xml:space="preserve">  29.10.2008</v>
          </cell>
          <cell r="B217">
            <v>24.61</v>
          </cell>
          <cell r="C217">
            <v>23.5</v>
          </cell>
          <cell r="D217">
            <v>60.85</v>
          </cell>
          <cell r="E217">
            <v>14.03</v>
          </cell>
          <cell r="F217">
            <v>37.68</v>
          </cell>
        </row>
        <row r="218">
          <cell r="A218" t="str">
            <v xml:space="preserve">  30.10.2008</v>
          </cell>
          <cell r="B218">
            <v>24.06</v>
          </cell>
          <cell r="C218">
            <v>25.99</v>
          </cell>
          <cell r="D218">
            <v>62</v>
          </cell>
          <cell r="E218">
            <v>14.12</v>
          </cell>
          <cell r="F218">
            <v>42.82</v>
          </cell>
        </row>
        <row r="219">
          <cell r="A219" t="str">
            <v xml:space="preserve">  31.10.2008</v>
          </cell>
          <cell r="B219">
            <v>26.07</v>
          </cell>
          <cell r="C219">
            <v>26.81</v>
          </cell>
          <cell r="D219">
            <v>58.02</v>
          </cell>
          <cell r="E219">
            <v>14.63</v>
          </cell>
          <cell r="F219">
            <v>41.1</v>
          </cell>
        </row>
        <row r="220">
          <cell r="A220" t="str">
            <v xml:space="preserve">  03.11.2008</v>
          </cell>
          <cell r="B220">
            <v>27.54</v>
          </cell>
          <cell r="C220">
            <v>26.82</v>
          </cell>
          <cell r="D220">
            <v>60.45</v>
          </cell>
          <cell r="E220">
            <v>14.46</v>
          </cell>
          <cell r="F220">
            <v>42.81</v>
          </cell>
        </row>
        <row r="221">
          <cell r="A221" t="str">
            <v xml:space="preserve">  04.11.2008</v>
          </cell>
          <cell r="B221">
            <v>29.23</v>
          </cell>
          <cell r="C221">
            <v>28.08</v>
          </cell>
          <cell r="D221">
            <v>68.91</v>
          </cell>
          <cell r="E221">
            <v>15.41</v>
          </cell>
          <cell r="F221">
            <v>43</v>
          </cell>
        </row>
        <row r="222">
          <cell r="A222" t="str">
            <v xml:space="preserve">  05.11.2008</v>
          </cell>
          <cell r="B222">
            <v>27.95</v>
          </cell>
          <cell r="C222">
            <v>27.64</v>
          </cell>
          <cell r="D222">
            <v>68.849999999999994</v>
          </cell>
          <cell r="E222">
            <v>15.57</v>
          </cell>
          <cell r="F222">
            <v>44.5</v>
          </cell>
        </row>
        <row r="223">
          <cell r="A223" t="str">
            <v xml:space="preserve">  06.11.2008</v>
          </cell>
          <cell r="B223">
            <v>25.41</v>
          </cell>
          <cell r="C223">
            <v>24.93</v>
          </cell>
          <cell r="D223">
            <v>61.87</v>
          </cell>
          <cell r="E223">
            <v>14.65</v>
          </cell>
          <cell r="F223">
            <v>42.75</v>
          </cell>
        </row>
        <row r="224">
          <cell r="A224" t="str">
            <v xml:space="preserve">  07.11.2008</v>
          </cell>
          <cell r="B224">
            <v>26.08</v>
          </cell>
          <cell r="C224">
            <v>25.5</v>
          </cell>
          <cell r="D224">
            <v>65.55</v>
          </cell>
          <cell r="E224">
            <v>14.96</v>
          </cell>
          <cell r="F224">
            <v>40.01</v>
          </cell>
        </row>
        <row r="225">
          <cell r="A225" t="str">
            <v xml:space="preserve">  10.11.2008</v>
          </cell>
          <cell r="B225">
            <v>27.49</v>
          </cell>
          <cell r="C225">
            <v>25.84</v>
          </cell>
          <cell r="D225">
            <v>65.2</v>
          </cell>
          <cell r="E225">
            <v>15.15</v>
          </cell>
          <cell r="F225">
            <v>41.3</v>
          </cell>
        </row>
        <row r="226">
          <cell r="A226" t="str">
            <v xml:space="preserve">  11.11.2008</v>
          </cell>
          <cell r="B226">
            <v>26.18</v>
          </cell>
          <cell r="C226">
            <v>23.66</v>
          </cell>
          <cell r="D226">
            <v>59.89</v>
          </cell>
          <cell r="E226">
            <v>15.2</v>
          </cell>
          <cell r="F226">
            <v>42.55</v>
          </cell>
        </row>
        <row r="227">
          <cell r="A227" t="str">
            <v xml:space="preserve">  12.11.2008</v>
          </cell>
          <cell r="B227">
            <v>25.4</v>
          </cell>
          <cell r="C227">
            <v>22.53</v>
          </cell>
          <cell r="D227">
            <v>55.48</v>
          </cell>
          <cell r="E227">
            <v>14.53</v>
          </cell>
          <cell r="F227">
            <v>40.35</v>
          </cell>
        </row>
        <row r="228">
          <cell r="A228" t="str">
            <v xml:space="preserve">  13.11.2008</v>
          </cell>
          <cell r="B228">
            <v>25.72</v>
          </cell>
          <cell r="C228">
            <v>22.99</v>
          </cell>
          <cell r="D228">
            <v>53.8</v>
          </cell>
          <cell r="E228">
            <v>14.87</v>
          </cell>
          <cell r="F228">
            <v>39.28</v>
          </cell>
        </row>
        <row r="229">
          <cell r="A229" t="str">
            <v xml:space="preserve">  14.11.2008</v>
          </cell>
          <cell r="B229">
            <v>25.88</v>
          </cell>
          <cell r="C229">
            <v>23.22</v>
          </cell>
          <cell r="D229">
            <v>55.92</v>
          </cell>
          <cell r="E229">
            <v>15.14</v>
          </cell>
          <cell r="F229">
            <v>40.49</v>
          </cell>
        </row>
        <row r="230">
          <cell r="A230" t="str">
            <v xml:space="preserve">  17.11.2008</v>
          </cell>
          <cell r="B230">
            <v>25.55</v>
          </cell>
          <cell r="C230">
            <v>22.69</v>
          </cell>
          <cell r="D230">
            <v>53.66</v>
          </cell>
          <cell r="E230">
            <v>14.63</v>
          </cell>
          <cell r="F230">
            <v>40.590000000000003</v>
          </cell>
        </row>
        <row r="231">
          <cell r="A231" t="str">
            <v xml:space="preserve">  18.11.2008</v>
          </cell>
          <cell r="B231">
            <v>25.43</v>
          </cell>
          <cell r="C231">
            <v>23.22</v>
          </cell>
          <cell r="D231">
            <v>53.51</v>
          </cell>
          <cell r="E231">
            <v>14.87</v>
          </cell>
          <cell r="F231">
            <v>38.96</v>
          </cell>
        </row>
        <row r="232">
          <cell r="A232" t="str">
            <v xml:space="preserve">  19.11.2008</v>
          </cell>
          <cell r="B232">
            <v>21.96</v>
          </cell>
          <cell r="C232">
            <v>21.33</v>
          </cell>
          <cell r="D232">
            <v>50.61</v>
          </cell>
          <cell r="E232">
            <v>14.77</v>
          </cell>
          <cell r="F232">
            <v>40.76</v>
          </cell>
        </row>
        <row r="233">
          <cell r="A233" t="str">
            <v xml:space="preserve">  20.11.2008</v>
          </cell>
          <cell r="B233">
            <v>22.46</v>
          </cell>
          <cell r="C233">
            <v>20.48</v>
          </cell>
          <cell r="D233">
            <v>49.43</v>
          </cell>
          <cell r="E233">
            <v>14.67</v>
          </cell>
          <cell r="F233">
            <v>39.049999999999997</v>
          </cell>
        </row>
        <row r="234">
          <cell r="A234" t="str">
            <v xml:space="preserve">  21.11.2008</v>
          </cell>
          <cell r="B234">
            <v>21.68</v>
          </cell>
          <cell r="C234">
            <v>20.239999999999998</v>
          </cell>
          <cell r="D234">
            <v>46.64</v>
          </cell>
          <cell r="E234">
            <v>14.31</v>
          </cell>
          <cell r="F234">
            <v>37.33</v>
          </cell>
        </row>
        <row r="235">
          <cell r="A235" t="str">
            <v xml:space="preserve">  24.11.2008</v>
          </cell>
          <cell r="B235">
            <v>24.23</v>
          </cell>
          <cell r="C235">
            <v>23.73</v>
          </cell>
          <cell r="D235">
            <v>56.24</v>
          </cell>
          <cell r="E235">
            <v>15.4</v>
          </cell>
          <cell r="F235">
            <v>36.72</v>
          </cell>
        </row>
        <row r="236">
          <cell r="A236" t="str">
            <v xml:space="preserve">  25.11.2008</v>
          </cell>
          <cell r="B236">
            <v>25.19</v>
          </cell>
          <cell r="C236">
            <v>24.18</v>
          </cell>
          <cell r="D236">
            <v>55.49</v>
          </cell>
          <cell r="E236">
            <v>15.66</v>
          </cell>
          <cell r="F236">
            <v>41.3</v>
          </cell>
        </row>
        <row r="237">
          <cell r="A237" t="str">
            <v xml:space="preserve">  26.11.2008</v>
          </cell>
          <cell r="B237">
            <v>24.5</v>
          </cell>
          <cell r="C237">
            <v>24.69</v>
          </cell>
          <cell r="D237">
            <v>54.35</v>
          </cell>
          <cell r="E237">
            <v>15.63</v>
          </cell>
          <cell r="F237">
            <v>41.76</v>
          </cell>
        </row>
        <row r="238">
          <cell r="A238" t="str">
            <v xml:space="preserve">  27.11.2008</v>
          </cell>
          <cell r="B238">
            <v>25.15</v>
          </cell>
          <cell r="C238">
            <v>25.58</v>
          </cell>
          <cell r="D238">
            <v>59.81</v>
          </cell>
          <cell r="E238">
            <v>15.82</v>
          </cell>
          <cell r="F238">
            <v>41.22</v>
          </cell>
        </row>
        <row r="239">
          <cell r="A239" t="str">
            <v xml:space="preserve">  28.11.2008</v>
          </cell>
          <cell r="B239">
            <v>25.1</v>
          </cell>
          <cell r="C239">
            <v>24.65</v>
          </cell>
          <cell r="D239">
            <v>65.209999999999994</v>
          </cell>
          <cell r="E239">
            <v>15.88</v>
          </cell>
          <cell r="F239">
            <v>42.15</v>
          </cell>
        </row>
        <row r="240">
          <cell r="A240" t="str">
            <v xml:space="preserve">  01.12.2008</v>
          </cell>
          <cell r="B240">
            <v>23.28</v>
          </cell>
          <cell r="C240">
            <v>22.85</v>
          </cell>
          <cell r="D240">
            <v>60.84</v>
          </cell>
          <cell r="E240">
            <v>15.61</v>
          </cell>
          <cell r="F240">
            <v>41.05</v>
          </cell>
        </row>
        <row r="241">
          <cell r="A241" t="str">
            <v xml:space="preserve">  02.12.2008</v>
          </cell>
          <cell r="B241">
            <v>23.84</v>
          </cell>
          <cell r="C241">
            <v>23.56</v>
          </cell>
          <cell r="D241">
            <v>63.8</v>
          </cell>
          <cell r="E241">
            <v>15.9</v>
          </cell>
          <cell r="F241">
            <v>38.19</v>
          </cell>
        </row>
        <row r="242">
          <cell r="A242" t="str">
            <v xml:space="preserve">  03.12.2008</v>
          </cell>
          <cell r="B242">
            <v>23.14</v>
          </cell>
          <cell r="C242">
            <v>23.58</v>
          </cell>
          <cell r="D242">
            <v>64.150000000000006</v>
          </cell>
          <cell r="E242">
            <v>16.149999999999999</v>
          </cell>
          <cell r="F242">
            <v>39.31</v>
          </cell>
        </row>
        <row r="243">
          <cell r="A243" t="str">
            <v xml:space="preserve">  04.12.2008</v>
          </cell>
          <cell r="B243">
            <v>23.62</v>
          </cell>
          <cell r="C243">
            <v>23.78</v>
          </cell>
          <cell r="D243">
            <v>66.95</v>
          </cell>
          <cell r="E243">
            <v>16.05</v>
          </cell>
          <cell r="F243">
            <v>38.72</v>
          </cell>
        </row>
        <row r="244">
          <cell r="A244" t="str">
            <v xml:space="preserve">  05.12.2008</v>
          </cell>
          <cell r="B244">
            <v>22.61</v>
          </cell>
          <cell r="C244">
            <v>22.43</v>
          </cell>
          <cell r="D244">
            <v>65.67</v>
          </cell>
          <cell r="E244">
            <v>15.43</v>
          </cell>
          <cell r="F244">
            <v>39.119999999999997</v>
          </cell>
        </row>
        <row r="245">
          <cell r="A245" t="str">
            <v xml:space="preserve">  08.12.2008</v>
          </cell>
          <cell r="B245">
            <v>24.66</v>
          </cell>
          <cell r="C245">
            <v>24.6</v>
          </cell>
          <cell r="D245">
            <v>73.959999999999994</v>
          </cell>
          <cell r="E245">
            <v>16.04</v>
          </cell>
          <cell r="F245">
            <v>35.65</v>
          </cell>
        </row>
        <row r="246">
          <cell r="A246" t="str">
            <v xml:space="preserve">  09.12.2008</v>
          </cell>
          <cell r="B246">
            <v>25.44</v>
          </cell>
          <cell r="C246">
            <v>25.67</v>
          </cell>
          <cell r="D246">
            <v>74.8</v>
          </cell>
          <cell r="E246">
            <v>16.23</v>
          </cell>
          <cell r="F246">
            <v>39.68</v>
          </cell>
        </row>
        <row r="247">
          <cell r="A247" t="str">
            <v xml:space="preserve">  10.12.2008</v>
          </cell>
          <cell r="B247">
            <v>26.3</v>
          </cell>
          <cell r="C247">
            <v>25.89</v>
          </cell>
          <cell r="D247">
            <v>76.16</v>
          </cell>
          <cell r="E247">
            <v>16.25</v>
          </cell>
          <cell r="F247">
            <v>40.28</v>
          </cell>
        </row>
        <row r="248">
          <cell r="A248" t="str">
            <v xml:space="preserve">  11.12.2008</v>
          </cell>
          <cell r="B248">
            <v>25.66</v>
          </cell>
          <cell r="C248">
            <v>25.11</v>
          </cell>
          <cell r="D248">
            <v>74.84</v>
          </cell>
          <cell r="E248">
            <v>16.16</v>
          </cell>
          <cell r="F248">
            <v>40.47</v>
          </cell>
        </row>
        <row r="249">
          <cell r="A249" t="str">
            <v xml:space="preserve">  12.12.2008</v>
          </cell>
          <cell r="B249">
            <v>25.07</v>
          </cell>
          <cell r="C249">
            <v>24.05</v>
          </cell>
          <cell r="D249">
            <v>72.540000000000006</v>
          </cell>
          <cell r="E249">
            <v>16.02</v>
          </cell>
          <cell r="F249">
            <v>41.39</v>
          </cell>
        </row>
        <row r="250">
          <cell r="A250" t="str">
            <v xml:space="preserve">  15.12.2008</v>
          </cell>
          <cell r="B250">
            <v>25.3</v>
          </cell>
          <cell r="C250">
            <v>23.9</v>
          </cell>
          <cell r="D250">
            <v>71.48</v>
          </cell>
          <cell r="E250">
            <v>15.95</v>
          </cell>
          <cell r="F250">
            <v>39.79</v>
          </cell>
        </row>
        <row r="251">
          <cell r="A251" t="str">
            <v xml:space="preserve">  16.12.2008</v>
          </cell>
          <cell r="B251">
            <v>26.38</v>
          </cell>
          <cell r="C251">
            <v>24.33</v>
          </cell>
          <cell r="D251">
            <v>74.510000000000005</v>
          </cell>
          <cell r="E251">
            <v>16.190000000000001</v>
          </cell>
          <cell r="F251">
            <v>40.22</v>
          </cell>
        </row>
        <row r="252">
          <cell r="A252" t="str">
            <v xml:space="preserve">  17.12.2008</v>
          </cell>
          <cell r="B252">
            <v>26.42</v>
          </cell>
          <cell r="C252">
            <v>25</v>
          </cell>
          <cell r="D252">
            <v>72.569999999999993</v>
          </cell>
          <cell r="E252">
            <v>16.21</v>
          </cell>
          <cell r="F252">
            <v>41</v>
          </cell>
        </row>
        <row r="253">
          <cell r="A253" t="str">
            <v xml:space="preserve">  18.12.2008</v>
          </cell>
          <cell r="B253">
            <v>26.66</v>
          </cell>
          <cell r="C253">
            <v>25.69</v>
          </cell>
          <cell r="D253">
            <v>73.319999999999993</v>
          </cell>
          <cell r="E253">
            <v>16.399999999999999</v>
          </cell>
          <cell r="F253">
            <v>41.5</v>
          </cell>
        </row>
        <row r="254">
          <cell r="A254" t="str">
            <v xml:space="preserve">  19.12.2008</v>
          </cell>
          <cell r="B254">
            <v>26.43</v>
          </cell>
          <cell r="C254">
            <v>26.05</v>
          </cell>
          <cell r="D254">
            <v>69.989999999999995</v>
          </cell>
          <cell r="E254">
            <v>16.059999999999999</v>
          </cell>
          <cell r="F254">
            <v>40.26</v>
          </cell>
        </row>
        <row r="255">
          <cell r="A255" t="str">
            <v xml:space="preserve">  22.12.2008</v>
          </cell>
          <cell r="B255">
            <v>26.25</v>
          </cell>
          <cell r="C255">
            <v>24.86</v>
          </cell>
          <cell r="D255">
            <v>72.73</v>
          </cell>
          <cell r="E255">
            <v>15.85</v>
          </cell>
          <cell r="F255">
            <v>39.57</v>
          </cell>
        </row>
        <row r="256">
          <cell r="A256" t="str">
            <v xml:space="preserve">  23.12.2008</v>
          </cell>
          <cell r="B256">
            <v>26</v>
          </cell>
          <cell r="C256">
            <v>24.91</v>
          </cell>
          <cell r="D256">
            <v>73.25</v>
          </cell>
          <cell r="E256">
            <v>15.81</v>
          </cell>
          <cell r="F256">
            <v>38.6</v>
          </cell>
        </row>
        <row r="257">
          <cell r="A257" t="str">
            <v xml:space="preserve">  29.12.2008</v>
          </cell>
          <cell r="B257">
            <v>26.85</v>
          </cell>
          <cell r="C257">
            <v>25.62</v>
          </cell>
          <cell r="D257">
            <v>74.400000000000006</v>
          </cell>
          <cell r="E257">
            <v>15.65</v>
          </cell>
          <cell r="F257">
            <v>38.1</v>
          </cell>
        </row>
        <row r="258">
          <cell r="A258" t="str">
            <v xml:space="preserve">  30.12.2008</v>
          </cell>
          <cell r="B258">
            <v>27.73</v>
          </cell>
          <cell r="C258">
            <v>26.7</v>
          </cell>
          <cell r="D258">
            <v>75</v>
          </cell>
          <cell r="E258">
            <v>15.8</v>
          </cell>
          <cell r="F258">
            <v>38.04</v>
          </cell>
        </row>
        <row r="259">
          <cell r="A259" t="str">
            <v xml:space="preserve">  02.01.2009</v>
          </cell>
          <cell r="B259">
            <v>27.9</v>
          </cell>
          <cell r="C259">
            <v>27.75</v>
          </cell>
          <cell r="D259">
            <v>77.150000000000006</v>
          </cell>
          <cell r="E259">
            <v>16.170000000000002</v>
          </cell>
          <cell r="F259">
            <v>38.08</v>
          </cell>
        </row>
        <row r="260">
          <cell r="A260" t="str">
            <v xml:space="preserve">  05.01.2009</v>
          </cell>
          <cell r="B260">
            <v>27.59</v>
          </cell>
          <cell r="C260">
            <v>26.65</v>
          </cell>
          <cell r="D260">
            <v>76.930000000000007</v>
          </cell>
          <cell r="E260">
            <v>16.36</v>
          </cell>
          <cell r="F260">
            <v>39.200000000000003</v>
          </cell>
        </row>
        <row r="261">
          <cell r="A261" t="str">
            <v xml:space="preserve">  06.01.2009</v>
          </cell>
          <cell r="B261">
            <v>27.49</v>
          </cell>
          <cell r="C261">
            <v>27.54</v>
          </cell>
          <cell r="D261">
            <v>73.2</v>
          </cell>
          <cell r="E261">
            <v>16.32</v>
          </cell>
          <cell r="F261">
            <v>38.909999999999997</v>
          </cell>
        </row>
        <row r="262">
          <cell r="A262" t="str">
            <v xml:space="preserve">  07.01.2009</v>
          </cell>
          <cell r="B262">
            <v>26.49</v>
          </cell>
          <cell r="C262">
            <v>27.45</v>
          </cell>
          <cell r="D262">
            <v>70.5</v>
          </cell>
          <cell r="E262">
            <v>16.03</v>
          </cell>
          <cell r="F262">
            <v>41</v>
          </cell>
        </row>
        <row r="263">
          <cell r="A263" t="str">
            <v xml:space="preserve">  08.01.2009</v>
          </cell>
          <cell r="B263">
            <v>26.65</v>
          </cell>
          <cell r="C263">
            <v>27.15</v>
          </cell>
          <cell r="D263">
            <v>66.67</v>
          </cell>
          <cell r="E263">
            <v>15.99</v>
          </cell>
          <cell r="F263">
            <v>41.7</v>
          </cell>
        </row>
        <row r="264">
          <cell r="A264" t="str">
            <v xml:space="preserve">  09.01.2009</v>
          </cell>
          <cell r="B264">
            <v>25.72</v>
          </cell>
          <cell r="C264">
            <v>27.23</v>
          </cell>
          <cell r="D264">
            <v>70.8</v>
          </cell>
          <cell r="E264">
            <v>15.95</v>
          </cell>
          <cell r="F264">
            <v>41.79</v>
          </cell>
        </row>
        <row r="265">
          <cell r="A265" t="str">
            <v xml:space="preserve">  12.01.2009</v>
          </cell>
          <cell r="B265">
            <v>25.57</v>
          </cell>
          <cell r="C265">
            <v>26.93</v>
          </cell>
          <cell r="D265">
            <v>73</v>
          </cell>
          <cell r="E265">
            <v>15.81</v>
          </cell>
          <cell r="F265">
            <v>40.229999999999997</v>
          </cell>
        </row>
        <row r="266">
          <cell r="A266" t="str">
            <v xml:space="preserve">  13.01.2009</v>
          </cell>
          <cell r="B266">
            <v>25.44</v>
          </cell>
          <cell r="C266">
            <v>26.08</v>
          </cell>
          <cell r="D266">
            <v>70.2</v>
          </cell>
          <cell r="E266">
            <v>15.58</v>
          </cell>
          <cell r="F266">
            <v>40.67</v>
          </cell>
        </row>
        <row r="267">
          <cell r="A267" t="str">
            <v xml:space="preserve">  14.01.2009</v>
          </cell>
          <cell r="B267">
            <v>24.06</v>
          </cell>
          <cell r="C267">
            <v>24.83</v>
          </cell>
          <cell r="D267">
            <v>67.11</v>
          </cell>
          <cell r="E267">
            <v>15.06</v>
          </cell>
          <cell r="F267">
            <v>39.97</v>
          </cell>
        </row>
        <row r="268">
          <cell r="A268" t="str">
            <v xml:space="preserve">  15.01.2009</v>
          </cell>
          <cell r="B268">
            <v>23.18</v>
          </cell>
          <cell r="C268">
            <v>23.77</v>
          </cell>
          <cell r="D268">
            <v>63.84</v>
          </cell>
          <cell r="E268">
            <v>14.79</v>
          </cell>
          <cell r="F268">
            <v>39.479999999999997</v>
          </cell>
        </row>
        <row r="269">
          <cell r="A269" t="str">
            <v xml:space="preserve">  16.01.2009</v>
          </cell>
          <cell r="B269">
            <v>23.76</v>
          </cell>
          <cell r="C269">
            <v>23.93</v>
          </cell>
          <cell r="D269">
            <v>65.739999999999995</v>
          </cell>
          <cell r="E269">
            <v>14.97</v>
          </cell>
          <cell r="F269">
            <v>39.1</v>
          </cell>
        </row>
        <row r="270">
          <cell r="A270" t="str">
            <v xml:space="preserve">  19.01.2009</v>
          </cell>
          <cell r="B270">
            <v>22.68</v>
          </cell>
          <cell r="C270">
            <v>23.28</v>
          </cell>
          <cell r="D270">
            <v>63.8</v>
          </cell>
          <cell r="E270">
            <v>14.97</v>
          </cell>
          <cell r="F270">
            <v>37.549999999999997</v>
          </cell>
        </row>
        <row r="271">
          <cell r="A271" t="str">
            <v xml:space="preserve">  20.01.2009</v>
          </cell>
          <cell r="B271">
            <v>22.85</v>
          </cell>
          <cell r="C271">
            <v>22.8</v>
          </cell>
          <cell r="D271">
            <v>60.09</v>
          </cell>
          <cell r="E271">
            <v>14.9</v>
          </cell>
          <cell r="F271">
            <v>36.6</v>
          </cell>
        </row>
        <row r="272">
          <cell r="A272" t="str">
            <v xml:space="preserve">  21.01.2009</v>
          </cell>
          <cell r="B272">
            <v>23.01</v>
          </cell>
          <cell r="C272">
            <v>22.71</v>
          </cell>
          <cell r="D272">
            <v>60.32</v>
          </cell>
          <cell r="E272">
            <v>15.24</v>
          </cell>
          <cell r="F272">
            <v>37</v>
          </cell>
        </row>
        <row r="273">
          <cell r="A273" t="str">
            <v xml:space="preserve">  22.01.2009</v>
          </cell>
          <cell r="B273">
            <v>22.78</v>
          </cell>
          <cell r="C273">
            <v>21.43</v>
          </cell>
          <cell r="D273">
            <v>62.83</v>
          </cell>
          <cell r="E273">
            <v>14.44</v>
          </cell>
          <cell r="F273">
            <v>37.1</v>
          </cell>
        </row>
        <row r="274">
          <cell r="A274" t="str">
            <v xml:space="preserve">  23.01.2009</v>
          </cell>
          <cell r="B274">
            <v>21.86</v>
          </cell>
          <cell r="C274">
            <v>20.9</v>
          </cell>
          <cell r="D274">
            <v>60.64</v>
          </cell>
          <cell r="E274">
            <v>14.99</v>
          </cell>
          <cell r="F274">
            <v>36.9</v>
          </cell>
        </row>
        <row r="275">
          <cell r="A275" t="str">
            <v xml:space="preserve">  26.01.2009</v>
          </cell>
          <cell r="B275">
            <v>22.41</v>
          </cell>
          <cell r="C275">
            <v>21.37</v>
          </cell>
          <cell r="D275">
            <v>65.209999999999994</v>
          </cell>
          <cell r="E275">
            <v>14.99</v>
          </cell>
          <cell r="F275">
            <v>36.119999999999997</v>
          </cell>
        </row>
        <row r="276">
          <cell r="A276" t="str">
            <v xml:space="preserve">  27.01.2009</v>
          </cell>
          <cell r="B276">
            <v>22.16</v>
          </cell>
          <cell r="C276">
            <v>22.03</v>
          </cell>
          <cell r="D276">
            <v>63.91</v>
          </cell>
          <cell r="E276">
            <v>14.35</v>
          </cell>
          <cell r="F276">
            <v>35.36</v>
          </cell>
        </row>
        <row r="277">
          <cell r="A277" t="str">
            <v xml:space="preserve">  28.01.2009</v>
          </cell>
          <cell r="B277">
            <v>22.86</v>
          </cell>
          <cell r="C277">
            <v>23.48</v>
          </cell>
          <cell r="D277">
            <v>70</v>
          </cell>
          <cell r="E277">
            <v>14.7</v>
          </cell>
          <cell r="F277">
            <v>36.07</v>
          </cell>
        </row>
        <row r="278">
          <cell r="A278" t="str">
            <v xml:space="preserve">  29.01.2009</v>
          </cell>
          <cell r="B278">
            <v>23.63</v>
          </cell>
          <cell r="C278">
            <v>22.55</v>
          </cell>
          <cell r="D278">
            <v>68.680000000000007</v>
          </cell>
          <cell r="E278">
            <v>14.13</v>
          </cell>
          <cell r="F278">
            <v>38.200000000000003</v>
          </cell>
        </row>
        <row r="279">
          <cell r="A279" t="str">
            <v xml:space="preserve">  30.01.2009</v>
          </cell>
          <cell r="B279">
            <v>22.72</v>
          </cell>
          <cell r="C279">
            <v>22</v>
          </cell>
          <cell r="D279">
            <v>66.099999999999994</v>
          </cell>
          <cell r="E279">
            <v>13.81</v>
          </cell>
          <cell r="F279">
            <v>38.85</v>
          </cell>
        </row>
        <row r="280">
          <cell r="A280" t="str">
            <v xml:space="preserve">  02.02.2009</v>
          </cell>
          <cell r="B280">
            <v>22.26</v>
          </cell>
          <cell r="C280">
            <v>21.35</v>
          </cell>
          <cell r="D280">
            <v>63.7</v>
          </cell>
          <cell r="E280">
            <v>13.71</v>
          </cell>
          <cell r="F280">
            <v>39.79</v>
          </cell>
        </row>
        <row r="281">
          <cell r="A281" t="str">
            <v xml:space="preserve">  03.02.2009</v>
          </cell>
          <cell r="B281">
            <v>22.57</v>
          </cell>
          <cell r="C281">
            <v>21.59</v>
          </cell>
          <cell r="D281">
            <v>64.760000000000005</v>
          </cell>
          <cell r="E281">
            <v>14.54</v>
          </cell>
          <cell r="F281">
            <v>39.46</v>
          </cell>
        </row>
        <row r="282">
          <cell r="A282" t="str">
            <v xml:space="preserve">  04.02.2009</v>
          </cell>
          <cell r="B282">
            <v>24.3</v>
          </cell>
          <cell r="C282">
            <v>23.05</v>
          </cell>
          <cell r="D282">
            <v>66.63</v>
          </cell>
          <cell r="E282">
            <v>14.35</v>
          </cell>
          <cell r="F282">
            <v>39.17</v>
          </cell>
        </row>
        <row r="283">
          <cell r="A283" t="str">
            <v xml:space="preserve">  05.02.2009</v>
          </cell>
          <cell r="B283">
            <v>24.09</v>
          </cell>
          <cell r="C283">
            <v>22.69</v>
          </cell>
          <cell r="D283">
            <v>67.22</v>
          </cell>
          <cell r="E283">
            <v>14.45</v>
          </cell>
          <cell r="F283">
            <v>39</v>
          </cell>
        </row>
        <row r="284">
          <cell r="A284" t="str">
            <v xml:space="preserve">  06.02.2009</v>
          </cell>
          <cell r="B284">
            <v>26.1</v>
          </cell>
          <cell r="C284">
            <v>24.62</v>
          </cell>
          <cell r="D284">
            <v>68.209999999999994</v>
          </cell>
          <cell r="E284">
            <v>14.8</v>
          </cell>
          <cell r="F284">
            <v>39.56</v>
          </cell>
        </row>
        <row r="285">
          <cell r="A285" t="str">
            <v xml:space="preserve">  09.02.2009</v>
          </cell>
          <cell r="B285">
            <v>26.29</v>
          </cell>
          <cell r="C285">
            <v>25.74</v>
          </cell>
          <cell r="D285">
            <v>71.8</v>
          </cell>
          <cell r="E285">
            <v>14.78</v>
          </cell>
          <cell r="F285">
            <v>40.96</v>
          </cell>
        </row>
        <row r="286">
          <cell r="A286" t="str">
            <v xml:space="preserve">  10.02.2009</v>
          </cell>
          <cell r="B286">
            <v>25.02</v>
          </cell>
          <cell r="C286">
            <v>24</v>
          </cell>
          <cell r="D286">
            <v>67.31</v>
          </cell>
          <cell r="E286">
            <v>14.36</v>
          </cell>
          <cell r="F286">
            <v>40.770000000000003</v>
          </cell>
        </row>
        <row r="287">
          <cell r="A287" t="str">
            <v xml:space="preserve">  11.02.2009</v>
          </cell>
          <cell r="B287">
            <v>24.96</v>
          </cell>
          <cell r="C287">
            <v>24.72</v>
          </cell>
          <cell r="D287">
            <v>66.900000000000006</v>
          </cell>
          <cell r="E287">
            <v>14.25</v>
          </cell>
          <cell r="F287">
            <v>41.92</v>
          </cell>
        </row>
        <row r="288">
          <cell r="A288" t="str">
            <v xml:space="preserve">  12.02.2009</v>
          </cell>
          <cell r="B288">
            <v>24.05</v>
          </cell>
          <cell r="C288">
            <v>23.78</v>
          </cell>
          <cell r="D288">
            <v>64.95</v>
          </cell>
          <cell r="E288">
            <v>14</v>
          </cell>
          <cell r="F288">
            <v>41.9</v>
          </cell>
        </row>
        <row r="289">
          <cell r="A289" t="str">
            <v xml:space="preserve">  13.02.2009</v>
          </cell>
          <cell r="B289">
            <v>24.58</v>
          </cell>
          <cell r="C289">
            <v>24.13</v>
          </cell>
          <cell r="D289">
            <v>64.489999999999995</v>
          </cell>
          <cell r="E289">
            <v>14.54</v>
          </cell>
          <cell r="F289">
            <v>40.4</v>
          </cell>
        </row>
        <row r="290">
          <cell r="A290" t="str">
            <v xml:space="preserve">  16.02.2009</v>
          </cell>
          <cell r="B290">
            <v>24.4</v>
          </cell>
          <cell r="C290">
            <v>23.55</v>
          </cell>
          <cell r="D290">
            <v>63.34</v>
          </cell>
          <cell r="E290">
            <v>14.33</v>
          </cell>
          <cell r="F290">
            <v>40.08</v>
          </cell>
        </row>
        <row r="291">
          <cell r="A291" t="str">
            <v xml:space="preserve">  17.02.2009</v>
          </cell>
          <cell r="B291">
            <v>23.23</v>
          </cell>
          <cell r="C291">
            <v>22.66</v>
          </cell>
          <cell r="D291">
            <v>59.08</v>
          </cell>
          <cell r="E291">
            <v>13.91</v>
          </cell>
          <cell r="F291">
            <v>40.299999999999997</v>
          </cell>
        </row>
        <row r="292">
          <cell r="A292" t="str">
            <v xml:space="preserve">  18.02.2009</v>
          </cell>
          <cell r="B292">
            <v>23.2</v>
          </cell>
          <cell r="C292">
            <v>21.88</v>
          </cell>
          <cell r="D292">
            <v>57.5</v>
          </cell>
          <cell r="E292">
            <v>13.85</v>
          </cell>
          <cell r="F292">
            <v>40.9</v>
          </cell>
        </row>
        <row r="293">
          <cell r="A293" t="str">
            <v xml:space="preserve">  19.02.2009</v>
          </cell>
          <cell r="B293">
            <v>22.93</v>
          </cell>
          <cell r="C293">
            <v>21.95</v>
          </cell>
          <cell r="D293">
            <v>57.6</v>
          </cell>
          <cell r="E293">
            <v>13.76</v>
          </cell>
          <cell r="F293">
            <v>40.409999999999997</v>
          </cell>
        </row>
        <row r="294">
          <cell r="A294" t="str">
            <v xml:space="preserve">  20.02.2009</v>
          </cell>
          <cell r="B294">
            <v>21.74</v>
          </cell>
          <cell r="C294">
            <v>20.46</v>
          </cell>
          <cell r="D294">
            <v>52.43</v>
          </cell>
          <cell r="E294">
            <v>13.78</v>
          </cell>
          <cell r="F294">
            <v>39.01</v>
          </cell>
        </row>
        <row r="295">
          <cell r="A295" t="str">
            <v xml:space="preserve">  23.02.2009</v>
          </cell>
          <cell r="B295">
            <v>21.45</v>
          </cell>
          <cell r="C295">
            <v>19.28</v>
          </cell>
          <cell r="D295">
            <v>51.35</v>
          </cell>
          <cell r="E295">
            <v>13.74</v>
          </cell>
          <cell r="F295">
            <v>39.5</v>
          </cell>
        </row>
        <row r="296">
          <cell r="A296" t="str">
            <v xml:space="preserve">  24.02.2009</v>
          </cell>
          <cell r="B296">
            <v>21.72</v>
          </cell>
          <cell r="C296">
            <v>18.63</v>
          </cell>
          <cell r="D296">
            <v>49.31</v>
          </cell>
          <cell r="E296">
            <v>14</v>
          </cell>
          <cell r="F296">
            <v>39.43</v>
          </cell>
        </row>
        <row r="297">
          <cell r="A297" t="str">
            <v xml:space="preserve">  25.02.2009</v>
          </cell>
          <cell r="B297">
            <v>21.07</v>
          </cell>
          <cell r="C297">
            <v>18.41</v>
          </cell>
          <cell r="D297">
            <v>49.15</v>
          </cell>
          <cell r="E297">
            <v>13.96</v>
          </cell>
          <cell r="F297">
            <v>37.75</v>
          </cell>
        </row>
        <row r="298">
          <cell r="A298" t="str">
            <v xml:space="preserve">  26.02.2009</v>
          </cell>
          <cell r="B298">
            <v>22.62</v>
          </cell>
          <cell r="C298">
            <v>18.899999999999999</v>
          </cell>
          <cell r="D298">
            <v>55.25</v>
          </cell>
          <cell r="E298">
            <v>14.94</v>
          </cell>
          <cell r="F298">
            <v>38.06</v>
          </cell>
        </row>
        <row r="299">
          <cell r="A299" t="str">
            <v xml:space="preserve">  27.02.2009</v>
          </cell>
          <cell r="B299">
            <v>21.96</v>
          </cell>
          <cell r="C299">
            <v>18.010000000000002</v>
          </cell>
          <cell r="D299">
            <v>53.63</v>
          </cell>
          <cell r="E299">
            <v>14.68</v>
          </cell>
          <cell r="F299">
            <v>37.81</v>
          </cell>
        </row>
        <row r="300">
          <cell r="A300" t="str">
            <v xml:space="preserve">  02.03.2009</v>
          </cell>
          <cell r="B300">
            <v>20.99</v>
          </cell>
          <cell r="C300">
            <v>17.440000000000001</v>
          </cell>
          <cell r="D300">
            <v>51.4</v>
          </cell>
          <cell r="E300">
            <v>14.22</v>
          </cell>
          <cell r="F300">
            <v>37.97</v>
          </cell>
        </row>
        <row r="301">
          <cell r="A301" t="str">
            <v xml:space="preserve">  03.03.2009</v>
          </cell>
          <cell r="B301">
            <v>20.71</v>
          </cell>
          <cell r="C301">
            <v>17.87</v>
          </cell>
          <cell r="D301">
            <v>50.3</v>
          </cell>
          <cell r="E301">
            <v>14.58</v>
          </cell>
          <cell r="F301">
            <v>38.14</v>
          </cell>
        </row>
        <row r="302">
          <cell r="A302" t="str">
            <v xml:space="preserve">  04.03.2009</v>
          </cell>
          <cell r="B302">
            <v>22.25</v>
          </cell>
          <cell r="C302">
            <v>19.63</v>
          </cell>
          <cell r="D302">
            <v>54.42</v>
          </cell>
          <cell r="E302">
            <v>14.81</v>
          </cell>
          <cell r="F302">
            <v>37.479999999999997</v>
          </cell>
        </row>
        <row r="303">
          <cell r="A303" t="str">
            <v xml:space="preserve">  05.03.2009</v>
          </cell>
          <cell r="B303">
            <v>20.8</v>
          </cell>
          <cell r="C303">
            <v>18.149999999999999</v>
          </cell>
          <cell r="D303">
            <v>49.04</v>
          </cell>
          <cell r="E303">
            <v>14.35</v>
          </cell>
          <cell r="F303">
            <v>35.32</v>
          </cell>
        </row>
        <row r="304">
          <cell r="A304" t="str">
            <v xml:space="preserve">  06.03.2009</v>
          </cell>
          <cell r="B304">
            <v>20.74</v>
          </cell>
          <cell r="C304">
            <v>18.54</v>
          </cell>
          <cell r="D304">
            <v>48.68</v>
          </cell>
          <cell r="E304">
            <v>14.12</v>
          </cell>
          <cell r="F304">
            <v>34.549999999999997</v>
          </cell>
        </row>
        <row r="305">
          <cell r="A305" t="str">
            <v xml:space="preserve">  09.03.2009</v>
          </cell>
          <cell r="B305">
            <v>20.77</v>
          </cell>
          <cell r="C305">
            <v>18.559999999999999</v>
          </cell>
          <cell r="D305">
            <v>49.03</v>
          </cell>
          <cell r="E305">
            <v>13.81</v>
          </cell>
          <cell r="F305">
            <v>37.630000000000003</v>
          </cell>
        </row>
        <row r="306">
          <cell r="A306" t="str">
            <v xml:space="preserve">  10.03.2009</v>
          </cell>
          <cell r="B306">
            <v>22.72</v>
          </cell>
          <cell r="C306">
            <v>20.92</v>
          </cell>
          <cell r="D306">
            <v>53.33</v>
          </cell>
          <cell r="E306">
            <v>14.33</v>
          </cell>
          <cell r="F306">
            <v>35.57</v>
          </cell>
        </row>
        <row r="307">
          <cell r="A307" t="str">
            <v xml:space="preserve">  11.03.2009</v>
          </cell>
          <cell r="B307">
            <v>23.74</v>
          </cell>
          <cell r="C307">
            <v>21.38</v>
          </cell>
          <cell r="D307">
            <v>54.52</v>
          </cell>
          <cell r="E307">
            <v>14.4</v>
          </cell>
          <cell r="F307">
            <v>35.99</v>
          </cell>
        </row>
        <row r="308">
          <cell r="A308" t="str">
            <v xml:space="preserve">  12.03.2009</v>
          </cell>
          <cell r="B308">
            <v>24.33</v>
          </cell>
          <cell r="C308">
            <v>21.9</v>
          </cell>
          <cell r="D308">
            <v>55.19</v>
          </cell>
          <cell r="E308">
            <v>14.55</v>
          </cell>
          <cell r="F308">
            <v>35.96</v>
          </cell>
        </row>
        <row r="309">
          <cell r="A309" t="str">
            <v xml:space="preserve">  13.03.2009</v>
          </cell>
          <cell r="B309">
            <v>24.26</v>
          </cell>
          <cell r="C309">
            <v>21.56</v>
          </cell>
          <cell r="D309">
            <v>56.39</v>
          </cell>
          <cell r="E309">
            <v>14.62</v>
          </cell>
          <cell r="F309">
            <v>37.56</v>
          </cell>
        </row>
        <row r="310">
          <cell r="A310" t="str">
            <v xml:space="preserve">  16.03.2009</v>
          </cell>
          <cell r="B310">
            <v>24.31</v>
          </cell>
          <cell r="C310">
            <v>22.01</v>
          </cell>
          <cell r="D310">
            <v>58.45</v>
          </cell>
          <cell r="E310">
            <v>15.23</v>
          </cell>
          <cell r="F310">
            <v>37.67</v>
          </cell>
        </row>
        <row r="311">
          <cell r="A311" t="str">
            <v xml:space="preserve">  17.03.2009</v>
          </cell>
          <cell r="B311">
            <v>23.96</v>
          </cell>
          <cell r="C311">
            <v>21.33</v>
          </cell>
          <cell r="D311">
            <v>59.9</v>
          </cell>
          <cell r="E311">
            <v>15.15</v>
          </cell>
          <cell r="F311">
            <v>37.72</v>
          </cell>
        </row>
        <row r="312">
          <cell r="A312" t="str">
            <v xml:space="preserve">  18.03.2009</v>
          </cell>
          <cell r="B312">
            <v>23.55</v>
          </cell>
          <cell r="C312">
            <v>21.1</v>
          </cell>
          <cell r="D312">
            <v>60.97</v>
          </cell>
          <cell r="E312">
            <v>15.01</v>
          </cell>
          <cell r="F312">
            <v>37.880000000000003</v>
          </cell>
        </row>
        <row r="313">
          <cell r="A313" t="str">
            <v xml:space="preserve">  19.03.2009</v>
          </cell>
          <cell r="B313">
            <v>23.65</v>
          </cell>
          <cell r="C313">
            <v>21.72</v>
          </cell>
          <cell r="D313">
            <v>64.819999999999993</v>
          </cell>
          <cell r="E313">
            <v>14.85</v>
          </cell>
          <cell r="F313">
            <v>38.18</v>
          </cell>
        </row>
        <row r="314">
          <cell r="A314" t="str">
            <v xml:space="preserve">  20.03.2009</v>
          </cell>
          <cell r="B314">
            <v>23.95</v>
          </cell>
          <cell r="C314">
            <v>21.34</v>
          </cell>
          <cell r="D314">
            <v>63.99</v>
          </cell>
          <cell r="E314">
            <v>14.84</v>
          </cell>
          <cell r="F314">
            <v>37.83</v>
          </cell>
        </row>
        <row r="315">
          <cell r="A315" t="str">
            <v xml:space="preserve">  23.03.2009</v>
          </cell>
          <cell r="B315">
            <v>24.56</v>
          </cell>
          <cell r="C315">
            <v>21.64</v>
          </cell>
          <cell r="D315">
            <v>67.540000000000006</v>
          </cell>
          <cell r="E315">
            <v>15.23</v>
          </cell>
          <cell r="F315">
            <v>37.22</v>
          </cell>
        </row>
        <row r="316">
          <cell r="A316" t="str">
            <v xml:space="preserve">  24.03.2009</v>
          </cell>
          <cell r="B316">
            <v>24.79</v>
          </cell>
          <cell r="C316">
            <v>20.83</v>
          </cell>
          <cell r="D316">
            <v>65.819999999999993</v>
          </cell>
          <cell r="E316">
            <v>15.2</v>
          </cell>
          <cell r="F316">
            <v>38</v>
          </cell>
        </row>
        <row r="317">
          <cell r="A317" t="str">
            <v xml:space="preserve">  25.03.2009</v>
          </cell>
          <cell r="B317">
            <v>24.33</v>
          </cell>
          <cell r="C317">
            <v>20.63</v>
          </cell>
          <cell r="D317">
            <v>65.58</v>
          </cell>
          <cell r="E317">
            <v>15.2</v>
          </cell>
          <cell r="F317">
            <v>37.94</v>
          </cell>
        </row>
        <row r="318">
          <cell r="A318" t="str">
            <v xml:space="preserve">  26.03.2009</v>
          </cell>
          <cell r="B318">
            <v>24.26</v>
          </cell>
          <cell r="C318">
            <v>20.36</v>
          </cell>
          <cell r="D318">
            <v>68.03</v>
          </cell>
          <cell r="E318">
            <v>15.24</v>
          </cell>
          <cell r="F318">
            <v>38.35</v>
          </cell>
        </row>
        <row r="319">
          <cell r="A319" t="str">
            <v xml:space="preserve">  27.03.2009</v>
          </cell>
          <cell r="B319">
            <v>23.79</v>
          </cell>
          <cell r="C319">
            <v>20.83</v>
          </cell>
          <cell r="D319">
            <v>66.400000000000006</v>
          </cell>
          <cell r="E319">
            <v>14.93</v>
          </cell>
          <cell r="F319">
            <v>38.200000000000003</v>
          </cell>
        </row>
        <row r="320">
          <cell r="A320" t="str">
            <v xml:space="preserve">  30.03.2009</v>
          </cell>
          <cell r="B320">
            <v>22.24</v>
          </cell>
          <cell r="C320">
            <v>18.899999999999999</v>
          </cell>
          <cell r="D320">
            <v>60.93</v>
          </cell>
          <cell r="E320">
            <v>14.7</v>
          </cell>
          <cell r="F320">
            <v>38.869999999999997</v>
          </cell>
        </row>
        <row r="321">
          <cell r="A321" t="str">
            <v xml:space="preserve">  31.03.2009</v>
          </cell>
          <cell r="B321">
            <v>22.79</v>
          </cell>
          <cell r="C321">
            <v>19.079999999999998</v>
          </cell>
          <cell r="D321">
            <v>63.26</v>
          </cell>
          <cell r="E321">
            <v>14.9</v>
          </cell>
          <cell r="F321">
            <v>38.909999999999997</v>
          </cell>
        </row>
        <row r="322">
          <cell r="A322" t="str">
            <v xml:space="preserve">  01.04.2009</v>
          </cell>
          <cell r="B322">
            <v>23.08</v>
          </cell>
          <cell r="C322">
            <v>19.28</v>
          </cell>
          <cell r="D322">
            <v>64.64</v>
          </cell>
          <cell r="E322">
            <v>15.19</v>
          </cell>
          <cell r="F322">
            <v>38.450000000000003</v>
          </cell>
        </row>
        <row r="323">
          <cell r="A323" t="str">
            <v xml:space="preserve">  02.04.2009</v>
          </cell>
          <cell r="B323">
            <v>24.83</v>
          </cell>
          <cell r="C323">
            <v>22.29</v>
          </cell>
          <cell r="D323">
            <v>70.709999999999994</v>
          </cell>
          <cell r="E323">
            <v>15.4</v>
          </cell>
          <cell r="F323">
            <v>36.47</v>
          </cell>
        </row>
        <row r="324">
          <cell r="A324" t="str">
            <v xml:space="preserve">  03.04.2009</v>
          </cell>
          <cell r="B324">
            <v>25.96</v>
          </cell>
          <cell r="C324">
            <v>23.6</v>
          </cell>
          <cell r="D324">
            <v>71.31</v>
          </cell>
          <cell r="E324">
            <v>15.13</v>
          </cell>
          <cell r="F324">
            <v>37.42</v>
          </cell>
        </row>
        <row r="325">
          <cell r="A325" t="str">
            <v xml:space="preserve">  06.04.2009</v>
          </cell>
          <cell r="B325">
            <v>25.69</v>
          </cell>
          <cell r="C325">
            <v>22.94</v>
          </cell>
          <cell r="D325">
            <v>68.94</v>
          </cell>
          <cell r="E325">
            <v>15.2</v>
          </cell>
          <cell r="F325">
            <v>36.94</v>
          </cell>
        </row>
        <row r="326">
          <cell r="A326" t="str">
            <v xml:space="preserve">  07.04.2009</v>
          </cell>
          <cell r="B326">
            <v>25.21</v>
          </cell>
          <cell r="C326">
            <v>22.61</v>
          </cell>
          <cell r="D326">
            <v>67.52</v>
          </cell>
          <cell r="E326">
            <v>15.26</v>
          </cell>
          <cell r="F326">
            <v>38.9</v>
          </cell>
        </row>
        <row r="327">
          <cell r="A327" t="str">
            <v xml:space="preserve">  08.04.2009</v>
          </cell>
          <cell r="B327">
            <v>25.24</v>
          </cell>
          <cell r="C327">
            <v>24.39</v>
          </cell>
          <cell r="D327">
            <v>68.2</v>
          </cell>
          <cell r="E327">
            <v>15</v>
          </cell>
          <cell r="F327">
            <v>37.68</v>
          </cell>
        </row>
        <row r="328">
          <cell r="A328" t="str">
            <v xml:space="preserve">  09.04.2009</v>
          </cell>
          <cell r="B328">
            <v>26.89</v>
          </cell>
          <cell r="C328">
            <v>24.46</v>
          </cell>
          <cell r="D328">
            <v>70.010000000000005</v>
          </cell>
          <cell r="E328">
            <v>15.1</v>
          </cell>
          <cell r="F328">
            <v>37</v>
          </cell>
        </row>
        <row r="329">
          <cell r="A329" t="str">
            <v xml:space="preserve">  14.04.2009</v>
          </cell>
          <cell r="B329">
            <v>27.72</v>
          </cell>
          <cell r="C329">
            <v>24.68</v>
          </cell>
          <cell r="D329">
            <v>71.5</v>
          </cell>
          <cell r="E329">
            <v>14.93</v>
          </cell>
          <cell r="F329">
            <v>36.56</v>
          </cell>
        </row>
        <row r="330">
          <cell r="A330" t="str">
            <v xml:space="preserve">  15.04.2009</v>
          </cell>
          <cell r="B330">
            <v>27.23</v>
          </cell>
          <cell r="C330">
            <v>24.93</v>
          </cell>
          <cell r="D330">
            <v>71.62</v>
          </cell>
          <cell r="E330">
            <v>14.99</v>
          </cell>
          <cell r="F330">
            <v>36.42</v>
          </cell>
        </row>
        <row r="331">
          <cell r="A331" t="str">
            <v xml:space="preserve">  16.04.2009</v>
          </cell>
          <cell r="B331">
            <v>27.07</v>
          </cell>
          <cell r="C331">
            <v>25.36</v>
          </cell>
          <cell r="D331">
            <v>72.5</v>
          </cell>
          <cell r="E331">
            <v>15.27</v>
          </cell>
          <cell r="F331">
            <v>37.06</v>
          </cell>
        </row>
        <row r="332">
          <cell r="A332" t="str">
            <v xml:space="preserve">  17.04.2009</v>
          </cell>
          <cell r="B332">
            <v>27.14</v>
          </cell>
          <cell r="C332">
            <v>26.65</v>
          </cell>
          <cell r="D332">
            <v>72.69</v>
          </cell>
          <cell r="E332">
            <v>15.4</v>
          </cell>
          <cell r="F332">
            <v>36.340000000000003</v>
          </cell>
        </row>
        <row r="333">
          <cell r="A333" t="str">
            <v xml:space="preserve">  20.04.2009</v>
          </cell>
          <cell r="B333">
            <v>26.06</v>
          </cell>
          <cell r="C333">
            <v>24.64</v>
          </cell>
          <cell r="D333">
            <v>68.989999999999995</v>
          </cell>
          <cell r="E333">
            <v>15.1</v>
          </cell>
          <cell r="F333">
            <v>35.96</v>
          </cell>
        </row>
        <row r="334">
          <cell r="A334" t="str">
            <v xml:space="preserve">  21.04.2009</v>
          </cell>
          <cell r="B334">
            <v>25.86</v>
          </cell>
          <cell r="C334">
            <v>24.7</v>
          </cell>
          <cell r="D334">
            <v>69.2</v>
          </cell>
          <cell r="E334">
            <v>14.85</v>
          </cell>
          <cell r="F334">
            <v>35.799999999999997</v>
          </cell>
        </row>
        <row r="335">
          <cell r="A335" t="str">
            <v xml:space="preserve">  22.04.2009</v>
          </cell>
          <cell r="B335">
            <v>26.5</v>
          </cell>
          <cell r="C335">
            <v>26.18</v>
          </cell>
          <cell r="D335">
            <v>72.02</v>
          </cell>
          <cell r="E335">
            <v>15.11</v>
          </cell>
          <cell r="F335">
            <v>36.28</v>
          </cell>
        </row>
        <row r="336">
          <cell r="A336" t="str">
            <v xml:space="preserve">  23.04.2009</v>
          </cell>
          <cell r="B336">
            <v>25.79</v>
          </cell>
          <cell r="C336">
            <v>26.34</v>
          </cell>
          <cell r="D336">
            <v>70.430000000000007</v>
          </cell>
          <cell r="E336">
            <v>15.06</v>
          </cell>
          <cell r="F336">
            <v>35.14</v>
          </cell>
        </row>
        <row r="337">
          <cell r="A337" t="str">
            <v xml:space="preserve">  24.04.2009</v>
          </cell>
          <cell r="B337">
            <v>27.13</v>
          </cell>
          <cell r="C337">
            <v>27.26</v>
          </cell>
          <cell r="D337">
            <v>70.180000000000007</v>
          </cell>
          <cell r="E337">
            <v>14.92</v>
          </cell>
          <cell r="F337">
            <v>35.61</v>
          </cell>
        </row>
        <row r="338">
          <cell r="A338" t="str">
            <v xml:space="preserve">  27.04.2009</v>
          </cell>
          <cell r="B338">
            <v>27.31</v>
          </cell>
          <cell r="C338">
            <v>27.38</v>
          </cell>
          <cell r="D338">
            <v>68.150000000000006</v>
          </cell>
          <cell r="E338">
            <v>14.78</v>
          </cell>
          <cell r="F338">
            <v>35.799999999999997</v>
          </cell>
        </row>
        <row r="339">
          <cell r="A339" t="str">
            <v xml:space="preserve">  28.04.2009</v>
          </cell>
          <cell r="B339">
            <v>26.82</v>
          </cell>
          <cell r="C339">
            <v>26.38</v>
          </cell>
          <cell r="D339">
            <v>67.400000000000006</v>
          </cell>
          <cell r="E339">
            <v>14.59</v>
          </cell>
          <cell r="F339">
            <v>36.590000000000003</v>
          </cell>
        </row>
        <row r="340">
          <cell r="A340" t="str">
            <v xml:space="preserve">  29.04.2009</v>
          </cell>
          <cell r="B340">
            <v>26.61</v>
          </cell>
          <cell r="C340">
            <v>27.19</v>
          </cell>
          <cell r="D340">
            <v>70.08</v>
          </cell>
          <cell r="E340">
            <v>14.79</v>
          </cell>
          <cell r="F340">
            <v>38.340000000000003</v>
          </cell>
        </row>
        <row r="341">
          <cell r="A341" t="str">
            <v xml:space="preserve">  30.04.2009</v>
          </cell>
          <cell r="B341">
            <v>28.57</v>
          </cell>
          <cell r="C341">
            <v>27.14</v>
          </cell>
          <cell r="D341">
            <v>69.739999999999995</v>
          </cell>
          <cell r="E341">
            <v>14.49</v>
          </cell>
          <cell r="F341">
            <v>38.25</v>
          </cell>
        </row>
        <row r="342">
          <cell r="A342" t="str">
            <v xml:space="preserve">  04.05.2009</v>
          </cell>
          <cell r="B342">
            <v>29.05</v>
          </cell>
          <cell r="C342">
            <v>27.65</v>
          </cell>
          <cell r="D342">
            <v>71.959999999999994</v>
          </cell>
          <cell r="E342">
            <v>14.77</v>
          </cell>
          <cell r="F342">
            <v>38.090000000000003</v>
          </cell>
        </row>
        <row r="343">
          <cell r="A343" t="str">
            <v xml:space="preserve">  05.05.2009</v>
          </cell>
          <cell r="B343">
            <v>29</v>
          </cell>
          <cell r="C343">
            <v>27.93</v>
          </cell>
          <cell r="D343">
            <v>71.84</v>
          </cell>
          <cell r="E343">
            <v>14.87</v>
          </cell>
          <cell r="F343">
            <v>38.44</v>
          </cell>
        </row>
        <row r="344">
          <cell r="A344" t="str">
            <v xml:space="preserve">  06.05.2009</v>
          </cell>
          <cell r="B344">
            <v>29.22</v>
          </cell>
          <cell r="C344">
            <v>28.15</v>
          </cell>
          <cell r="D344">
            <v>73.97</v>
          </cell>
          <cell r="E344">
            <v>15.18</v>
          </cell>
          <cell r="F344">
            <v>38.340000000000003</v>
          </cell>
        </row>
        <row r="345">
          <cell r="A345" t="str">
            <v xml:space="preserve">  07.05.2009</v>
          </cell>
          <cell r="B345">
            <v>28.83</v>
          </cell>
          <cell r="C345">
            <v>27.66</v>
          </cell>
          <cell r="D345">
            <v>71.94</v>
          </cell>
          <cell r="E345">
            <v>15.21</v>
          </cell>
          <cell r="F345">
            <v>39.270000000000003</v>
          </cell>
        </row>
        <row r="346">
          <cell r="A346" t="str">
            <v xml:space="preserve">  08.05.2009</v>
          </cell>
          <cell r="B346">
            <v>29.52</v>
          </cell>
          <cell r="C346">
            <v>27.66</v>
          </cell>
          <cell r="D346">
            <v>75.37</v>
          </cell>
          <cell r="E346">
            <v>15.15</v>
          </cell>
          <cell r="F346">
            <v>39.15</v>
          </cell>
        </row>
        <row r="347">
          <cell r="A347" t="str">
            <v xml:space="preserve">  11.05.2009</v>
          </cell>
          <cell r="B347">
            <v>29.2</v>
          </cell>
          <cell r="C347">
            <v>26.79</v>
          </cell>
          <cell r="D347">
            <v>75.930000000000007</v>
          </cell>
          <cell r="E347">
            <v>15.14</v>
          </cell>
          <cell r="F347">
            <v>39.75</v>
          </cell>
        </row>
        <row r="348">
          <cell r="A348" t="str">
            <v xml:space="preserve">  12.05.2009</v>
          </cell>
          <cell r="B348">
            <v>29.41</v>
          </cell>
          <cell r="C348">
            <v>26.1</v>
          </cell>
          <cell r="D348">
            <v>75.61</v>
          </cell>
          <cell r="E348">
            <v>14.85</v>
          </cell>
          <cell r="F348">
            <v>40.1</v>
          </cell>
        </row>
        <row r="349">
          <cell r="A349" t="str">
            <v xml:space="preserve">  13.05.2009</v>
          </cell>
          <cell r="B349">
            <v>28.13</v>
          </cell>
          <cell r="C349">
            <v>25.12</v>
          </cell>
          <cell r="D349">
            <v>69.739999999999995</v>
          </cell>
          <cell r="E349">
            <v>14.75</v>
          </cell>
          <cell r="F349">
            <v>41.02</v>
          </cell>
        </row>
        <row r="350">
          <cell r="A350" t="str">
            <v xml:space="preserve">  14.05.2009</v>
          </cell>
          <cell r="B350">
            <v>27.4</v>
          </cell>
          <cell r="C350">
            <v>25.17</v>
          </cell>
          <cell r="D350">
            <v>69.62</v>
          </cell>
          <cell r="E350">
            <v>14.7</v>
          </cell>
          <cell r="F350">
            <v>40.619999999999997</v>
          </cell>
        </row>
        <row r="351">
          <cell r="A351" t="str">
            <v xml:space="preserve">  15.05.2009</v>
          </cell>
          <cell r="B351">
            <v>27.9</v>
          </cell>
          <cell r="C351">
            <v>25.04</v>
          </cell>
          <cell r="D351">
            <v>68.89</v>
          </cell>
          <cell r="E351">
            <v>14.57</v>
          </cell>
          <cell r="F351">
            <v>40.89</v>
          </cell>
        </row>
        <row r="352">
          <cell r="A352" t="str">
            <v xml:space="preserve">  18.05.2009</v>
          </cell>
          <cell r="B352">
            <v>28.73</v>
          </cell>
          <cell r="C352">
            <v>25.39</v>
          </cell>
          <cell r="D352">
            <v>71.09</v>
          </cell>
          <cell r="E352">
            <v>14.78</v>
          </cell>
          <cell r="F352">
            <v>41.05</v>
          </cell>
        </row>
        <row r="353">
          <cell r="A353" t="str">
            <v xml:space="preserve">  19.05.2009</v>
          </cell>
          <cell r="B353">
            <v>29.1</v>
          </cell>
          <cell r="C353">
            <v>25.93</v>
          </cell>
          <cell r="D353">
            <v>72.37</v>
          </cell>
          <cell r="E353">
            <v>14.94</v>
          </cell>
          <cell r="F353">
            <v>40.36</v>
          </cell>
        </row>
        <row r="354">
          <cell r="A354" t="str">
            <v xml:space="preserve">  20.05.2009</v>
          </cell>
          <cell r="B354">
            <v>30.69</v>
          </cell>
          <cell r="C354">
            <v>26.58</v>
          </cell>
          <cell r="D354">
            <v>71</v>
          </cell>
          <cell r="E354">
            <v>14.89</v>
          </cell>
          <cell r="F354">
            <v>40.47</v>
          </cell>
        </row>
        <row r="355">
          <cell r="A355" t="str">
            <v xml:space="preserve">  21.05.2009</v>
          </cell>
          <cell r="B355">
            <v>29.69</v>
          </cell>
          <cell r="C355">
            <v>25.28</v>
          </cell>
          <cell r="D355">
            <v>67.760000000000005</v>
          </cell>
          <cell r="E355">
            <v>14.81</v>
          </cell>
          <cell r="F355">
            <v>41.95</v>
          </cell>
        </row>
        <row r="356">
          <cell r="A356" t="str">
            <v xml:space="preserve">  22.05.2009</v>
          </cell>
          <cell r="B356">
            <v>29.93</v>
          </cell>
          <cell r="C356">
            <v>25</v>
          </cell>
          <cell r="D356">
            <v>67.83</v>
          </cell>
          <cell r="E356">
            <v>14.97</v>
          </cell>
          <cell r="F356">
            <v>40.869999999999997</v>
          </cell>
        </row>
        <row r="357">
          <cell r="A357" t="str">
            <v xml:space="preserve">  25.05.2009</v>
          </cell>
          <cell r="B357">
            <v>29.97</v>
          </cell>
          <cell r="C357">
            <v>24.84</v>
          </cell>
          <cell r="D357">
            <v>68.19</v>
          </cell>
          <cell r="E357">
            <v>15.05</v>
          </cell>
          <cell r="F357">
            <v>41.2</v>
          </cell>
        </row>
        <row r="358">
          <cell r="A358" t="str">
            <v xml:space="preserve">  26.05.2009</v>
          </cell>
          <cell r="B358">
            <v>30.48</v>
          </cell>
          <cell r="C358">
            <v>25.84</v>
          </cell>
          <cell r="D358">
            <v>69.63</v>
          </cell>
          <cell r="E358">
            <v>15.08</v>
          </cell>
          <cell r="F358">
            <v>39.81</v>
          </cell>
        </row>
        <row r="359">
          <cell r="A359" t="str">
            <v xml:space="preserve">  27.05.2009</v>
          </cell>
          <cell r="B359">
            <v>30.43</v>
          </cell>
          <cell r="C359">
            <v>26.33</v>
          </cell>
          <cell r="D359">
            <v>70.55</v>
          </cell>
          <cell r="E359">
            <v>15.15</v>
          </cell>
          <cell r="F359">
            <v>39.68</v>
          </cell>
        </row>
        <row r="360">
          <cell r="A360" t="str">
            <v xml:space="preserve">  28.05.2009</v>
          </cell>
          <cell r="B360">
            <v>29.94</v>
          </cell>
          <cell r="C360">
            <v>25.51</v>
          </cell>
          <cell r="D360">
            <v>69.25</v>
          </cell>
          <cell r="E360">
            <v>15.31</v>
          </cell>
          <cell r="F360">
            <v>39.479999999999997</v>
          </cell>
        </row>
        <row r="361">
          <cell r="A361" t="str">
            <v xml:space="preserve">  29.05.2009</v>
          </cell>
          <cell r="B361">
            <v>29.75</v>
          </cell>
          <cell r="C361">
            <v>25.85</v>
          </cell>
          <cell r="D361">
            <v>69.400000000000006</v>
          </cell>
          <cell r="E361">
            <v>15.26</v>
          </cell>
          <cell r="F361">
            <v>40.03</v>
          </cell>
        </row>
        <row r="362">
          <cell r="A362" t="str">
            <v xml:space="preserve">  01.06.2009</v>
          </cell>
          <cell r="B362">
            <v>31.89</v>
          </cell>
          <cell r="C362">
            <v>28.02</v>
          </cell>
          <cell r="D362">
            <v>72.099999999999994</v>
          </cell>
          <cell r="E362">
            <v>15.33</v>
          </cell>
          <cell r="F362">
            <v>40.24</v>
          </cell>
        </row>
        <row r="363">
          <cell r="A363" t="str">
            <v xml:space="preserve">  02.06.2009</v>
          </cell>
          <cell r="B363">
            <v>31.9</v>
          </cell>
          <cell r="C363">
            <v>27.94</v>
          </cell>
          <cell r="D363">
            <v>71.400000000000006</v>
          </cell>
          <cell r="E363">
            <v>15.35</v>
          </cell>
          <cell r="F363">
            <v>40.07</v>
          </cell>
        </row>
        <row r="364">
          <cell r="A364" t="str">
            <v xml:space="preserve">  03.06.2009</v>
          </cell>
          <cell r="B364">
            <v>31.78</v>
          </cell>
          <cell r="C364">
            <v>26.95</v>
          </cell>
          <cell r="D364">
            <v>70.5</v>
          </cell>
          <cell r="E364">
            <v>15.2</v>
          </cell>
          <cell r="F364">
            <v>40.75</v>
          </cell>
        </row>
        <row r="365">
          <cell r="A365" t="str">
            <v xml:space="preserve">  04.06.2009</v>
          </cell>
          <cell r="B365">
            <v>31.3</v>
          </cell>
          <cell r="C365">
            <v>27.35</v>
          </cell>
          <cell r="D365">
            <v>70.33</v>
          </cell>
          <cell r="E365">
            <v>15.3</v>
          </cell>
          <cell r="F365">
            <v>41.92</v>
          </cell>
        </row>
        <row r="366">
          <cell r="A366" t="str">
            <v xml:space="preserve">  05.06.2009</v>
          </cell>
          <cell r="B366">
            <v>31.34</v>
          </cell>
          <cell r="C366">
            <v>27.73</v>
          </cell>
          <cell r="D366">
            <v>71.06</v>
          </cell>
          <cell r="E366">
            <v>15.24</v>
          </cell>
          <cell r="F366">
            <v>41.88</v>
          </cell>
        </row>
        <row r="367">
          <cell r="A367" t="str">
            <v xml:space="preserve">  08.06.2009</v>
          </cell>
          <cell r="B367">
            <v>30.9</v>
          </cell>
          <cell r="C367">
            <v>26.8</v>
          </cell>
          <cell r="D367">
            <v>69.099999999999994</v>
          </cell>
          <cell r="E367">
            <v>15.21</v>
          </cell>
          <cell r="F367">
            <v>40.64</v>
          </cell>
        </row>
        <row r="368">
          <cell r="A368" t="str">
            <v xml:space="preserve">  09.06.2009</v>
          </cell>
          <cell r="B368">
            <v>30.79</v>
          </cell>
          <cell r="C368">
            <v>26.41</v>
          </cell>
          <cell r="D368">
            <v>67.900000000000006</v>
          </cell>
          <cell r="E368">
            <v>15.33</v>
          </cell>
          <cell r="F368">
            <v>41.19</v>
          </cell>
        </row>
        <row r="369">
          <cell r="A369" t="str">
            <v xml:space="preserve">  10.06.2009</v>
          </cell>
          <cell r="B369">
            <v>31.04</v>
          </cell>
          <cell r="C369">
            <v>27.12</v>
          </cell>
          <cell r="D369">
            <v>68.88</v>
          </cell>
          <cell r="E369">
            <v>15.47</v>
          </cell>
          <cell r="F369">
            <v>41.59</v>
          </cell>
        </row>
        <row r="370">
          <cell r="A370" t="str">
            <v xml:space="preserve">  11.06.2009</v>
          </cell>
          <cell r="B370">
            <v>31.45</v>
          </cell>
          <cell r="C370">
            <v>27.85</v>
          </cell>
          <cell r="D370">
            <v>69.25</v>
          </cell>
          <cell r="E370">
            <v>15.41</v>
          </cell>
          <cell r="F370">
            <v>41.19</v>
          </cell>
        </row>
        <row r="371">
          <cell r="A371" t="str">
            <v xml:space="preserve">  12.06.2009</v>
          </cell>
          <cell r="B371">
            <v>31.59</v>
          </cell>
          <cell r="C371">
            <v>27.8</v>
          </cell>
          <cell r="D371">
            <v>67.900000000000006</v>
          </cell>
          <cell r="E371">
            <v>15.51</v>
          </cell>
          <cell r="F371">
            <v>41.3</v>
          </cell>
        </row>
        <row r="372">
          <cell r="A372" t="str">
            <v xml:space="preserve">  15.06.2009</v>
          </cell>
          <cell r="B372">
            <v>30.82</v>
          </cell>
          <cell r="C372">
            <v>25.99</v>
          </cell>
          <cell r="D372">
            <v>65.650000000000006</v>
          </cell>
          <cell r="E372">
            <v>15.25</v>
          </cell>
          <cell r="F372">
            <v>41.61</v>
          </cell>
        </row>
        <row r="373">
          <cell r="A373" t="str">
            <v xml:space="preserve">  16.06.2009</v>
          </cell>
          <cell r="B373">
            <v>30.44</v>
          </cell>
          <cell r="C373">
            <v>25.84</v>
          </cell>
          <cell r="D373">
            <v>65.040000000000006</v>
          </cell>
          <cell r="E373">
            <v>15.37</v>
          </cell>
          <cell r="F373">
            <v>41.55</v>
          </cell>
        </row>
        <row r="374">
          <cell r="A374" t="str">
            <v xml:space="preserve">  17.06.2009</v>
          </cell>
          <cell r="B374">
            <v>29.28</v>
          </cell>
          <cell r="C374">
            <v>24.96</v>
          </cell>
          <cell r="D374">
            <v>63.56</v>
          </cell>
          <cell r="E374">
            <v>15.31</v>
          </cell>
          <cell r="F374">
            <v>40.67</v>
          </cell>
        </row>
        <row r="375">
          <cell r="A375" t="str">
            <v xml:space="preserve">  18.06.2009</v>
          </cell>
          <cell r="B375">
            <v>28.98</v>
          </cell>
          <cell r="C375">
            <v>25.09</v>
          </cell>
          <cell r="D375">
            <v>65.400000000000006</v>
          </cell>
          <cell r="E375">
            <v>15.44</v>
          </cell>
          <cell r="F375">
            <v>39.44</v>
          </cell>
        </row>
        <row r="376">
          <cell r="A376" t="str">
            <v xml:space="preserve">  19.06.2009</v>
          </cell>
          <cell r="B376">
            <v>29.03</v>
          </cell>
          <cell r="C376">
            <v>24.43</v>
          </cell>
          <cell r="D376">
            <v>65.3</v>
          </cell>
          <cell r="E376">
            <v>15.56</v>
          </cell>
          <cell r="F376">
            <v>39.590000000000003</v>
          </cell>
        </row>
        <row r="377">
          <cell r="A377" t="str">
            <v xml:space="preserve">  22.06.2009</v>
          </cell>
          <cell r="B377">
            <v>28.08</v>
          </cell>
          <cell r="C377">
            <v>24.35</v>
          </cell>
          <cell r="D377">
            <v>62.74</v>
          </cell>
          <cell r="E377">
            <v>15.43</v>
          </cell>
          <cell r="F377">
            <v>38.729999999999997</v>
          </cell>
        </row>
        <row r="378">
          <cell r="A378" t="str">
            <v xml:space="preserve">  23.06.2009</v>
          </cell>
          <cell r="B378">
            <v>28</v>
          </cell>
          <cell r="C378">
            <v>25.09</v>
          </cell>
          <cell r="D378">
            <v>63.21</v>
          </cell>
          <cell r="E378">
            <v>15.68</v>
          </cell>
          <cell r="F378">
            <v>38.950000000000003</v>
          </cell>
        </row>
        <row r="379">
          <cell r="A379" t="str">
            <v xml:space="preserve">  24.06.2009</v>
          </cell>
          <cell r="B379">
            <v>28.88</v>
          </cell>
          <cell r="C379">
            <v>25.7</v>
          </cell>
          <cell r="D379">
            <v>65.2</v>
          </cell>
          <cell r="E379">
            <v>16.010000000000002</v>
          </cell>
          <cell r="F379">
            <v>39.18</v>
          </cell>
        </row>
        <row r="380">
          <cell r="A380" t="str">
            <v xml:space="preserve">  25.06.2009</v>
          </cell>
          <cell r="B380">
            <v>28.17</v>
          </cell>
          <cell r="C380">
            <v>25.38</v>
          </cell>
          <cell r="D380">
            <v>64.72</v>
          </cell>
          <cell r="E380">
            <v>16.149999999999999</v>
          </cell>
          <cell r="F380">
            <v>37.880000000000003</v>
          </cell>
        </row>
        <row r="381">
          <cell r="A381" t="str">
            <v xml:space="preserve">  26.06.2009</v>
          </cell>
          <cell r="B381">
            <v>28.02</v>
          </cell>
          <cell r="C381">
            <v>25.79</v>
          </cell>
          <cell r="D381">
            <v>63.19</v>
          </cell>
          <cell r="E381">
            <v>16.12</v>
          </cell>
          <cell r="F381">
            <v>37.799999999999997</v>
          </cell>
        </row>
        <row r="382">
          <cell r="A382" t="str">
            <v xml:space="preserve">  29.06.2009</v>
          </cell>
          <cell r="B382">
            <v>29.12</v>
          </cell>
          <cell r="C382">
            <v>26.32</v>
          </cell>
          <cell r="D382">
            <v>65.33</v>
          </cell>
          <cell r="E382">
            <v>16.23</v>
          </cell>
          <cell r="F382">
            <v>38.5</v>
          </cell>
        </row>
        <row r="383">
          <cell r="A383" t="str">
            <v xml:space="preserve">  30.06.2009</v>
          </cell>
          <cell r="B383">
            <v>28.33</v>
          </cell>
          <cell r="C383">
            <v>25.78</v>
          </cell>
          <cell r="D383">
            <v>65.63</v>
          </cell>
          <cell r="E383">
            <v>16.100000000000001</v>
          </cell>
          <cell r="F383">
            <v>38.04</v>
          </cell>
        </row>
        <row r="384">
          <cell r="A384" t="str">
            <v xml:space="preserve">  01.07.2009</v>
          </cell>
          <cell r="B384">
            <v>29.11</v>
          </cell>
          <cell r="C384">
            <v>26.44</v>
          </cell>
          <cell r="D384">
            <v>67.930000000000007</v>
          </cell>
          <cell r="E384">
            <v>16.34</v>
          </cell>
          <cell r="F384">
            <v>38.01</v>
          </cell>
        </row>
        <row r="385">
          <cell r="A385" t="str">
            <v xml:space="preserve">  02.07.2009</v>
          </cell>
          <cell r="B385">
            <v>27.61</v>
          </cell>
          <cell r="C385">
            <v>24.98</v>
          </cell>
          <cell r="D385">
            <v>64.94</v>
          </cell>
          <cell r="E385">
            <v>16</v>
          </cell>
          <cell r="F385">
            <v>38.97</v>
          </cell>
        </row>
        <row r="386">
          <cell r="A386" t="str">
            <v xml:space="preserve">  03.07.2009</v>
          </cell>
          <cell r="B386">
            <v>27.66</v>
          </cell>
          <cell r="C386">
            <v>24.99</v>
          </cell>
          <cell r="D386">
            <v>64.7</v>
          </cell>
          <cell r="E386">
            <v>15.91</v>
          </cell>
          <cell r="F386">
            <v>38.479999999999997</v>
          </cell>
        </row>
        <row r="387">
          <cell r="A387" t="str">
            <v xml:space="preserve">  06.07.2009</v>
          </cell>
          <cell r="B387">
            <v>27.6</v>
          </cell>
          <cell r="C387">
            <v>24.56</v>
          </cell>
          <cell r="D387">
            <v>64.14</v>
          </cell>
          <cell r="E387">
            <v>15.86</v>
          </cell>
          <cell r="F387">
            <v>39.25</v>
          </cell>
        </row>
        <row r="388">
          <cell r="A388" t="str">
            <v xml:space="preserve">  07.07.2009</v>
          </cell>
          <cell r="B388">
            <v>27.55</v>
          </cell>
          <cell r="C388">
            <v>24.2</v>
          </cell>
          <cell r="D388">
            <v>63.39</v>
          </cell>
          <cell r="E388">
            <v>15.8</v>
          </cell>
          <cell r="F388">
            <v>37.770000000000003</v>
          </cell>
        </row>
        <row r="389">
          <cell r="A389" t="str">
            <v xml:space="preserve">  08.07.2009</v>
          </cell>
          <cell r="B389">
            <v>27.5</v>
          </cell>
          <cell r="C389">
            <v>23.65</v>
          </cell>
          <cell r="D389">
            <v>62.55</v>
          </cell>
          <cell r="E389">
            <v>15.6</v>
          </cell>
          <cell r="F389">
            <v>37.71</v>
          </cell>
        </row>
        <row r="390">
          <cell r="A390" t="str">
            <v xml:space="preserve">  09.07.2009</v>
          </cell>
          <cell r="B390">
            <v>27.75</v>
          </cell>
          <cell r="C390">
            <v>24.28</v>
          </cell>
          <cell r="D390">
            <v>63.36</v>
          </cell>
          <cell r="E390">
            <v>15.79</v>
          </cell>
          <cell r="F390">
            <v>36.950000000000003</v>
          </cell>
        </row>
        <row r="391">
          <cell r="A391" t="str">
            <v xml:space="preserve">  10.07.2009</v>
          </cell>
          <cell r="B391">
            <v>27.66</v>
          </cell>
          <cell r="C391">
            <v>24.23</v>
          </cell>
          <cell r="D391">
            <v>62.21</v>
          </cell>
          <cell r="E391">
            <v>15.6</v>
          </cell>
          <cell r="F391">
            <v>36.49</v>
          </cell>
        </row>
        <row r="392">
          <cell r="A392" t="str">
            <v xml:space="preserve">  13.07.2009</v>
          </cell>
          <cell r="B392">
            <v>29.04</v>
          </cell>
          <cell r="C392">
            <v>25.7</v>
          </cell>
          <cell r="D392">
            <v>64.680000000000007</v>
          </cell>
          <cell r="E392">
            <v>15.9</v>
          </cell>
          <cell r="F392">
            <v>36.21</v>
          </cell>
        </row>
        <row r="393">
          <cell r="A393" t="str">
            <v xml:space="preserve">  14.07.2009</v>
          </cell>
          <cell r="B393">
            <v>29.69</v>
          </cell>
          <cell r="C393">
            <v>26.45</v>
          </cell>
          <cell r="D393">
            <v>65.83</v>
          </cell>
          <cell r="E393">
            <v>15.83</v>
          </cell>
          <cell r="F393">
            <v>36.6</v>
          </cell>
        </row>
        <row r="394">
          <cell r="A394" t="str">
            <v xml:space="preserve">  15.07.2009</v>
          </cell>
          <cell r="B394">
            <v>31.06</v>
          </cell>
          <cell r="C394">
            <v>27.87</v>
          </cell>
          <cell r="D394">
            <v>68.16</v>
          </cell>
          <cell r="E394">
            <v>16.21</v>
          </cell>
          <cell r="F394">
            <v>35.979999999999997</v>
          </cell>
        </row>
        <row r="395">
          <cell r="A395" t="str">
            <v xml:space="preserve">  16.07.2009</v>
          </cell>
          <cell r="B395">
            <v>31.5</v>
          </cell>
          <cell r="C395">
            <v>28.38</v>
          </cell>
          <cell r="D395">
            <v>68.849999999999994</v>
          </cell>
          <cell r="E395">
            <v>16.440000000000001</v>
          </cell>
          <cell r="F395">
            <v>36.770000000000003</v>
          </cell>
        </row>
        <row r="396">
          <cell r="A396" t="str">
            <v xml:space="preserve">  17.07.2009</v>
          </cell>
          <cell r="B396">
            <v>31.71</v>
          </cell>
          <cell r="C396">
            <v>28.95</v>
          </cell>
          <cell r="D396">
            <v>68.06</v>
          </cell>
          <cell r="E396">
            <v>16.559999999999999</v>
          </cell>
          <cell r="F396">
            <v>37.090000000000003</v>
          </cell>
        </row>
        <row r="397">
          <cell r="A397" t="str">
            <v xml:space="preserve">  20.07.2009</v>
          </cell>
          <cell r="B397">
            <v>31.99</v>
          </cell>
          <cell r="C397">
            <v>29.8</v>
          </cell>
          <cell r="D397">
            <v>70.02</v>
          </cell>
          <cell r="E397">
            <v>16.62</v>
          </cell>
          <cell r="F397">
            <v>37.86</v>
          </cell>
        </row>
        <row r="398">
          <cell r="A398" t="str">
            <v xml:space="preserve">  21.07.2009</v>
          </cell>
          <cell r="B398">
            <v>32.729999999999997</v>
          </cell>
          <cell r="C398">
            <v>30.37</v>
          </cell>
          <cell r="D398">
            <v>70.650000000000006</v>
          </cell>
          <cell r="E398">
            <v>16.5</v>
          </cell>
          <cell r="F398">
            <v>38.03</v>
          </cell>
        </row>
        <row r="399">
          <cell r="A399" t="str">
            <v xml:space="preserve">  22.07.2009</v>
          </cell>
          <cell r="B399">
            <v>33.25</v>
          </cell>
          <cell r="C399">
            <v>30.04</v>
          </cell>
          <cell r="D399">
            <v>69.31</v>
          </cell>
          <cell r="E399">
            <v>16.54</v>
          </cell>
          <cell r="F399">
            <v>38.6</v>
          </cell>
        </row>
        <row r="400">
          <cell r="A400" t="str">
            <v xml:space="preserve">  23.07.2009</v>
          </cell>
          <cell r="B400">
            <v>34.4</v>
          </cell>
          <cell r="C400">
            <v>30.99</v>
          </cell>
          <cell r="D400">
            <v>71.2</v>
          </cell>
          <cell r="E400">
            <v>16.91</v>
          </cell>
          <cell r="F400">
            <v>39.14</v>
          </cell>
        </row>
        <row r="401">
          <cell r="A401" t="str">
            <v xml:space="preserve">  24.07.2009</v>
          </cell>
          <cell r="B401">
            <v>34.29</v>
          </cell>
          <cell r="C401">
            <v>31.3</v>
          </cell>
          <cell r="D401">
            <v>70.44</v>
          </cell>
          <cell r="E401">
            <v>16.989999999999998</v>
          </cell>
          <cell r="F401">
            <v>39.799999999999997</v>
          </cell>
        </row>
        <row r="402">
          <cell r="A402" t="str">
            <v xml:space="preserve">  27.07.2009</v>
          </cell>
          <cell r="B402">
            <v>33.96</v>
          </cell>
          <cell r="C402">
            <v>30.54</v>
          </cell>
          <cell r="D402">
            <v>71.14</v>
          </cell>
          <cell r="E402">
            <v>17.12</v>
          </cell>
          <cell r="F402">
            <v>39.79</v>
          </cell>
        </row>
        <row r="403">
          <cell r="A403" t="str">
            <v xml:space="preserve">  28.07.2009</v>
          </cell>
          <cell r="B403">
            <v>33.83</v>
          </cell>
          <cell r="C403">
            <v>30.09</v>
          </cell>
          <cell r="D403">
            <v>70.3</v>
          </cell>
          <cell r="E403">
            <v>17.399999999999999</v>
          </cell>
          <cell r="F403">
            <v>40.39</v>
          </cell>
        </row>
        <row r="404">
          <cell r="A404" t="str">
            <v xml:space="preserve">  29.07.2009</v>
          </cell>
          <cell r="B404">
            <v>34.81</v>
          </cell>
          <cell r="C404">
            <v>31.46</v>
          </cell>
          <cell r="D404">
            <v>70.06</v>
          </cell>
          <cell r="E404">
            <v>17.420000000000002</v>
          </cell>
          <cell r="F404">
            <v>40.19</v>
          </cell>
        </row>
        <row r="405">
          <cell r="A405" t="str">
            <v xml:space="preserve">  30.07.2009</v>
          </cell>
          <cell r="B405">
            <v>34.200000000000003</v>
          </cell>
          <cell r="C405">
            <v>31.94</v>
          </cell>
          <cell r="D405">
            <v>70</v>
          </cell>
          <cell r="E405">
            <v>17.73</v>
          </cell>
          <cell r="F405">
            <v>40.47</v>
          </cell>
        </row>
        <row r="406">
          <cell r="A406" t="str">
            <v xml:space="preserve">  31.07.2009</v>
          </cell>
          <cell r="B406">
            <v>35.159999999999997</v>
          </cell>
          <cell r="C406">
            <v>32.47</v>
          </cell>
          <cell r="D406">
            <v>69.2</v>
          </cell>
          <cell r="E406">
            <v>17.46</v>
          </cell>
          <cell r="F406">
            <v>39.35</v>
          </cell>
        </row>
        <row r="407">
          <cell r="A407" t="str">
            <v xml:space="preserve">  03.08.2009</v>
          </cell>
          <cell r="B407">
            <v>36.15</v>
          </cell>
          <cell r="C407">
            <v>33.57</v>
          </cell>
          <cell r="D407">
            <v>70.510000000000005</v>
          </cell>
          <cell r="E407">
            <v>17.600000000000001</v>
          </cell>
          <cell r="F407">
            <v>39.520000000000003</v>
          </cell>
        </row>
        <row r="408">
          <cell r="A408" t="str">
            <v xml:space="preserve">  04.08.2009</v>
          </cell>
          <cell r="B408">
            <v>35.68</v>
          </cell>
          <cell r="C408">
            <v>33.83</v>
          </cell>
          <cell r="D408">
            <v>73.069999999999993</v>
          </cell>
          <cell r="E408">
            <v>17.52</v>
          </cell>
          <cell r="F408">
            <v>39.99</v>
          </cell>
        </row>
        <row r="409">
          <cell r="A409" t="str">
            <v xml:space="preserve">  05.08.2009</v>
          </cell>
          <cell r="B409">
            <v>35.630000000000003</v>
          </cell>
          <cell r="C409">
            <v>32.729999999999997</v>
          </cell>
          <cell r="D409">
            <v>74.989999999999995</v>
          </cell>
          <cell r="E409">
            <v>17.12</v>
          </cell>
          <cell r="F409">
            <v>38.909999999999997</v>
          </cell>
        </row>
        <row r="410">
          <cell r="A410" t="str">
            <v xml:space="preserve">  06.08.2009</v>
          </cell>
          <cell r="B410">
            <v>35.090000000000003</v>
          </cell>
          <cell r="C410">
            <v>32.6</v>
          </cell>
          <cell r="D410">
            <v>75.5</v>
          </cell>
          <cell r="E410">
            <v>17.100000000000001</v>
          </cell>
          <cell r="F410">
            <v>38.89</v>
          </cell>
        </row>
        <row r="411">
          <cell r="A411" t="str">
            <v xml:space="preserve">  07.08.2009</v>
          </cell>
          <cell r="B411">
            <v>35.25</v>
          </cell>
          <cell r="C411">
            <v>33.58</v>
          </cell>
          <cell r="D411">
            <v>76.150000000000006</v>
          </cell>
          <cell r="E411">
            <v>17.53</v>
          </cell>
          <cell r="F411">
            <v>38.61</v>
          </cell>
        </row>
        <row r="412">
          <cell r="A412" t="str">
            <v xml:space="preserve">  10.08.2009</v>
          </cell>
          <cell r="B412">
            <v>35.270000000000003</v>
          </cell>
          <cell r="C412">
            <v>32.340000000000003</v>
          </cell>
          <cell r="D412">
            <v>76.989999999999995</v>
          </cell>
          <cell r="E412">
            <v>17.37</v>
          </cell>
          <cell r="F412">
            <v>38.32</v>
          </cell>
        </row>
        <row r="413">
          <cell r="A413" t="str">
            <v xml:space="preserve">  11.08.2009</v>
          </cell>
          <cell r="B413">
            <v>34.57</v>
          </cell>
          <cell r="C413">
            <v>31.59</v>
          </cell>
          <cell r="D413">
            <v>74.75</v>
          </cell>
          <cell r="E413">
            <v>17.3</v>
          </cell>
          <cell r="F413">
            <v>38.4</v>
          </cell>
        </row>
        <row r="414">
          <cell r="A414" t="str">
            <v xml:space="preserve">  12.08.2009</v>
          </cell>
          <cell r="B414">
            <v>34.57</v>
          </cell>
          <cell r="C414">
            <v>31.8</v>
          </cell>
          <cell r="D414">
            <v>75.180000000000007</v>
          </cell>
          <cell r="E414">
            <v>17.39</v>
          </cell>
          <cell r="F414">
            <v>38.4</v>
          </cell>
        </row>
        <row r="415">
          <cell r="A415" t="str">
            <v xml:space="preserve">  13.08.2009</v>
          </cell>
          <cell r="B415">
            <v>36.01</v>
          </cell>
          <cell r="C415">
            <v>32.39</v>
          </cell>
          <cell r="D415">
            <v>76.2</v>
          </cell>
          <cell r="E415">
            <v>17.41</v>
          </cell>
          <cell r="F415">
            <v>38.020000000000003</v>
          </cell>
        </row>
        <row r="416">
          <cell r="A416" t="str">
            <v xml:space="preserve">  14.08.2009</v>
          </cell>
          <cell r="B416">
            <v>34.770000000000003</v>
          </cell>
          <cell r="C416">
            <v>32.01</v>
          </cell>
          <cell r="D416">
            <v>76.17</v>
          </cell>
          <cell r="E416">
            <v>17.05</v>
          </cell>
          <cell r="F416">
            <v>37.78</v>
          </cell>
        </row>
        <row r="417">
          <cell r="A417" t="str">
            <v xml:space="preserve">  17.08.2009</v>
          </cell>
          <cell r="B417">
            <v>33.96</v>
          </cell>
          <cell r="C417">
            <v>30.94</v>
          </cell>
          <cell r="D417">
            <v>74.099999999999994</v>
          </cell>
          <cell r="E417">
            <v>16.440000000000001</v>
          </cell>
          <cell r="F417">
            <v>38.659999999999997</v>
          </cell>
        </row>
        <row r="418">
          <cell r="A418" t="str">
            <v xml:space="preserve">  18.08.2009</v>
          </cell>
          <cell r="B418">
            <v>34.46</v>
          </cell>
          <cell r="C418">
            <v>31.11</v>
          </cell>
          <cell r="D418">
            <v>74.400000000000006</v>
          </cell>
          <cell r="E418">
            <v>16.649999999999999</v>
          </cell>
          <cell r="F418">
            <v>38.33</v>
          </cell>
        </row>
        <row r="419">
          <cell r="A419" t="str">
            <v xml:space="preserve">  19.08.2009</v>
          </cell>
          <cell r="B419">
            <v>34.49</v>
          </cell>
          <cell r="C419">
            <v>30.86</v>
          </cell>
          <cell r="D419">
            <v>73.72</v>
          </cell>
          <cell r="E419">
            <v>16.649999999999999</v>
          </cell>
          <cell r="F419">
            <v>38.14</v>
          </cell>
        </row>
        <row r="420">
          <cell r="A420" t="str">
            <v xml:space="preserve">  20.08.2009</v>
          </cell>
          <cell r="B420">
            <v>35.409999999999997</v>
          </cell>
          <cell r="C420">
            <v>31.98</v>
          </cell>
          <cell r="D420">
            <v>74.64</v>
          </cell>
          <cell r="E420">
            <v>17.07</v>
          </cell>
          <cell r="F420">
            <v>37.299999999999997</v>
          </cell>
        </row>
        <row r="421">
          <cell r="A421" t="str">
            <v xml:space="preserve">  21.08.2009</v>
          </cell>
          <cell r="B421">
            <v>36.200000000000003</v>
          </cell>
          <cell r="C421">
            <v>32.96</v>
          </cell>
          <cell r="D421">
            <v>77.3</v>
          </cell>
          <cell r="E421">
            <v>17.46</v>
          </cell>
          <cell r="F421">
            <v>37.83</v>
          </cell>
        </row>
        <row r="422">
          <cell r="A422" t="str">
            <v xml:space="preserve">  24.08.2009</v>
          </cell>
          <cell r="B422">
            <v>36.78</v>
          </cell>
          <cell r="C422">
            <v>32.69</v>
          </cell>
          <cell r="D422">
            <v>79.62</v>
          </cell>
          <cell r="E422">
            <v>17.55</v>
          </cell>
          <cell r="F422">
            <v>37.799999999999997</v>
          </cell>
        </row>
        <row r="423">
          <cell r="A423" t="str">
            <v xml:space="preserve">  25.08.2009</v>
          </cell>
          <cell r="B423">
            <v>38.130000000000003</v>
          </cell>
          <cell r="C423">
            <v>32.9</v>
          </cell>
          <cell r="D423">
            <v>79.44</v>
          </cell>
          <cell r="E423">
            <v>17.62</v>
          </cell>
          <cell r="F423">
            <v>38.75</v>
          </cell>
        </row>
        <row r="424">
          <cell r="A424" t="str">
            <v xml:space="preserve">  26.08.2009</v>
          </cell>
          <cell r="B424">
            <v>36.86</v>
          </cell>
          <cell r="C424">
            <v>32.39</v>
          </cell>
          <cell r="D424">
            <v>81.97</v>
          </cell>
          <cell r="E424">
            <v>17.62</v>
          </cell>
          <cell r="F424">
            <v>39.76</v>
          </cell>
        </row>
        <row r="425">
          <cell r="A425" t="str">
            <v xml:space="preserve">  27.08.2009</v>
          </cell>
          <cell r="B425">
            <v>36.31</v>
          </cell>
          <cell r="C425">
            <v>31.51</v>
          </cell>
          <cell r="D425">
            <v>80.59</v>
          </cell>
          <cell r="E425">
            <v>17.559999999999999</v>
          </cell>
          <cell r="F425">
            <v>40.090000000000003</v>
          </cell>
        </row>
        <row r="426">
          <cell r="A426" t="str">
            <v xml:space="preserve">  28.08.2009</v>
          </cell>
          <cell r="B426">
            <v>36.96</v>
          </cell>
          <cell r="C426">
            <v>31.96</v>
          </cell>
          <cell r="D426">
            <v>81.55</v>
          </cell>
          <cell r="E426">
            <v>17.62</v>
          </cell>
          <cell r="F426">
            <v>40.39</v>
          </cell>
        </row>
        <row r="427">
          <cell r="A427" t="str">
            <v xml:space="preserve">  31.08.2009</v>
          </cell>
          <cell r="B427">
            <v>36.39</v>
          </cell>
          <cell r="C427">
            <v>31.53</v>
          </cell>
          <cell r="D427">
            <v>80.62</v>
          </cell>
          <cell r="E427">
            <v>17.649999999999999</v>
          </cell>
          <cell r="F427">
            <v>40.03</v>
          </cell>
        </row>
        <row r="428">
          <cell r="A428" t="str">
            <v xml:space="preserve">  01.09.2009</v>
          </cell>
          <cell r="B428">
            <v>36.130000000000003</v>
          </cell>
          <cell r="C428">
            <v>30.65</v>
          </cell>
          <cell r="D428">
            <v>78.61</v>
          </cell>
          <cell r="E428">
            <v>17.45</v>
          </cell>
          <cell r="F428">
            <v>40.200000000000003</v>
          </cell>
        </row>
        <row r="429">
          <cell r="A429" t="str">
            <v xml:space="preserve">  02.09.2009</v>
          </cell>
          <cell r="B429">
            <v>35.9</v>
          </cell>
          <cell r="C429">
            <v>30.14</v>
          </cell>
          <cell r="D429">
            <v>77.09</v>
          </cell>
          <cell r="E429">
            <v>17.25</v>
          </cell>
          <cell r="F429">
            <v>40.31</v>
          </cell>
        </row>
        <row r="430">
          <cell r="A430" t="str">
            <v xml:space="preserve">  03.09.2009</v>
          </cell>
          <cell r="B430">
            <v>34.58</v>
          </cell>
          <cell r="C430">
            <v>30.29</v>
          </cell>
          <cell r="D430">
            <v>76.45</v>
          </cell>
          <cell r="E430">
            <v>17.16</v>
          </cell>
          <cell r="F430">
            <v>39.97</v>
          </cell>
        </row>
        <row r="431">
          <cell r="A431" t="str">
            <v xml:space="preserve">  04.09.2009</v>
          </cell>
          <cell r="B431">
            <v>34.96</v>
          </cell>
          <cell r="C431">
            <v>31.83</v>
          </cell>
          <cell r="D431">
            <v>76.98</v>
          </cell>
          <cell r="E431">
            <v>17.28</v>
          </cell>
          <cell r="F431">
            <v>39.25</v>
          </cell>
        </row>
        <row r="432">
          <cell r="A432" t="str">
            <v xml:space="preserve">  07.09.2009</v>
          </cell>
          <cell r="B432">
            <v>35.97</v>
          </cell>
          <cell r="C432">
            <v>32.549999999999997</v>
          </cell>
          <cell r="D432">
            <v>77.62</v>
          </cell>
          <cell r="E432">
            <v>17.75</v>
          </cell>
          <cell r="F432">
            <v>39.880000000000003</v>
          </cell>
        </row>
        <row r="433">
          <cell r="A433" t="str">
            <v xml:space="preserve">  08.09.2009</v>
          </cell>
          <cell r="B433">
            <v>36.47</v>
          </cell>
          <cell r="C433">
            <v>32.19</v>
          </cell>
          <cell r="D433">
            <v>77.849999999999994</v>
          </cell>
          <cell r="E433">
            <v>17.829999999999998</v>
          </cell>
          <cell r="F433">
            <v>39.47</v>
          </cell>
        </row>
        <row r="434">
          <cell r="A434" t="str">
            <v xml:space="preserve">  09.09.2009</v>
          </cell>
          <cell r="B434">
            <v>36.49</v>
          </cell>
          <cell r="C434">
            <v>33.31</v>
          </cell>
          <cell r="D434">
            <v>79.78</v>
          </cell>
          <cell r="E434">
            <v>18.05</v>
          </cell>
          <cell r="F434">
            <v>40.21</v>
          </cell>
        </row>
        <row r="435">
          <cell r="A435" t="str">
            <v xml:space="preserve">  10.09.2009</v>
          </cell>
          <cell r="B435">
            <v>35.909999999999997</v>
          </cell>
          <cell r="C435">
            <v>33.39</v>
          </cell>
          <cell r="D435">
            <v>81.150000000000006</v>
          </cell>
          <cell r="E435">
            <v>18.05</v>
          </cell>
          <cell r="F435">
            <v>40.22</v>
          </cell>
        </row>
        <row r="436">
          <cell r="A436" t="str">
            <v xml:space="preserve">  11.09.2009</v>
          </cell>
          <cell r="B436">
            <v>36.18</v>
          </cell>
          <cell r="C436">
            <v>33.5</v>
          </cell>
          <cell r="D436">
            <v>82.84</v>
          </cell>
          <cell r="E436">
            <v>18.27</v>
          </cell>
          <cell r="F436">
            <v>40.81</v>
          </cell>
        </row>
        <row r="437">
          <cell r="A437" t="str">
            <v xml:space="preserve">  14.09.2009</v>
          </cell>
          <cell r="B437">
            <v>35.81</v>
          </cell>
          <cell r="C437">
            <v>33.4</v>
          </cell>
          <cell r="D437">
            <v>81.92</v>
          </cell>
          <cell r="E437">
            <v>18.37</v>
          </cell>
          <cell r="F437">
            <v>41.69</v>
          </cell>
        </row>
        <row r="438">
          <cell r="A438" t="str">
            <v xml:space="preserve">  15.09.2009</v>
          </cell>
          <cell r="B438">
            <v>35.94</v>
          </cell>
          <cell r="C438">
            <v>33.11</v>
          </cell>
          <cell r="D438">
            <v>81.52</v>
          </cell>
          <cell r="E438">
            <v>18.670000000000002</v>
          </cell>
          <cell r="F438">
            <v>41.75</v>
          </cell>
        </row>
        <row r="439">
          <cell r="A439" t="str">
            <v xml:space="preserve">  16.09.2009</v>
          </cell>
          <cell r="B439">
            <v>36.57</v>
          </cell>
          <cell r="C439">
            <v>34.07</v>
          </cell>
          <cell r="D439">
            <v>83.53</v>
          </cell>
          <cell r="E439">
            <v>18.84</v>
          </cell>
          <cell r="F439">
            <v>41.78</v>
          </cell>
        </row>
        <row r="440">
          <cell r="A440" t="str">
            <v xml:space="preserve">  17.09.2009</v>
          </cell>
          <cell r="B440">
            <v>36.549999999999997</v>
          </cell>
          <cell r="C440">
            <v>33.78</v>
          </cell>
          <cell r="D440">
            <v>83.33</v>
          </cell>
          <cell r="E440">
            <v>18.809999999999999</v>
          </cell>
          <cell r="F440">
            <v>41.64</v>
          </cell>
        </row>
        <row r="441">
          <cell r="A441" t="str">
            <v xml:space="preserve">  18.09.2009</v>
          </cell>
          <cell r="B441">
            <v>36.979999999999997</v>
          </cell>
          <cell r="C441">
            <v>33.44</v>
          </cell>
          <cell r="D441">
            <v>82.54</v>
          </cell>
          <cell r="E441">
            <v>18.670000000000002</v>
          </cell>
          <cell r="F441">
            <v>41.61</v>
          </cell>
        </row>
        <row r="442">
          <cell r="A442" t="str">
            <v xml:space="preserve">  21.09.2009</v>
          </cell>
          <cell r="B442">
            <v>36.409999999999997</v>
          </cell>
          <cell r="C442">
            <v>33.06</v>
          </cell>
          <cell r="D442">
            <v>83.69</v>
          </cell>
          <cell r="E442">
            <v>18.8</v>
          </cell>
          <cell r="F442">
            <v>41.5</v>
          </cell>
        </row>
        <row r="443">
          <cell r="A443" t="str">
            <v xml:space="preserve">  22.09.2009</v>
          </cell>
          <cell r="B443">
            <v>36.799999999999997</v>
          </cell>
          <cell r="C443">
            <v>34.200000000000003</v>
          </cell>
          <cell r="D443">
            <v>84.57</v>
          </cell>
          <cell r="E443">
            <v>18.96</v>
          </cell>
          <cell r="F443">
            <v>41.65</v>
          </cell>
        </row>
        <row r="444">
          <cell r="A444" t="str">
            <v xml:space="preserve">  23.09.2009</v>
          </cell>
          <cell r="B444">
            <v>36.450000000000003</v>
          </cell>
          <cell r="C444">
            <v>33.93</v>
          </cell>
          <cell r="D444">
            <v>84.43</v>
          </cell>
          <cell r="E444">
            <v>18.8</v>
          </cell>
          <cell r="F444">
            <v>41.64</v>
          </cell>
        </row>
        <row r="445">
          <cell r="A445" t="str">
            <v xml:space="preserve">  24.09.2009</v>
          </cell>
          <cell r="B445">
            <v>35.75</v>
          </cell>
          <cell r="C445">
            <v>33.700000000000003</v>
          </cell>
          <cell r="D445">
            <v>81.11</v>
          </cell>
          <cell r="E445">
            <v>18.68</v>
          </cell>
          <cell r="F445">
            <v>41.68</v>
          </cell>
        </row>
        <row r="446">
          <cell r="A446" t="str">
            <v xml:space="preserve">  25.09.2009</v>
          </cell>
          <cell r="B446">
            <v>35.26</v>
          </cell>
          <cell r="C446">
            <v>33.659999999999997</v>
          </cell>
          <cell r="D446">
            <v>81.23</v>
          </cell>
          <cell r="E446">
            <v>18.63</v>
          </cell>
          <cell r="F446">
            <v>42.07</v>
          </cell>
        </row>
        <row r="447">
          <cell r="A447" t="str">
            <v xml:space="preserve">  28.09.2009</v>
          </cell>
          <cell r="B447">
            <v>36.35</v>
          </cell>
          <cell r="C447">
            <v>34.409999999999997</v>
          </cell>
          <cell r="D447">
            <v>83.66</v>
          </cell>
          <cell r="E447">
            <v>19</v>
          </cell>
          <cell r="F447">
            <v>41.49</v>
          </cell>
        </row>
        <row r="448">
          <cell r="A448" t="str">
            <v xml:space="preserve">  29.09.2009</v>
          </cell>
          <cell r="B448">
            <v>36.07</v>
          </cell>
          <cell r="C448">
            <v>34.299999999999997</v>
          </cell>
          <cell r="D448">
            <v>83.83</v>
          </cell>
          <cell r="E448">
            <v>18.97</v>
          </cell>
          <cell r="F448">
            <v>40.1</v>
          </cell>
        </row>
        <row r="449">
          <cell r="A449" t="str">
            <v xml:space="preserve">  30.09.2009</v>
          </cell>
          <cell r="B449">
            <v>36.21</v>
          </cell>
          <cell r="C449">
            <v>34.4</v>
          </cell>
          <cell r="D449">
            <v>85.37</v>
          </cell>
          <cell r="E449">
            <v>18.75</v>
          </cell>
          <cell r="F449">
            <v>39.97</v>
          </cell>
        </row>
        <row r="450">
          <cell r="A450" t="str">
            <v xml:space="preserve">  01.10.2009</v>
          </cell>
          <cell r="B450">
            <v>34.729999999999997</v>
          </cell>
          <cell r="C450">
            <v>33.4</v>
          </cell>
          <cell r="D450">
            <v>84.4</v>
          </cell>
          <cell r="E450">
            <v>18.600000000000001</v>
          </cell>
          <cell r="F450">
            <v>40.869999999999997</v>
          </cell>
        </row>
        <row r="451">
          <cell r="A451" t="str">
            <v xml:space="preserve">  02.10.2009</v>
          </cell>
          <cell r="B451">
            <v>34.15</v>
          </cell>
          <cell r="C451">
            <v>32.78</v>
          </cell>
          <cell r="D451">
            <v>81.900000000000006</v>
          </cell>
          <cell r="E451">
            <v>18.5</v>
          </cell>
          <cell r="F451">
            <v>40.76</v>
          </cell>
        </row>
        <row r="452">
          <cell r="A452" t="str">
            <v xml:space="preserve">  05.10.2009</v>
          </cell>
          <cell r="B452">
            <v>34.69</v>
          </cell>
          <cell r="C452">
            <v>32.65</v>
          </cell>
          <cell r="D452">
            <v>82.68</v>
          </cell>
          <cell r="E452">
            <v>19.170000000000002</v>
          </cell>
          <cell r="F452">
            <v>40.6</v>
          </cell>
        </row>
        <row r="453">
          <cell r="A453" t="str">
            <v xml:space="preserve">  06.10.2009</v>
          </cell>
          <cell r="B453">
            <v>36.119999999999997</v>
          </cell>
          <cell r="C453">
            <v>33.75</v>
          </cell>
          <cell r="D453">
            <v>85.86</v>
          </cell>
          <cell r="E453">
            <v>19.41</v>
          </cell>
          <cell r="F453">
            <v>39.93</v>
          </cell>
        </row>
        <row r="454">
          <cell r="A454" t="str">
            <v xml:space="preserve">  07.10.2009</v>
          </cell>
          <cell r="B454">
            <v>36.24</v>
          </cell>
          <cell r="C454">
            <v>33.520000000000003</v>
          </cell>
          <cell r="D454">
            <v>86.1</v>
          </cell>
          <cell r="E454">
            <v>19.11</v>
          </cell>
          <cell r="F454">
            <v>39.32</v>
          </cell>
        </row>
        <row r="455">
          <cell r="A455" t="str">
            <v xml:space="preserve">  08.10.2009</v>
          </cell>
          <cell r="B455">
            <v>37.47</v>
          </cell>
          <cell r="C455">
            <v>34.51</v>
          </cell>
          <cell r="D455">
            <v>86.57</v>
          </cell>
          <cell r="E455">
            <v>19.27</v>
          </cell>
          <cell r="F455">
            <v>39.15</v>
          </cell>
        </row>
        <row r="456">
          <cell r="A456" t="str">
            <v xml:space="preserve">  09.10.2009</v>
          </cell>
          <cell r="B456">
            <v>37.49</v>
          </cell>
          <cell r="C456">
            <v>34.72</v>
          </cell>
          <cell r="D456">
            <v>86.97</v>
          </cell>
          <cell r="E456">
            <v>19.25</v>
          </cell>
          <cell r="F456">
            <v>40.28</v>
          </cell>
        </row>
        <row r="457">
          <cell r="A457" t="str">
            <v xml:space="preserve">  12.10.2009</v>
          </cell>
          <cell r="B457">
            <v>38.35</v>
          </cell>
          <cell r="C457">
            <v>34.799999999999997</v>
          </cell>
          <cell r="D457">
            <v>87.91</v>
          </cell>
          <cell r="E457">
            <v>18.920000000000002</v>
          </cell>
          <cell r="F457">
            <v>39.96</v>
          </cell>
        </row>
        <row r="458">
          <cell r="A458" t="str">
            <v xml:space="preserve">  13.10.2009</v>
          </cell>
          <cell r="B458">
            <v>37.82</v>
          </cell>
          <cell r="C458">
            <v>34.47</v>
          </cell>
          <cell r="D458">
            <v>86.65</v>
          </cell>
          <cell r="E458">
            <v>18.809999999999999</v>
          </cell>
          <cell r="F458">
            <v>40.130000000000003</v>
          </cell>
        </row>
        <row r="459">
          <cell r="A459" t="str">
            <v xml:space="preserve">  14.10.2009</v>
          </cell>
          <cell r="B459">
            <v>40.61</v>
          </cell>
          <cell r="C459">
            <v>35.1</v>
          </cell>
          <cell r="D459">
            <v>88.12</v>
          </cell>
          <cell r="E459">
            <v>19.22</v>
          </cell>
          <cell r="F459">
            <v>40.33</v>
          </cell>
        </row>
        <row r="460">
          <cell r="A460" t="str">
            <v xml:space="preserve">  15.10.2009</v>
          </cell>
          <cell r="B460">
            <v>40.11</v>
          </cell>
          <cell r="C460">
            <v>35.090000000000003</v>
          </cell>
          <cell r="D460">
            <v>87.31</v>
          </cell>
          <cell r="E460">
            <v>19.149999999999999</v>
          </cell>
          <cell r="F460">
            <v>40.99</v>
          </cell>
        </row>
        <row r="461">
          <cell r="A461" t="str">
            <v xml:space="preserve">  16.10.2009</v>
          </cell>
          <cell r="B461">
            <v>39.4</v>
          </cell>
          <cell r="C461">
            <v>35.159999999999997</v>
          </cell>
          <cell r="D461">
            <v>86.17</v>
          </cell>
          <cell r="E461">
            <v>18.79</v>
          </cell>
          <cell r="F461">
            <v>40.72</v>
          </cell>
        </row>
        <row r="462">
          <cell r="A462" t="str">
            <v xml:space="preserve">  19.10.2009</v>
          </cell>
          <cell r="B462">
            <v>40.82</v>
          </cell>
          <cell r="C462">
            <v>37.619999999999997</v>
          </cell>
          <cell r="D462">
            <v>86.09</v>
          </cell>
          <cell r="E462">
            <v>19.100000000000001</v>
          </cell>
          <cell r="F462">
            <v>41.92</v>
          </cell>
        </row>
        <row r="463">
          <cell r="A463" t="str">
            <v xml:space="preserve">  20.10.2009</v>
          </cell>
          <cell r="B463">
            <v>40.020000000000003</v>
          </cell>
          <cell r="C463">
            <v>36.979999999999997</v>
          </cell>
          <cell r="D463">
            <v>84.7</v>
          </cell>
          <cell r="E463">
            <v>18.899999999999999</v>
          </cell>
          <cell r="F463">
            <v>41.86</v>
          </cell>
        </row>
        <row r="464">
          <cell r="A464" t="str">
            <v xml:space="preserve">  21.10.2009</v>
          </cell>
          <cell r="B464">
            <v>40.4</v>
          </cell>
          <cell r="C464">
            <v>37.17</v>
          </cell>
          <cell r="D464">
            <v>84.12</v>
          </cell>
          <cell r="E464">
            <v>19.02</v>
          </cell>
          <cell r="F464">
            <v>42.15</v>
          </cell>
        </row>
        <row r="465">
          <cell r="A465" t="str">
            <v xml:space="preserve">  22.10.2009</v>
          </cell>
          <cell r="B465">
            <v>39.5</v>
          </cell>
          <cell r="C465">
            <v>36.729999999999997</v>
          </cell>
          <cell r="D465">
            <v>84.04</v>
          </cell>
          <cell r="E465">
            <v>19.149999999999999</v>
          </cell>
          <cell r="F465">
            <v>42.71</v>
          </cell>
        </row>
        <row r="466">
          <cell r="A466" t="str">
            <v xml:space="preserve">  23.10.2009</v>
          </cell>
          <cell r="B466">
            <v>39.159999999999997</v>
          </cell>
          <cell r="C466">
            <v>36.869999999999997</v>
          </cell>
          <cell r="D466">
            <v>83.7</v>
          </cell>
          <cell r="E466">
            <v>19.11</v>
          </cell>
          <cell r="F466">
            <v>42.59</v>
          </cell>
        </row>
        <row r="467">
          <cell r="A467" t="str">
            <v xml:space="preserve">  26.10.2009</v>
          </cell>
          <cell r="B467">
            <v>38.29</v>
          </cell>
          <cell r="C467">
            <v>35.83</v>
          </cell>
          <cell r="D467">
            <v>80.05</v>
          </cell>
          <cell r="E467">
            <v>18.850000000000001</v>
          </cell>
          <cell r="F467">
            <v>42.82</v>
          </cell>
        </row>
        <row r="468">
          <cell r="A468" t="str">
            <v xml:space="preserve">  27.10.2009</v>
          </cell>
          <cell r="B468">
            <v>38.24</v>
          </cell>
          <cell r="C468">
            <v>35.06</v>
          </cell>
          <cell r="D468">
            <v>80</v>
          </cell>
          <cell r="E468">
            <v>18.91</v>
          </cell>
          <cell r="F468">
            <v>42.49</v>
          </cell>
        </row>
        <row r="469">
          <cell r="A469" t="str">
            <v xml:space="preserve">  28.10.2009</v>
          </cell>
          <cell r="B469">
            <v>37</v>
          </cell>
          <cell r="C469">
            <v>33.21</v>
          </cell>
          <cell r="D469">
            <v>78.8</v>
          </cell>
          <cell r="E469">
            <v>18.920000000000002</v>
          </cell>
          <cell r="F469">
            <v>42.33</v>
          </cell>
        </row>
        <row r="470">
          <cell r="A470" t="str">
            <v xml:space="preserve">  29.10.2009</v>
          </cell>
          <cell r="B470">
            <v>37.42</v>
          </cell>
          <cell r="C470">
            <v>34.58</v>
          </cell>
          <cell r="D470">
            <v>81.650000000000006</v>
          </cell>
          <cell r="E470">
            <v>19.14</v>
          </cell>
          <cell r="F470">
            <v>41.86</v>
          </cell>
        </row>
        <row r="471">
          <cell r="A471" t="str">
            <v xml:space="preserve">  30.10.2009</v>
          </cell>
          <cell r="B471">
            <v>36.5</v>
          </cell>
          <cell r="C471">
            <v>33.08</v>
          </cell>
          <cell r="D471">
            <v>78.040000000000006</v>
          </cell>
          <cell r="E471">
            <v>18.86</v>
          </cell>
          <cell r="F471">
            <v>42.6</v>
          </cell>
        </row>
        <row r="472">
          <cell r="A472" t="str">
            <v xml:space="preserve">  02.11.2009</v>
          </cell>
          <cell r="B472">
            <v>36.44</v>
          </cell>
          <cell r="C472">
            <v>33.04</v>
          </cell>
          <cell r="D472">
            <v>78.709999999999994</v>
          </cell>
          <cell r="E472">
            <v>19.16</v>
          </cell>
          <cell r="F472">
            <v>41.94</v>
          </cell>
        </row>
        <row r="473">
          <cell r="A473" t="str">
            <v xml:space="preserve">  03.11.2009</v>
          </cell>
          <cell r="B473">
            <v>36.24</v>
          </cell>
          <cell r="C473">
            <v>31.57</v>
          </cell>
          <cell r="D473">
            <v>77.72</v>
          </cell>
          <cell r="E473">
            <v>18.7</v>
          </cell>
          <cell r="F473">
            <v>42</v>
          </cell>
        </row>
        <row r="474">
          <cell r="A474" t="str">
            <v xml:space="preserve">  04.11.2009</v>
          </cell>
          <cell r="B474">
            <v>36.96</v>
          </cell>
          <cell r="C474">
            <v>32.56</v>
          </cell>
          <cell r="D474">
            <v>79.349999999999994</v>
          </cell>
          <cell r="E474">
            <v>18.96</v>
          </cell>
          <cell r="F474">
            <v>40.630000000000003</v>
          </cell>
        </row>
        <row r="475">
          <cell r="A475" t="str">
            <v xml:space="preserve">  05.11.2009</v>
          </cell>
          <cell r="B475">
            <v>37.869999999999997</v>
          </cell>
          <cell r="C475">
            <v>32.659999999999997</v>
          </cell>
          <cell r="D475">
            <v>78.77</v>
          </cell>
          <cell r="E475">
            <v>19.18</v>
          </cell>
          <cell r="F475">
            <v>41.15</v>
          </cell>
        </row>
        <row r="476">
          <cell r="A476" t="str">
            <v xml:space="preserve">  06.11.2009</v>
          </cell>
          <cell r="B476">
            <v>37.549999999999997</v>
          </cell>
          <cell r="C476">
            <v>33.21</v>
          </cell>
          <cell r="D476">
            <v>79.31</v>
          </cell>
          <cell r="E476">
            <v>19.170000000000002</v>
          </cell>
          <cell r="F476">
            <v>40.950000000000003</v>
          </cell>
        </row>
        <row r="477">
          <cell r="A477" t="str">
            <v xml:space="preserve">  09.11.2009</v>
          </cell>
          <cell r="B477">
            <v>38.5</v>
          </cell>
          <cell r="C477">
            <v>33.94</v>
          </cell>
          <cell r="D477">
            <v>82.7</v>
          </cell>
          <cell r="E477">
            <v>19.5</v>
          </cell>
          <cell r="F477">
            <v>41.63</v>
          </cell>
        </row>
        <row r="478">
          <cell r="A478" t="str">
            <v xml:space="preserve">  10.11.2009</v>
          </cell>
          <cell r="B478">
            <v>38.72</v>
          </cell>
          <cell r="C478">
            <v>33.83</v>
          </cell>
          <cell r="D478">
            <v>82.98</v>
          </cell>
          <cell r="E478">
            <v>19.55</v>
          </cell>
          <cell r="F478">
            <v>42.14</v>
          </cell>
        </row>
        <row r="479">
          <cell r="A479" t="str">
            <v xml:space="preserve">  11.11.2009</v>
          </cell>
          <cell r="B479">
            <v>39.36</v>
          </cell>
          <cell r="C479">
            <v>34.42</v>
          </cell>
          <cell r="D479">
            <v>82.85</v>
          </cell>
          <cell r="E479">
            <v>19.149999999999999</v>
          </cell>
          <cell r="F479">
            <v>42.01</v>
          </cell>
        </row>
        <row r="480">
          <cell r="A480" t="str">
            <v xml:space="preserve">  12.11.2009</v>
          </cell>
          <cell r="B480">
            <v>39.47</v>
          </cell>
          <cell r="C480">
            <v>34.08</v>
          </cell>
          <cell r="D480">
            <v>83.46</v>
          </cell>
          <cell r="E480">
            <v>19.190000000000001</v>
          </cell>
          <cell r="F480">
            <v>42.91</v>
          </cell>
        </row>
        <row r="481">
          <cell r="A481" t="str">
            <v xml:space="preserve">  13.11.2009</v>
          </cell>
          <cell r="B481">
            <v>39.76</v>
          </cell>
          <cell r="C481">
            <v>34.299999999999997</v>
          </cell>
          <cell r="D481">
            <v>84.1</v>
          </cell>
          <cell r="E481">
            <v>19.2</v>
          </cell>
          <cell r="F481">
            <v>42.92</v>
          </cell>
        </row>
        <row r="482">
          <cell r="A482" t="str">
            <v xml:space="preserve">  16.11.2009</v>
          </cell>
          <cell r="B482">
            <v>41.02</v>
          </cell>
          <cell r="C482">
            <v>35.81</v>
          </cell>
          <cell r="D482">
            <v>85.84</v>
          </cell>
          <cell r="E482">
            <v>19.38</v>
          </cell>
          <cell r="F482">
            <v>43.19</v>
          </cell>
        </row>
        <row r="483">
          <cell r="A483" t="str">
            <v xml:space="preserve">  17.11.2009</v>
          </cell>
          <cell r="B483">
            <v>40.549999999999997</v>
          </cell>
          <cell r="C483">
            <v>35.4</v>
          </cell>
          <cell r="D483">
            <v>84.81</v>
          </cell>
          <cell r="E483">
            <v>19.32</v>
          </cell>
          <cell r="F483">
            <v>42.99</v>
          </cell>
        </row>
        <row r="484">
          <cell r="A484" t="str">
            <v xml:space="preserve">  18.11.2009</v>
          </cell>
          <cell r="B484">
            <v>40.29</v>
          </cell>
          <cell r="C484">
            <v>35.979999999999997</v>
          </cell>
          <cell r="D484">
            <v>84.34</v>
          </cell>
          <cell r="E484">
            <v>19.66</v>
          </cell>
          <cell r="F484">
            <v>42.16</v>
          </cell>
        </row>
        <row r="485">
          <cell r="A485" t="str">
            <v xml:space="preserve">  19.11.2009</v>
          </cell>
          <cell r="B485">
            <v>39.89</v>
          </cell>
          <cell r="C485">
            <v>35.31</v>
          </cell>
          <cell r="D485">
            <v>83.84</v>
          </cell>
          <cell r="E485">
            <v>19.309999999999999</v>
          </cell>
          <cell r="F485">
            <v>42.84</v>
          </cell>
        </row>
        <row r="486">
          <cell r="A486" t="str">
            <v xml:space="preserve">  20.11.2009</v>
          </cell>
          <cell r="B486">
            <v>39.869999999999997</v>
          </cell>
          <cell r="C486">
            <v>34.97</v>
          </cell>
          <cell r="D486">
            <v>83.16</v>
          </cell>
          <cell r="E486">
            <v>19.11</v>
          </cell>
          <cell r="F486">
            <v>42.6</v>
          </cell>
        </row>
        <row r="487">
          <cell r="A487" t="str">
            <v xml:space="preserve">  23.11.2009</v>
          </cell>
          <cell r="B487">
            <v>41.48</v>
          </cell>
          <cell r="C487">
            <v>35.67</v>
          </cell>
          <cell r="D487">
            <v>85.2</v>
          </cell>
          <cell r="E487">
            <v>19.38</v>
          </cell>
          <cell r="F487">
            <v>42.49</v>
          </cell>
        </row>
        <row r="488">
          <cell r="A488" t="str">
            <v xml:space="preserve">  24.11.2009</v>
          </cell>
          <cell r="B488">
            <v>41.26</v>
          </cell>
          <cell r="C488">
            <v>35.44</v>
          </cell>
          <cell r="D488">
            <v>84.82</v>
          </cell>
          <cell r="E488">
            <v>19.43</v>
          </cell>
          <cell r="F488">
            <v>42.02</v>
          </cell>
        </row>
        <row r="489">
          <cell r="A489" t="str">
            <v xml:space="preserve">  25.11.2009</v>
          </cell>
          <cell r="B489">
            <v>41.9</v>
          </cell>
          <cell r="C489">
            <v>35.729999999999997</v>
          </cell>
          <cell r="D489">
            <v>84.96</v>
          </cell>
          <cell r="E489">
            <v>19.53</v>
          </cell>
          <cell r="F489">
            <v>41.44</v>
          </cell>
        </row>
        <row r="490">
          <cell r="A490" t="str">
            <v xml:space="preserve">  26.11.2009</v>
          </cell>
          <cell r="B490">
            <v>40.25</v>
          </cell>
          <cell r="C490">
            <v>34.1</v>
          </cell>
          <cell r="D490">
            <v>81.790000000000006</v>
          </cell>
          <cell r="E490">
            <v>19.11</v>
          </cell>
          <cell r="F490">
            <v>42.7</v>
          </cell>
        </row>
        <row r="491">
          <cell r="A491" t="str">
            <v xml:space="preserve">  27.11.2009</v>
          </cell>
          <cell r="B491">
            <v>40.590000000000003</v>
          </cell>
          <cell r="C491">
            <v>34.619999999999997</v>
          </cell>
          <cell r="D491">
            <v>82.59</v>
          </cell>
          <cell r="E491">
            <v>19.350000000000001</v>
          </cell>
          <cell r="F491">
            <v>42.56</v>
          </cell>
        </row>
        <row r="492">
          <cell r="A492" t="str">
            <v xml:space="preserve">  30.11.2009</v>
          </cell>
          <cell r="B492">
            <v>40.159999999999997</v>
          </cell>
          <cell r="C492">
            <v>33.72</v>
          </cell>
          <cell r="D492">
            <v>81.819999999999993</v>
          </cell>
          <cell r="E492">
            <v>19.100000000000001</v>
          </cell>
          <cell r="F492">
            <v>42.6</v>
          </cell>
        </row>
        <row r="493">
          <cell r="A493" t="str">
            <v xml:space="preserve">  01.12.2009</v>
          </cell>
          <cell r="B493">
            <v>40.97</v>
          </cell>
          <cell r="C493">
            <v>35.1</v>
          </cell>
          <cell r="D493">
            <v>84.63</v>
          </cell>
          <cell r="E493">
            <v>19.59</v>
          </cell>
          <cell r="F493">
            <v>41.56</v>
          </cell>
        </row>
        <row r="494">
          <cell r="A494" t="str">
            <v xml:space="preserve">  02.12.2009</v>
          </cell>
          <cell r="B494">
            <v>41.6</v>
          </cell>
          <cell r="C494">
            <v>35.18</v>
          </cell>
          <cell r="D494">
            <v>84.3</v>
          </cell>
          <cell r="E494">
            <v>19.649999999999999</v>
          </cell>
          <cell r="F494">
            <v>41.86</v>
          </cell>
        </row>
        <row r="495">
          <cell r="A495" t="str">
            <v xml:space="preserve">  03.12.2009</v>
          </cell>
          <cell r="B495">
            <v>41.4</v>
          </cell>
          <cell r="C495">
            <v>35.46</v>
          </cell>
          <cell r="D495">
            <v>84.4</v>
          </cell>
          <cell r="E495">
            <v>19.66</v>
          </cell>
          <cell r="F495">
            <v>41.21</v>
          </cell>
        </row>
        <row r="496">
          <cell r="A496" t="str">
            <v xml:space="preserve">  04.12.2009</v>
          </cell>
          <cell r="B496">
            <v>41.89</v>
          </cell>
          <cell r="C496">
            <v>35.909999999999997</v>
          </cell>
          <cell r="D496">
            <v>84.6</v>
          </cell>
          <cell r="E496">
            <v>19.77</v>
          </cell>
          <cell r="F496">
            <v>42.22</v>
          </cell>
        </row>
        <row r="497">
          <cell r="A497" t="str">
            <v xml:space="preserve">  07.12.2009</v>
          </cell>
          <cell r="B497">
            <v>42.53</v>
          </cell>
          <cell r="C497">
            <v>36.380000000000003</v>
          </cell>
          <cell r="D497">
            <v>83.73</v>
          </cell>
          <cell r="E497">
            <v>19.600000000000001</v>
          </cell>
          <cell r="F497">
            <v>42.39</v>
          </cell>
        </row>
        <row r="498">
          <cell r="A498" t="str">
            <v xml:space="preserve">  08.12.2009</v>
          </cell>
          <cell r="B498">
            <v>41.22</v>
          </cell>
          <cell r="C498">
            <v>35.35</v>
          </cell>
          <cell r="D498">
            <v>82.84</v>
          </cell>
          <cell r="E498">
            <v>19.29</v>
          </cell>
          <cell r="F498">
            <v>42.65</v>
          </cell>
        </row>
        <row r="499">
          <cell r="A499" t="str">
            <v xml:space="preserve">  09.12.2009</v>
          </cell>
          <cell r="B499">
            <v>41.63</v>
          </cell>
          <cell r="C499">
            <v>34.86</v>
          </cell>
          <cell r="D499">
            <v>81.7</v>
          </cell>
          <cell r="E499">
            <v>19.02</v>
          </cell>
          <cell r="F499">
            <v>43.16</v>
          </cell>
        </row>
        <row r="500">
          <cell r="A500" t="str">
            <v xml:space="preserve">  10.12.2009</v>
          </cell>
          <cell r="B500">
            <v>42.25</v>
          </cell>
          <cell r="C500">
            <v>35.020000000000003</v>
          </cell>
          <cell r="D500">
            <v>83.16</v>
          </cell>
          <cell r="E500">
            <v>19.13</v>
          </cell>
          <cell r="F500">
            <v>43.11</v>
          </cell>
        </row>
        <row r="501">
          <cell r="A501" t="str">
            <v xml:space="preserve">  11.12.2009</v>
          </cell>
          <cell r="B501">
            <v>43.04</v>
          </cell>
          <cell r="C501">
            <v>35.18</v>
          </cell>
          <cell r="D501">
            <v>84.6</v>
          </cell>
          <cell r="E501">
            <v>19.329999999999998</v>
          </cell>
          <cell r="F501">
            <v>42.51</v>
          </cell>
        </row>
        <row r="502">
          <cell r="A502" t="str">
            <v xml:space="preserve">  14.12.2009</v>
          </cell>
          <cell r="B502">
            <v>42.97</v>
          </cell>
          <cell r="C502">
            <v>35.97</v>
          </cell>
          <cell r="D502">
            <v>85.23</v>
          </cell>
          <cell r="E502">
            <v>19.329999999999998</v>
          </cell>
          <cell r="F502">
            <v>42.33</v>
          </cell>
        </row>
        <row r="503">
          <cell r="A503" t="str">
            <v xml:space="preserve">  15.12.2009</v>
          </cell>
          <cell r="B503">
            <v>43.07</v>
          </cell>
          <cell r="C503">
            <v>36.36</v>
          </cell>
          <cell r="D503">
            <v>84.77</v>
          </cell>
          <cell r="E503">
            <v>19.45</v>
          </cell>
          <cell r="F503">
            <v>42.78</v>
          </cell>
        </row>
        <row r="504">
          <cell r="A504" t="str">
            <v xml:space="preserve">  16.12.2009</v>
          </cell>
          <cell r="B504">
            <v>43.75</v>
          </cell>
          <cell r="C504">
            <v>37.119999999999997</v>
          </cell>
          <cell r="D504">
            <v>86.37</v>
          </cell>
          <cell r="E504">
            <v>19.59</v>
          </cell>
          <cell r="F504">
            <v>43.02</v>
          </cell>
        </row>
        <row r="505">
          <cell r="A505" t="str">
            <v xml:space="preserve">  17.12.2009</v>
          </cell>
          <cell r="B505">
            <v>43.18</v>
          </cell>
          <cell r="C505">
            <v>36.75</v>
          </cell>
          <cell r="D505">
            <v>85.48</v>
          </cell>
          <cell r="E505">
            <v>19.22</v>
          </cell>
          <cell r="F505">
            <v>43.27</v>
          </cell>
        </row>
        <row r="506">
          <cell r="A506" t="str">
            <v xml:space="preserve">  18.12.2009</v>
          </cell>
          <cell r="B506">
            <v>42.99</v>
          </cell>
          <cell r="C506">
            <v>36.74</v>
          </cell>
          <cell r="D506">
            <v>84</v>
          </cell>
          <cell r="E506">
            <v>19.05</v>
          </cell>
          <cell r="F506">
            <v>43.48</v>
          </cell>
        </row>
        <row r="507">
          <cell r="A507" t="str">
            <v xml:space="preserve">  21.12.2009</v>
          </cell>
          <cell r="B507">
            <v>43.5</v>
          </cell>
          <cell r="C507">
            <v>36.99</v>
          </cell>
          <cell r="D507">
            <v>86.28</v>
          </cell>
          <cell r="E507">
            <v>19.5</v>
          </cell>
          <cell r="F507">
            <v>43.92</v>
          </cell>
        </row>
        <row r="508">
          <cell r="A508" t="str">
            <v xml:space="preserve">  22.12.2009</v>
          </cell>
          <cell r="B508">
            <v>43.5</v>
          </cell>
          <cell r="C508">
            <v>37.299999999999997</v>
          </cell>
          <cell r="D508">
            <v>87.29</v>
          </cell>
          <cell r="E508">
            <v>19.59</v>
          </cell>
          <cell r="F508">
            <v>43.31</v>
          </cell>
        </row>
        <row r="509">
          <cell r="A509" t="str">
            <v xml:space="preserve">  23.12.2009</v>
          </cell>
          <cell r="B509">
            <v>43.87</v>
          </cell>
          <cell r="C509">
            <v>37.42</v>
          </cell>
          <cell r="D509">
            <v>87.58</v>
          </cell>
          <cell r="E509">
            <v>19.68</v>
          </cell>
          <cell r="F509">
            <v>42.52</v>
          </cell>
        </row>
        <row r="510">
          <cell r="A510" t="str">
            <v xml:space="preserve">  28.12.2009</v>
          </cell>
          <cell r="B510">
            <v>43.95</v>
          </cell>
          <cell r="C510">
            <v>37.65</v>
          </cell>
          <cell r="D510">
            <v>88.36</v>
          </cell>
          <cell r="E510">
            <v>19.8</v>
          </cell>
          <cell r="F510">
            <v>43.85</v>
          </cell>
        </row>
        <row r="511">
          <cell r="A511" t="str">
            <v xml:space="preserve">  29.12.2009</v>
          </cell>
          <cell r="B511">
            <v>43.82</v>
          </cell>
          <cell r="C511">
            <v>37.65</v>
          </cell>
          <cell r="D511">
            <v>87.87</v>
          </cell>
          <cell r="E511">
            <v>19.690000000000001</v>
          </cell>
          <cell r="F511">
            <v>44.61</v>
          </cell>
        </row>
        <row r="512">
          <cell r="A512" t="str">
            <v xml:space="preserve">  30.12.2009</v>
          </cell>
          <cell r="B512">
            <v>43.46</v>
          </cell>
          <cell r="C512">
            <v>37.229999999999997</v>
          </cell>
          <cell r="D512">
            <v>87.15</v>
          </cell>
          <cell r="E512">
            <v>19.59</v>
          </cell>
          <cell r="F512">
            <v>44.88</v>
          </cell>
        </row>
        <row r="513">
          <cell r="A513" t="str">
            <v xml:space="preserve">  04.01.2010</v>
          </cell>
          <cell r="B513">
            <v>44.85</v>
          </cell>
          <cell r="C513">
            <v>37.549999999999997</v>
          </cell>
          <cell r="D513">
            <v>88.54</v>
          </cell>
          <cell r="E513">
            <v>19.850000000000001</v>
          </cell>
          <cell r="F513">
            <v>45</v>
          </cell>
        </row>
        <row r="514">
          <cell r="A514" t="str">
            <v xml:space="preserve">  05.01.2010</v>
          </cell>
          <cell r="B514">
            <v>44.17</v>
          </cell>
          <cell r="C514">
            <v>37.24</v>
          </cell>
          <cell r="D514">
            <v>88.81</v>
          </cell>
          <cell r="E514">
            <v>19.82</v>
          </cell>
          <cell r="F514">
            <v>45.37</v>
          </cell>
        </row>
        <row r="515">
          <cell r="A515" t="str">
            <v xml:space="preserve">  06.01.2010</v>
          </cell>
          <cell r="B515">
            <v>44.45</v>
          </cell>
          <cell r="C515">
            <v>37.25</v>
          </cell>
          <cell r="D515">
            <v>89.5</v>
          </cell>
          <cell r="E515">
            <v>19.71</v>
          </cell>
          <cell r="F515">
            <v>45.41</v>
          </cell>
        </row>
        <row r="516">
          <cell r="A516" t="str">
            <v xml:space="preserve">  07.01.2010</v>
          </cell>
          <cell r="B516">
            <v>44.15</v>
          </cell>
          <cell r="C516">
            <v>36.72</v>
          </cell>
          <cell r="D516">
            <v>88.47</v>
          </cell>
          <cell r="E516">
            <v>19.52</v>
          </cell>
          <cell r="F516">
            <v>45.02</v>
          </cell>
        </row>
        <row r="517">
          <cell r="A517" t="str">
            <v xml:space="preserve">  08.01.2010</v>
          </cell>
          <cell r="B517">
            <v>44.02</v>
          </cell>
          <cell r="C517">
            <v>36.93</v>
          </cell>
          <cell r="D517">
            <v>87.99</v>
          </cell>
          <cell r="E517">
            <v>19.27</v>
          </cell>
          <cell r="F517">
            <v>45</v>
          </cell>
        </row>
        <row r="518">
          <cell r="A518" t="str">
            <v xml:space="preserve">  11.01.2010</v>
          </cell>
          <cell r="B518">
            <v>43.53</v>
          </cell>
          <cell r="C518">
            <v>37.200000000000003</v>
          </cell>
          <cell r="D518">
            <v>87</v>
          </cell>
          <cell r="E518">
            <v>18.64</v>
          </cell>
          <cell r="F518">
            <v>45.79</v>
          </cell>
        </row>
        <row r="519">
          <cell r="A519" t="str">
            <v xml:space="preserve">  12.01.2010</v>
          </cell>
          <cell r="B519">
            <v>41.98</v>
          </cell>
          <cell r="C519">
            <v>36.28</v>
          </cell>
          <cell r="D519">
            <v>86.63</v>
          </cell>
          <cell r="E519">
            <v>18.510000000000002</v>
          </cell>
          <cell r="F519">
            <v>45.85</v>
          </cell>
        </row>
        <row r="520">
          <cell r="A520" t="str">
            <v xml:space="preserve">  13.01.2010</v>
          </cell>
          <cell r="B520">
            <v>42.37</v>
          </cell>
          <cell r="C520">
            <v>36.18</v>
          </cell>
          <cell r="D520">
            <v>86.78</v>
          </cell>
          <cell r="E520">
            <v>18.78</v>
          </cell>
          <cell r="F520">
            <v>45.88</v>
          </cell>
        </row>
        <row r="521">
          <cell r="A521" t="str">
            <v xml:space="preserve">  14.01.2010</v>
          </cell>
          <cell r="B521">
            <v>42.46</v>
          </cell>
          <cell r="C521">
            <v>37.1</v>
          </cell>
          <cell r="D521">
            <v>85.87</v>
          </cell>
          <cell r="E521">
            <v>18.57</v>
          </cell>
          <cell r="F521">
            <v>45.96</v>
          </cell>
        </row>
        <row r="522">
          <cell r="A522" t="str">
            <v xml:space="preserve">  15.01.2010</v>
          </cell>
          <cell r="B522">
            <v>41.56</v>
          </cell>
          <cell r="C522">
            <v>36.49</v>
          </cell>
          <cell r="D522">
            <v>84.77</v>
          </cell>
          <cell r="E522">
            <v>18.39</v>
          </cell>
          <cell r="F522">
            <v>46.01</v>
          </cell>
        </row>
        <row r="523">
          <cell r="A523" t="str">
            <v xml:space="preserve">  18.01.2010</v>
          </cell>
          <cell r="B523">
            <v>42.32</v>
          </cell>
          <cell r="C523">
            <v>37.11</v>
          </cell>
          <cell r="D523">
            <v>84.79</v>
          </cell>
          <cell r="E523">
            <v>18.55</v>
          </cell>
          <cell r="F523">
            <v>46.26</v>
          </cell>
        </row>
        <row r="524">
          <cell r="A524" t="str">
            <v xml:space="preserve">  19.01.2010</v>
          </cell>
          <cell r="B524">
            <v>42.86</v>
          </cell>
          <cell r="C524">
            <v>36.71</v>
          </cell>
          <cell r="D524">
            <v>85.18</v>
          </cell>
          <cell r="E524">
            <v>18.739999999999998</v>
          </cell>
          <cell r="F524">
            <v>45.65</v>
          </cell>
        </row>
        <row r="525">
          <cell r="A525" t="str">
            <v xml:space="preserve">  20.01.2010</v>
          </cell>
          <cell r="B525">
            <v>41.45</v>
          </cell>
          <cell r="C525">
            <v>35.590000000000003</v>
          </cell>
          <cell r="D525">
            <v>83.06</v>
          </cell>
          <cell r="E525">
            <v>18.22</v>
          </cell>
          <cell r="F525">
            <v>45.15</v>
          </cell>
        </row>
        <row r="526">
          <cell r="A526" t="str">
            <v xml:space="preserve">  21.01.2010</v>
          </cell>
          <cell r="B526">
            <v>40.9</v>
          </cell>
          <cell r="C526">
            <v>34.76</v>
          </cell>
          <cell r="D526">
            <v>81.900000000000006</v>
          </cell>
          <cell r="E526">
            <v>18.149999999999999</v>
          </cell>
          <cell r="F526">
            <v>44.87</v>
          </cell>
        </row>
        <row r="527">
          <cell r="A527" t="str">
            <v xml:space="preserve">  22.01.2010</v>
          </cell>
          <cell r="B527">
            <v>40.46</v>
          </cell>
          <cell r="C527">
            <v>34.18</v>
          </cell>
          <cell r="D527">
            <v>81.39</v>
          </cell>
          <cell r="E527">
            <v>17.95</v>
          </cell>
          <cell r="F527">
            <v>43.8</v>
          </cell>
        </row>
        <row r="528">
          <cell r="A528" t="str">
            <v xml:space="preserve">  25.01.2010</v>
          </cell>
          <cell r="B528">
            <v>40.020000000000003</v>
          </cell>
          <cell r="C528">
            <v>33.5</v>
          </cell>
          <cell r="D528">
            <v>80.959999999999994</v>
          </cell>
          <cell r="E528">
            <v>17.73</v>
          </cell>
          <cell r="F528">
            <v>44.54</v>
          </cell>
        </row>
        <row r="529">
          <cell r="A529" t="str">
            <v xml:space="preserve">  26.01.2010</v>
          </cell>
          <cell r="B529">
            <v>39.909999999999997</v>
          </cell>
          <cell r="C529">
            <v>33.86</v>
          </cell>
          <cell r="D529">
            <v>81.209999999999994</v>
          </cell>
          <cell r="E529">
            <v>18</v>
          </cell>
          <cell r="F529">
            <v>45.06</v>
          </cell>
        </row>
        <row r="530">
          <cell r="A530" t="str">
            <v xml:space="preserve">  27.01.2010</v>
          </cell>
          <cell r="B530">
            <v>40.340000000000003</v>
          </cell>
          <cell r="C530">
            <v>32.92</v>
          </cell>
          <cell r="D530">
            <v>81</v>
          </cell>
          <cell r="E530">
            <v>17.739999999999998</v>
          </cell>
          <cell r="F530">
            <v>44.39</v>
          </cell>
        </row>
        <row r="531">
          <cell r="A531" t="str">
            <v xml:space="preserve">  28.01.2010</v>
          </cell>
          <cell r="B531">
            <v>40.020000000000003</v>
          </cell>
          <cell r="C531">
            <v>32.32</v>
          </cell>
          <cell r="D531">
            <v>79.569999999999993</v>
          </cell>
          <cell r="E531">
            <v>17.32</v>
          </cell>
          <cell r="F531">
            <v>43.85</v>
          </cell>
        </row>
        <row r="532">
          <cell r="A532" t="str">
            <v xml:space="preserve">  29.01.2010</v>
          </cell>
          <cell r="B532">
            <v>41.22</v>
          </cell>
          <cell r="C532">
            <v>33.42</v>
          </cell>
          <cell r="D532">
            <v>80.42</v>
          </cell>
          <cell r="E532">
            <v>17.309999999999999</v>
          </cell>
          <cell r="F532">
            <v>43.2</v>
          </cell>
        </row>
        <row r="533">
          <cell r="A533" t="str">
            <v xml:space="preserve">  01.02.2010</v>
          </cell>
          <cell r="B533">
            <v>41.73</v>
          </cell>
          <cell r="C533">
            <v>33.57</v>
          </cell>
          <cell r="D533">
            <v>80.489999999999995</v>
          </cell>
          <cell r="E533">
            <v>17.34</v>
          </cell>
          <cell r="F533">
            <v>42.74</v>
          </cell>
        </row>
        <row r="534">
          <cell r="A534" t="str">
            <v xml:space="preserve">  02.02.2010</v>
          </cell>
          <cell r="B534">
            <v>42</v>
          </cell>
          <cell r="C534">
            <v>33.76</v>
          </cell>
          <cell r="D534">
            <v>81.19</v>
          </cell>
          <cell r="E534">
            <v>17.47</v>
          </cell>
          <cell r="F534">
            <v>42.88</v>
          </cell>
        </row>
        <row r="535">
          <cell r="A535" t="str">
            <v xml:space="preserve">  03.02.2010</v>
          </cell>
          <cell r="B535">
            <v>42.13</v>
          </cell>
          <cell r="C535">
            <v>34.340000000000003</v>
          </cell>
          <cell r="D535">
            <v>80.41</v>
          </cell>
          <cell r="E535">
            <v>17.25</v>
          </cell>
          <cell r="F535">
            <v>42.31</v>
          </cell>
        </row>
        <row r="536">
          <cell r="A536" t="str">
            <v xml:space="preserve">  04.02.2010</v>
          </cell>
          <cell r="B536">
            <v>40.25</v>
          </cell>
          <cell r="C536">
            <v>33.1</v>
          </cell>
          <cell r="D536">
            <v>79.290000000000006</v>
          </cell>
          <cell r="E536">
            <v>16.690000000000001</v>
          </cell>
          <cell r="F536">
            <v>41.21</v>
          </cell>
        </row>
        <row r="537">
          <cell r="A537" t="str">
            <v xml:space="preserve">  05.02.2010</v>
          </cell>
          <cell r="B537">
            <v>39.43</v>
          </cell>
          <cell r="C537">
            <v>32.32</v>
          </cell>
          <cell r="D537">
            <v>77.61</v>
          </cell>
          <cell r="E537">
            <v>16.52</v>
          </cell>
          <cell r="F537">
            <v>42.05</v>
          </cell>
        </row>
        <row r="538">
          <cell r="A538" t="str">
            <v xml:space="preserve">  08.02.2010</v>
          </cell>
          <cell r="B538">
            <v>40.020000000000003</v>
          </cell>
          <cell r="C538">
            <v>33.31</v>
          </cell>
          <cell r="D538">
            <v>78.11</v>
          </cell>
          <cell r="E538">
            <v>16.84</v>
          </cell>
          <cell r="F538">
            <v>42.19</v>
          </cell>
        </row>
        <row r="539">
          <cell r="A539" t="str">
            <v xml:space="preserve">  09.02.2010</v>
          </cell>
          <cell r="B539">
            <v>40.01</v>
          </cell>
          <cell r="C539">
            <v>33.32</v>
          </cell>
          <cell r="D539">
            <v>78.52</v>
          </cell>
          <cell r="E539">
            <v>16.68</v>
          </cell>
          <cell r="F539">
            <v>42.45</v>
          </cell>
        </row>
        <row r="540">
          <cell r="A540" t="str">
            <v xml:space="preserve">  10.02.2010</v>
          </cell>
          <cell r="B540">
            <v>40.43</v>
          </cell>
          <cell r="C540">
            <v>33.630000000000003</v>
          </cell>
          <cell r="D540">
            <v>79.19</v>
          </cell>
          <cell r="E540">
            <v>16.88</v>
          </cell>
          <cell r="F540">
            <v>42.34</v>
          </cell>
        </row>
        <row r="541">
          <cell r="A541" t="str">
            <v xml:space="preserve">  11.02.2010</v>
          </cell>
          <cell r="B541">
            <v>40.26</v>
          </cell>
          <cell r="C541">
            <v>32.770000000000003</v>
          </cell>
          <cell r="D541">
            <v>78.599999999999994</v>
          </cell>
          <cell r="E541">
            <v>16.72</v>
          </cell>
          <cell r="F541">
            <v>41.57</v>
          </cell>
        </row>
        <row r="542">
          <cell r="A542" t="str">
            <v xml:space="preserve">  12.02.2010</v>
          </cell>
          <cell r="B542">
            <v>40.200000000000003</v>
          </cell>
          <cell r="C542">
            <v>32.46</v>
          </cell>
          <cell r="D542">
            <v>78.94</v>
          </cell>
          <cell r="E542">
            <v>16.670000000000002</v>
          </cell>
          <cell r="F542">
            <v>40.130000000000003</v>
          </cell>
        </row>
        <row r="543">
          <cell r="A543" t="str">
            <v xml:space="preserve">  15.02.2010</v>
          </cell>
          <cell r="B543">
            <v>40.200000000000003</v>
          </cell>
          <cell r="C543">
            <v>32.01</v>
          </cell>
          <cell r="D543">
            <v>79.58</v>
          </cell>
          <cell r="E543">
            <v>16.91</v>
          </cell>
          <cell r="F543">
            <v>40.89</v>
          </cell>
        </row>
        <row r="544">
          <cell r="A544" t="str">
            <v xml:space="preserve">  16.02.2010</v>
          </cell>
          <cell r="B544">
            <v>40.840000000000003</v>
          </cell>
          <cell r="C544">
            <v>32.61</v>
          </cell>
          <cell r="D544">
            <v>80.86</v>
          </cell>
          <cell r="E544">
            <v>16.93</v>
          </cell>
          <cell r="F544">
            <v>40.53</v>
          </cell>
        </row>
        <row r="545">
          <cell r="A545" t="str">
            <v xml:space="preserve">  17.02.2010</v>
          </cell>
          <cell r="B545">
            <v>41.55</v>
          </cell>
          <cell r="C545">
            <v>33.04</v>
          </cell>
          <cell r="D545">
            <v>81.98</v>
          </cell>
          <cell r="E545">
            <v>17.260000000000002</v>
          </cell>
          <cell r="F545">
            <v>40.92</v>
          </cell>
        </row>
        <row r="546">
          <cell r="A546" t="str">
            <v xml:space="preserve">  18.02.2010</v>
          </cell>
          <cell r="B546">
            <v>42</v>
          </cell>
          <cell r="C546">
            <v>31.49</v>
          </cell>
          <cell r="D546">
            <v>82.57</v>
          </cell>
          <cell r="E546">
            <v>17.45</v>
          </cell>
          <cell r="F546">
            <v>41.54</v>
          </cell>
        </row>
        <row r="547">
          <cell r="A547" t="str">
            <v xml:space="preserve">  19.02.2010</v>
          </cell>
          <cell r="B547">
            <v>42.06</v>
          </cell>
          <cell r="C547">
            <v>32.299999999999997</v>
          </cell>
          <cell r="D547">
            <v>82.24</v>
          </cell>
          <cell r="E547">
            <v>17.600000000000001</v>
          </cell>
          <cell r="F547">
            <v>41.62</v>
          </cell>
        </row>
        <row r="548">
          <cell r="A548" t="str">
            <v xml:space="preserve">  22.02.2010</v>
          </cell>
          <cell r="B548">
            <v>41.8</v>
          </cell>
          <cell r="C548">
            <v>31.4</v>
          </cell>
          <cell r="D548">
            <v>82.3</v>
          </cell>
          <cell r="E548">
            <v>17.399999999999999</v>
          </cell>
          <cell r="F548">
            <v>41.7</v>
          </cell>
        </row>
        <row r="549">
          <cell r="A549" t="str">
            <v xml:space="preserve">  23.02.2010</v>
          </cell>
          <cell r="B549">
            <v>41.26</v>
          </cell>
          <cell r="C549">
            <v>31.25</v>
          </cell>
          <cell r="D549">
            <v>81.53</v>
          </cell>
          <cell r="E549">
            <v>16.95</v>
          </cell>
          <cell r="F549">
            <v>42.51</v>
          </cell>
        </row>
        <row r="550">
          <cell r="A550" t="str">
            <v xml:space="preserve">  24.02.2010</v>
          </cell>
          <cell r="B550">
            <v>40.65</v>
          </cell>
          <cell r="C550">
            <v>30.94</v>
          </cell>
          <cell r="D550">
            <v>82.08</v>
          </cell>
          <cell r="E550">
            <v>16.98</v>
          </cell>
          <cell r="F550">
            <v>42.63</v>
          </cell>
        </row>
        <row r="551">
          <cell r="A551" t="str">
            <v xml:space="preserve">  25.02.2010</v>
          </cell>
          <cell r="B551">
            <v>41.11</v>
          </cell>
          <cell r="C551">
            <v>30.35</v>
          </cell>
          <cell r="D551">
            <v>82.18</v>
          </cell>
          <cell r="E551">
            <v>16.809999999999999</v>
          </cell>
          <cell r="F551">
            <v>43</v>
          </cell>
        </row>
        <row r="552">
          <cell r="A552" t="str">
            <v xml:space="preserve">  26.02.2010</v>
          </cell>
          <cell r="B552">
            <v>41.24</v>
          </cell>
          <cell r="C552">
            <v>30.66</v>
          </cell>
          <cell r="D552">
            <v>84.8</v>
          </cell>
          <cell r="E552">
            <v>17.21</v>
          </cell>
          <cell r="F552">
            <v>42.99</v>
          </cell>
        </row>
        <row r="553">
          <cell r="A553" t="str">
            <v xml:space="preserve">  01.03.2010</v>
          </cell>
          <cell r="B553">
            <v>42.1</v>
          </cell>
          <cell r="C553">
            <v>31.34</v>
          </cell>
          <cell r="D553">
            <v>86.2</v>
          </cell>
          <cell r="E553">
            <v>17.420000000000002</v>
          </cell>
          <cell r="F553">
            <v>42.67</v>
          </cell>
        </row>
        <row r="554">
          <cell r="A554" t="str">
            <v xml:space="preserve">  02.03.2010</v>
          </cell>
          <cell r="B554">
            <v>42.14</v>
          </cell>
          <cell r="C554">
            <v>31.75</v>
          </cell>
          <cell r="D554">
            <v>87.15</v>
          </cell>
          <cell r="E554">
            <v>17.64</v>
          </cell>
          <cell r="F554">
            <v>41.98</v>
          </cell>
        </row>
        <row r="555">
          <cell r="A555" t="str">
            <v xml:space="preserve">  03.03.2010</v>
          </cell>
          <cell r="B555">
            <v>42.27</v>
          </cell>
          <cell r="C555">
            <v>31.95</v>
          </cell>
          <cell r="D555">
            <v>87.85</v>
          </cell>
          <cell r="E555">
            <v>17.670000000000002</v>
          </cell>
          <cell r="F555">
            <v>41.79</v>
          </cell>
        </row>
        <row r="556">
          <cell r="A556" t="str">
            <v xml:space="preserve">  04.03.2010</v>
          </cell>
          <cell r="B556">
            <v>41.75</v>
          </cell>
          <cell r="C556">
            <v>31.91</v>
          </cell>
          <cell r="D556">
            <v>86.97</v>
          </cell>
          <cell r="E556">
            <v>17.55</v>
          </cell>
          <cell r="F556">
            <v>40.44</v>
          </cell>
        </row>
        <row r="557">
          <cell r="A557" t="str">
            <v xml:space="preserve">  05.03.2010</v>
          </cell>
          <cell r="B557">
            <v>43.1</v>
          </cell>
          <cell r="C557">
            <v>32.979999999999997</v>
          </cell>
          <cell r="D557">
            <v>88.01</v>
          </cell>
          <cell r="E557">
            <v>17.920000000000002</v>
          </cell>
          <cell r="F557">
            <v>40.98</v>
          </cell>
        </row>
        <row r="558">
          <cell r="A558" t="str">
            <v xml:space="preserve">  08.03.2010</v>
          </cell>
          <cell r="B558">
            <v>43.23</v>
          </cell>
          <cell r="C558">
            <v>33.01</v>
          </cell>
          <cell r="D558">
            <v>88.18</v>
          </cell>
          <cell r="E558">
            <v>18.03</v>
          </cell>
          <cell r="F558">
            <v>41.36</v>
          </cell>
        </row>
        <row r="559">
          <cell r="A559" t="str">
            <v xml:space="preserve">  09.03.2010</v>
          </cell>
          <cell r="B559">
            <v>43.28</v>
          </cell>
          <cell r="C559">
            <v>32.76</v>
          </cell>
          <cell r="D559">
            <v>87.89</v>
          </cell>
          <cell r="E559">
            <v>18.03</v>
          </cell>
          <cell r="F559">
            <v>41.61</v>
          </cell>
        </row>
        <row r="560">
          <cell r="A560" t="str">
            <v xml:space="preserve">  10.03.2010</v>
          </cell>
          <cell r="B560">
            <v>44.03</v>
          </cell>
          <cell r="C560">
            <v>33.11</v>
          </cell>
          <cell r="D560">
            <v>88.47</v>
          </cell>
          <cell r="E560">
            <v>18.04</v>
          </cell>
          <cell r="F560">
            <v>41.76</v>
          </cell>
        </row>
        <row r="561">
          <cell r="A561" t="str">
            <v xml:space="preserve">  11.03.2010</v>
          </cell>
          <cell r="B561">
            <v>44.24</v>
          </cell>
          <cell r="C561">
            <v>33.19</v>
          </cell>
          <cell r="D561">
            <v>88.09</v>
          </cell>
          <cell r="E561">
            <v>17.850000000000001</v>
          </cell>
          <cell r="F561">
            <v>41.55</v>
          </cell>
        </row>
        <row r="562">
          <cell r="A562" t="str">
            <v xml:space="preserve">  12.03.2010</v>
          </cell>
          <cell r="B562">
            <v>44.25</v>
          </cell>
          <cell r="C562">
            <v>33.53</v>
          </cell>
          <cell r="D562">
            <v>88.09</v>
          </cell>
          <cell r="E562">
            <v>17.940000000000001</v>
          </cell>
          <cell r="F562">
            <v>42.41</v>
          </cell>
        </row>
        <row r="563">
          <cell r="A563" t="str">
            <v xml:space="preserve">  15.03.2010</v>
          </cell>
          <cell r="B563">
            <v>43.72</v>
          </cell>
          <cell r="C563">
            <v>33.33</v>
          </cell>
          <cell r="D563">
            <v>87.8</v>
          </cell>
          <cell r="E563">
            <v>17.649999999999999</v>
          </cell>
          <cell r="F563">
            <v>42.26</v>
          </cell>
        </row>
        <row r="564">
          <cell r="A564" t="str">
            <v xml:space="preserve">  16.03.2010</v>
          </cell>
          <cell r="B564">
            <v>44.15</v>
          </cell>
          <cell r="C564">
            <v>34.11</v>
          </cell>
          <cell r="D564">
            <v>88.88</v>
          </cell>
          <cell r="E564">
            <v>17.87</v>
          </cell>
          <cell r="F564">
            <v>42.52</v>
          </cell>
        </row>
        <row r="565">
          <cell r="A565" t="str">
            <v xml:space="preserve">  17.03.2010</v>
          </cell>
          <cell r="B565">
            <v>44.55</v>
          </cell>
          <cell r="C565">
            <v>34.35</v>
          </cell>
          <cell r="D565">
            <v>89.91</v>
          </cell>
          <cell r="E565">
            <v>18.05</v>
          </cell>
          <cell r="F565">
            <v>42.93</v>
          </cell>
        </row>
        <row r="566">
          <cell r="A566" t="str">
            <v xml:space="preserve">  18.03.2010</v>
          </cell>
          <cell r="B566">
            <v>44.75</v>
          </cell>
          <cell r="C566">
            <v>34.64</v>
          </cell>
          <cell r="D566">
            <v>89.68</v>
          </cell>
          <cell r="E566">
            <v>17.89</v>
          </cell>
          <cell r="F566">
            <v>42.92</v>
          </cell>
        </row>
        <row r="567">
          <cell r="A567" t="str">
            <v xml:space="preserve">  19.03.2010</v>
          </cell>
          <cell r="B567">
            <v>44.3</v>
          </cell>
          <cell r="C567">
            <v>34.369999999999997</v>
          </cell>
          <cell r="D567">
            <v>88.93</v>
          </cell>
          <cell r="E567">
            <v>17.690000000000001</v>
          </cell>
          <cell r="F567">
            <v>42.7</v>
          </cell>
        </row>
        <row r="568">
          <cell r="A568" t="str">
            <v xml:space="preserve">  22.03.2010</v>
          </cell>
          <cell r="B568">
            <v>44.71</v>
          </cell>
          <cell r="C568">
            <v>34.4</v>
          </cell>
          <cell r="D568">
            <v>88.2</v>
          </cell>
          <cell r="E568">
            <v>17.52</v>
          </cell>
          <cell r="F568">
            <v>42.35</v>
          </cell>
        </row>
        <row r="569">
          <cell r="A569" t="str">
            <v xml:space="preserve">  23.03.2010</v>
          </cell>
          <cell r="B569">
            <v>44.93</v>
          </cell>
          <cell r="C569">
            <v>34.450000000000003</v>
          </cell>
          <cell r="D569">
            <v>88.63</v>
          </cell>
          <cell r="E569">
            <v>17.84</v>
          </cell>
          <cell r="F569">
            <v>42.61</v>
          </cell>
        </row>
        <row r="570">
          <cell r="A570" t="str">
            <v xml:space="preserve">  24.03.2010</v>
          </cell>
          <cell r="B570">
            <v>44.86</v>
          </cell>
          <cell r="C570">
            <v>34.49</v>
          </cell>
          <cell r="D570">
            <v>88.99</v>
          </cell>
          <cell r="E570">
            <v>17.690000000000001</v>
          </cell>
          <cell r="F570">
            <v>42.8</v>
          </cell>
        </row>
        <row r="571">
          <cell r="A571" t="str">
            <v xml:space="preserve">  25.03.2010</v>
          </cell>
          <cell r="B571">
            <v>45.34</v>
          </cell>
          <cell r="C571">
            <v>35.01</v>
          </cell>
          <cell r="D571">
            <v>91</v>
          </cell>
          <cell r="E571">
            <v>17.850000000000001</v>
          </cell>
          <cell r="F571">
            <v>42.56</v>
          </cell>
        </row>
        <row r="572">
          <cell r="A572" t="str">
            <v xml:space="preserve">  26.03.2010</v>
          </cell>
          <cell r="B572">
            <v>45.25</v>
          </cell>
          <cell r="C572">
            <v>34.979999999999997</v>
          </cell>
          <cell r="D572">
            <v>92.25</v>
          </cell>
          <cell r="E572">
            <v>17.93</v>
          </cell>
          <cell r="F572">
            <v>42.34</v>
          </cell>
        </row>
        <row r="573">
          <cell r="A573" t="str">
            <v xml:space="preserve">  29.03.2010</v>
          </cell>
          <cell r="B573">
            <v>45.52</v>
          </cell>
          <cell r="C573">
            <v>34.950000000000003</v>
          </cell>
          <cell r="D573">
            <v>92.94</v>
          </cell>
          <cell r="E573">
            <v>17.89</v>
          </cell>
          <cell r="F573">
            <v>42.38</v>
          </cell>
        </row>
        <row r="574">
          <cell r="A574" t="str">
            <v xml:space="preserve">  30.03.2010</v>
          </cell>
          <cell r="B574">
            <v>45.72</v>
          </cell>
          <cell r="C574">
            <v>34.56</v>
          </cell>
          <cell r="D574">
            <v>93.09</v>
          </cell>
          <cell r="E574">
            <v>17.82</v>
          </cell>
          <cell r="F574">
            <v>42.49</v>
          </cell>
        </row>
        <row r="575">
          <cell r="A575" t="str">
            <v xml:space="preserve">  31.03.2010</v>
          </cell>
          <cell r="B575">
            <v>45.92</v>
          </cell>
          <cell r="C575">
            <v>34.85</v>
          </cell>
          <cell r="D575">
            <v>92.83</v>
          </cell>
          <cell r="E575">
            <v>17.52</v>
          </cell>
          <cell r="F575">
            <v>42.43</v>
          </cell>
        </row>
        <row r="576">
          <cell r="A576" t="str">
            <v xml:space="preserve">  01.04.2010</v>
          </cell>
          <cell r="B576">
            <v>47</v>
          </cell>
          <cell r="C576">
            <v>35.4</v>
          </cell>
          <cell r="D576">
            <v>94</v>
          </cell>
          <cell r="E576">
            <v>17.68</v>
          </cell>
          <cell r="F576">
            <v>42.67</v>
          </cell>
        </row>
        <row r="577">
          <cell r="A577" t="str">
            <v xml:space="preserve">  06.04.2010</v>
          </cell>
          <cell r="B577">
            <v>47.05</v>
          </cell>
          <cell r="C577">
            <v>35.5</v>
          </cell>
          <cell r="D577">
            <v>95.26</v>
          </cell>
          <cell r="E577">
            <v>17.77</v>
          </cell>
          <cell r="F577">
            <v>42.76</v>
          </cell>
        </row>
        <row r="578">
          <cell r="A578" t="str">
            <v xml:space="preserve">  07.04.2010</v>
          </cell>
          <cell r="B578">
            <v>46.62</v>
          </cell>
          <cell r="C578">
            <v>35.42</v>
          </cell>
          <cell r="D578">
            <v>95.43</v>
          </cell>
          <cell r="E578">
            <v>17.73</v>
          </cell>
          <cell r="F578">
            <v>42.7</v>
          </cell>
        </row>
        <row r="579">
          <cell r="A579" t="str">
            <v xml:space="preserve">  08.04.2010</v>
          </cell>
          <cell r="B579">
            <v>46.25</v>
          </cell>
          <cell r="C579">
            <v>35.18</v>
          </cell>
          <cell r="D579">
            <v>93.7</v>
          </cell>
          <cell r="E579">
            <v>17.48</v>
          </cell>
          <cell r="F579">
            <v>42.88</v>
          </cell>
        </row>
        <row r="580">
          <cell r="A580" t="str">
            <v xml:space="preserve">  09.04.2010</v>
          </cell>
          <cell r="B580">
            <v>46.97</v>
          </cell>
          <cell r="C580">
            <v>35.36</v>
          </cell>
          <cell r="D580">
            <v>93.57</v>
          </cell>
          <cell r="E580">
            <v>17.95</v>
          </cell>
          <cell r="F580">
            <v>42.98</v>
          </cell>
        </row>
        <row r="581">
          <cell r="A581" t="str">
            <v xml:space="preserve">  12.04.2010</v>
          </cell>
          <cell r="B581">
            <v>46.92</v>
          </cell>
          <cell r="C581">
            <v>35.409999999999997</v>
          </cell>
          <cell r="D581">
            <v>94.33</v>
          </cell>
          <cell r="E581">
            <v>18.04</v>
          </cell>
          <cell r="F581">
            <v>43.64</v>
          </cell>
        </row>
        <row r="582">
          <cell r="A582" t="str">
            <v xml:space="preserve">  13.04.2010</v>
          </cell>
          <cell r="B582">
            <v>46.64</v>
          </cell>
          <cell r="C582">
            <v>36</v>
          </cell>
          <cell r="D582">
            <v>93.38</v>
          </cell>
          <cell r="E582">
            <v>18.05</v>
          </cell>
          <cell r="F582">
            <v>44.38</v>
          </cell>
        </row>
        <row r="583">
          <cell r="A583" t="str">
            <v xml:space="preserve">  14.04.2010</v>
          </cell>
          <cell r="B583">
            <v>46.68</v>
          </cell>
          <cell r="C583">
            <v>36.67</v>
          </cell>
          <cell r="D583">
            <v>94.19</v>
          </cell>
          <cell r="E583">
            <v>18.149999999999999</v>
          </cell>
          <cell r="F583">
            <v>43.91</v>
          </cell>
        </row>
        <row r="584">
          <cell r="A584" t="str">
            <v xml:space="preserve">  15.04.2010</v>
          </cell>
          <cell r="B584">
            <v>46.53</v>
          </cell>
          <cell r="C584">
            <v>36.71</v>
          </cell>
          <cell r="D584">
            <v>93.81</v>
          </cell>
          <cell r="E584">
            <v>18.100000000000001</v>
          </cell>
          <cell r="F584">
            <v>43.59</v>
          </cell>
        </row>
        <row r="585">
          <cell r="A585" t="str">
            <v xml:space="preserve">  16.04.2010</v>
          </cell>
          <cell r="B585">
            <v>45.95</v>
          </cell>
          <cell r="C585">
            <v>36.54</v>
          </cell>
          <cell r="D585">
            <v>92.34</v>
          </cell>
          <cell r="E585">
            <v>17.64</v>
          </cell>
          <cell r="F585">
            <v>44.37</v>
          </cell>
        </row>
        <row r="586">
          <cell r="A586" t="str">
            <v xml:space="preserve">  19.04.2010</v>
          </cell>
          <cell r="B586">
            <v>45.65</v>
          </cell>
          <cell r="C586">
            <v>36.299999999999997</v>
          </cell>
          <cell r="D586">
            <v>91.97</v>
          </cell>
          <cell r="E586">
            <v>17.510000000000002</v>
          </cell>
          <cell r="F586">
            <v>43.98</v>
          </cell>
        </row>
        <row r="587">
          <cell r="A587" t="str">
            <v xml:space="preserve">  20.04.2010</v>
          </cell>
          <cell r="B587">
            <v>46.1</v>
          </cell>
          <cell r="C587">
            <v>39</v>
          </cell>
          <cell r="D587">
            <v>92.66</v>
          </cell>
          <cell r="E587">
            <v>17.46</v>
          </cell>
          <cell r="F587">
            <v>43.49</v>
          </cell>
        </row>
        <row r="588">
          <cell r="A588" t="str">
            <v xml:space="preserve">  21.04.2010</v>
          </cell>
          <cell r="B588">
            <v>46.41</v>
          </cell>
          <cell r="C588">
            <v>38.450000000000003</v>
          </cell>
          <cell r="D588">
            <v>90.9</v>
          </cell>
          <cell r="E588">
            <v>17.3</v>
          </cell>
          <cell r="F588">
            <v>43.5</v>
          </cell>
        </row>
        <row r="589">
          <cell r="A589" t="str">
            <v xml:space="preserve">  22.04.2010</v>
          </cell>
          <cell r="B589">
            <v>46.16</v>
          </cell>
          <cell r="C589">
            <v>37.85</v>
          </cell>
          <cell r="D589">
            <v>89.07</v>
          </cell>
          <cell r="E589">
            <v>17.05</v>
          </cell>
          <cell r="F589">
            <v>43.73</v>
          </cell>
        </row>
        <row r="590">
          <cell r="A590" t="str">
            <v xml:space="preserve">  23.04.2010</v>
          </cell>
          <cell r="B590">
            <v>47.75</v>
          </cell>
          <cell r="C590">
            <v>38.869999999999997</v>
          </cell>
          <cell r="D590">
            <v>89.38</v>
          </cell>
          <cell r="E590">
            <v>17.3</v>
          </cell>
          <cell r="F590">
            <v>42.98</v>
          </cell>
        </row>
        <row r="591">
          <cell r="A591" t="str">
            <v xml:space="preserve">  26.04.2010</v>
          </cell>
          <cell r="B591">
            <v>48.54</v>
          </cell>
          <cell r="C591">
            <v>39.47</v>
          </cell>
          <cell r="D591">
            <v>88.71</v>
          </cell>
          <cell r="E591">
            <v>17.43</v>
          </cell>
          <cell r="F591">
            <v>42.87</v>
          </cell>
        </row>
        <row r="592">
          <cell r="A592" t="str">
            <v xml:space="preserve">  27.04.2010</v>
          </cell>
          <cell r="B592">
            <v>47.1</v>
          </cell>
          <cell r="C592">
            <v>37.93</v>
          </cell>
          <cell r="D592">
            <v>86.56</v>
          </cell>
          <cell r="E592">
            <v>16.8</v>
          </cell>
          <cell r="F592">
            <v>43.74</v>
          </cell>
        </row>
        <row r="593">
          <cell r="A593" t="str">
            <v xml:space="preserve">  28.04.2010</v>
          </cell>
          <cell r="B593">
            <v>46.4</v>
          </cell>
          <cell r="C593">
            <v>37.76</v>
          </cell>
          <cell r="D593">
            <v>84.82</v>
          </cell>
          <cell r="E593">
            <v>16.43</v>
          </cell>
          <cell r="F593">
            <v>43.16</v>
          </cell>
        </row>
        <row r="594">
          <cell r="A594" t="str">
            <v xml:space="preserve">  29.04.2010</v>
          </cell>
          <cell r="B594">
            <v>45.92</v>
          </cell>
          <cell r="C594">
            <v>38.79</v>
          </cell>
          <cell r="D594">
            <v>86.48</v>
          </cell>
          <cell r="E594">
            <v>16.739999999999998</v>
          </cell>
          <cell r="F594">
            <v>42.42</v>
          </cell>
        </row>
        <row r="595">
          <cell r="A595" t="str">
            <v xml:space="preserve">  30.04.2010</v>
          </cell>
          <cell r="B595">
            <v>43.98</v>
          </cell>
          <cell r="C595">
            <v>38.81</v>
          </cell>
          <cell r="D595">
            <v>86.52</v>
          </cell>
          <cell r="E595">
            <v>16.989999999999998</v>
          </cell>
          <cell r="F595">
            <v>42.61</v>
          </cell>
        </row>
        <row r="596">
          <cell r="A596" t="str">
            <v xml:space="preserve">  03.05.2010</v>
          </cell>
          <cell r="B596">
            <v>44.59</v>
          </cell>
          <cell r="C596">
            <v>38.61</v>
          </cell>
          <cell r="D596">
            <v>87.04</v>
          </cell>
          <cell r="E596">
            <v>16.96</v>
          </cell>
          <cell r="F596">
            <v>42.68</v>
          </cell>
        </row>
        <row r="597">
          <cell r="A597" t="str">
            <v xml:space="preserve">  04.05.2010</v>
          </cell>
          <cell r="B597">
            <v>43.06</v>
          </cell>
          <cell r="C597">
            <v>37.369999999999997</v>
          </cell>
          <cell r="D597">
            <v>84.47</v>
          </cell>
          <cell r="E597">
            <v>16.46</v>
          </cell>
          <cell r="F597">
            <v>41.55</v>
          </cell>
        </row>
        <row r="598">
          <cell r="A598" t="str">
            <v xml:space="preserve">  05.05.2010</v>
          </cell>
          <cell r="B598">
            <v>42.49</v>
          </cell>
          <cell r="C598">
            <v>37.020000000000003</v>
          </cell>
          <cell r="D598">
            <v>84.31</v>
          </cell>
          <cell r="E598">
            <v>16.059999999999999</v>
          </cell>
          <cell r="F598">
            <v>41.25</v>
          </cell>
        </row>
        <row r="599">
          <cell r="A599" t="str">
            <v xml:space="preserve">  06.05.2010</v>
          </cell>
          <cell r="B599">
            <v>42.55</v>
          </cell>
          <cell r="C599">
            <v>36.93</v>
          </cell>
          <cell r="D599">
            <v>78.8</v>
          </cell>
          <cell r="E599">
            <v>15.8</v>
          </cell>
          <cell r="F599">
            <v>42.04</v>
          </cell>
        </row>
        <row r="600">
          <cell r="A600" t="str">
            <v xml:space="preserve">  07.05.2010</v>
          </cell>
          <cell r="B600">
            <v>41</v>
          </cell>
          <cell r="C600">
            <v>35.85</v>
          </cell>
          <cell r="D600">
            <v>76.67</v>
          </cell>
          <cell r="E600">
            <v>15.47</v>
          </cell>
          <cell r="F600">
            <v>40.97</v>
          </cell>
        </row>
        <row r="601">
          <cell r="A601" t="str">
            <v xml:space="preserve">  10.05.2010</v>
          </cell>
          <cell r="B601">
            <v>43.74</v>
          </cell>
          <cell r="C601">
            <v>38.01</v>
          </cell>
          <cell r="D601">
            <v>83.03</v>
          </cell>
          <cell r="E601">
            <v>17.14</v>
          </cell>
          <cell r="F601">
            <v>41.16</v>
          </cell>
        </row>
        <row r="602">
          <cell r="A602" t="str">
            <v xml:space="preserve">  11.05.2010</v>
          </cell>
          <cell r="B602">
            <v>43.56</v>
          </cell>
          <cell r="C602">
            <v>38.65</v>
          </cell>
          <cell r="D602">
            <v>82.23</v>
          </cell>
          <cell r="E602">
            <v>15.92</v>
          </cell>
          <cell r="F602">
            <v>39.520000000000003</v>
          </cell>
        </row>
        <row r="603">
          <cell r="A603" t="str">
            <v xml:space="preserve">  12.05.2010</v>
          </cell>
          <cell r="B603">
            <v>45</v>
          </cell>
          <cell r="C603">
            <v>39.79</v>
          </cell>
          <cell r="D603">
            <v>85.06</v>
          </cell>
          <cell r="E603">
            <v>16.12</v>
          </cell>
          <cell r="F603">
            <v>39.47</v>
          </cell>
        </row>
        <row r="604">
          <cell r="A604" t="str">
            <v xml:space="preserve">  13.05.2010</v>
          </cell>
          <cell r="B604">
            <v>45.67</v>
          </cell>
          <cell r="C604">
            <v>41.37</v>
          </cell>
          <cell r="D604">
            <v>86.85</v>
          </cell>
          <cell r="E604">
            <v>15.74</v>
          </cell>
          <cell r="F604">
            <v>38.69</v>
          </cell>
        </row>
        <row r="605">
          <cell r="A605" t="str">
            <v xml:space="preserve">  14.05.2010</v>
          </cell>
          <cell r="B605">
            <v>44.38</v>
          </cell>
          <cell r="C605">
            <v>40.57</v>
          </cell>
          <cell r="D605">
            <v>83.29</v>
          </cell>
          <cell r="E605">
            <v>14.91</v>
          </cell>
          <cell r="F605">
            <v>37.369999999999997</v>
          </cell>
        </row>
        <row r="606">
          <cell r="A606" t="str">
            <v xml:space="preserve">  17.05.2010</v>
          </cell>
          <cell r="B606">
            <v>44.68</v>
          </cell>
          <cell r="C606">
            <v>41.08</v>
          </cell>
          <cell r="D606">
            <v>83.65</v>
          </cell>
          <cell r="E606">
            <v>15.07</v>
          </cell>
          <cell r="F606">
            <v>40.229999999999997</v>
          </cell>
        </row>
        <row r="607">
          <cell r="A607" t="str">
            <v xml:space="preserve">  18.05.2010</v>
          </cell>
          <cell r="B607">
            <v>45.5</v>
          </cell>
          <cell r="C607">
            <v>41.91</v>
          </cell>
          <cell r="D607">
            <v>84.8</v>
          </cell>
          <cell r="E607">
            <v>15.65</v>
          </cell>
          <cell r="F607">
            <v>39.93</v>
          </cell>
        </row>
        <row r="608">
          <cell r="A608" t="str">
            <v xml:space="preserve">  19.05.2010</v>
          </cell>
          <cell r="B608">
            <v>43.79</v>
          </cell>
          <cell r="C608">
            <v>40.200000000000003</v>
          </cell>
          <cell r="D608">
            <v>82.04</v>
          </cell>
          <cell r="E608">
            <v>15.56</v>
          </cell>
          <cell r="F608">
            <v>40.08</v>
          </cell>
        </row>
        <row r="609">
          <cell r="A609" t="str">
            <v xml:space="preserve">  20.05.2010</v>
          </cell>
          <cell r="B609">
            <v>42.37</v>
          </cell>
          <cell r="C609">
            <v>38.4</v>
          </cell>
          <cell r="D609">
            <v>81.459999999999994</v>
          </cell>
          <cell r="E609">
            <v>15.4</v>
          </cell>
          <cell r="F609">
            <v>40.1</v>
          </cell>
        </row>
        <row r="610">
          <cell r="A610" t="str">
            <v xml:space="preserve">  21.05.2010</v>
          </cell>
          <cell r="B610">
            <v>42</v>
          </cell>
          <cell r="C610">
            <v>38.83</v>
          </cell>
          <cell r="D610">
            <v>81.08</v>
          </cell>
          <cell r="E610">
            <v>15.56</v>
          </cell>
          <cell r="F610">
            <v>38.42</v>
          </cell>
        </row>
        <row r="611">
          <cell r="A611" t="str">
            <v xml:space="preserve">  24.05.2010</v>
          </cell>
          <cell r="B611">
            <v>41.87</v>
          </cell>
          <cell r="C611">
            <v>38.479999999999997</v>
          </cell>
          <cell r="D611">
            <v>80.28</v>
          </cell>
          <cell r="E611">
            <v>15.52</v>
          </cell>
          <cell r="F611">
            <v>38.51</v>
          </cell>
        </row>
        <row r="612">
          <cell r="A612" t="str">
            <v xml:space="preserve">  25.05.2010</v>
          </cell>
          <cell r="B612">
            <v>40.700000000000003</v>
          </cell>
          <cell r="C612">
            <v>37.19</v>
          </cell>
          <cell r="D612">
            <v>79</v>
          </cell>
          <cell r="E612">
            <v>15.15</v>
          </cell>
          <cell r="F612">
            <v>39.299999999999997</v>
          </cell>
        </row>
        <row r="613">
          <cell r="A613" t="str">
            <v xml:space="preserve">  26.05.2010</v>
          </cell>
          <cell r="B613">
            <v>41.56</v>
          </cell>
          <cell r="C613">
            <v>38.24</v>
          </cell>
          <cell r="D613">
            <v>78.11</v>
          </cell>
          <cell r="E613">
            <v>15.24</v>
          </cell>
          <cell r="F613">
            <v>38.35</v>
          </cell>
        </row>
        <row r="614">
          <cell r="A614" t="str">
            <v xml:space="preserve">  27.05.2010</v>
          </cell>
          <cell r="B614">
            <v>43.3</v>
          </cell>
          <cell r="C614">
            <v>39.93</v>
          </cell>
          <cell r="D614">
            <v>81.28</v>
          </cell>
          <cell r="E614">
            <v>15.63</v>
          </cell>
          <cell r="F614">
            <v>37.71</v>
          </cell>
        </row>
        <row r="615">
          <cell r="A615" t="str">
            <v xml:space="preserve">  28.05.2010</v>
          </cell>
          <cell r="B615">
            <v>42.85</v>
          </cell>
          <cell r="C615">
            <v>40.299999999999997</v>
          </cell>
          <cell r="D615">
            <v>81.53</v>
          </cell>
          <cell r="E615">
            <v>15.78</v>
          </cell>
          <cell r="F615">
            <v>37.6</v>
          </cell>
        </row>
        <row r="616">
          <cell r="A616" t="str">
            <v xml:space="preserve">  31.05.2010</v>
          </cell>
          <cell r="B616">
            <v>43.06</v>
          </cell>
          <cell r="C616">
            <v>41</v>
          </cell>
          <cell r="D616">
            <v>81.38</v>
          </cell>
          <cell r="E616">
            <v>15.5</v>
          </cell>
          <cell r="F616">
            <v>37.54</v>
          </cell>
        </row>
        <row r="617">
          <cell r="A617" t="str">
            <v xml:space="preserve">  01.06.2010</v>
          </cell>
          <cell r="B617">
            <v>43.03</v>
          </cell>
          <cell r="C617">
            <v>40.99</v>
          </cell>
          <cell r="D617">
            <v>81.680000000000007</v>
          </cell>
          <cell r="E617">
            <v>15.5</v>
          </cell>
          <cell r="F617">
            <v>37.049999999999997</v>
          </cell>
        </row>
        <row r="618">
          <cell r="A618" t="str">
            <v xml:space="preserve">  02.06.2010</v>
          </cell>
          <cell r="B618">
            <v>42.81</v>
          </cell>
          <cell r="C618">
            <v>40.770000000000003</v>
          </cell>
          <cell r="D618">
            <v>81.14</v>
          </cell>
          <cell r="E618">
            <v>15.77</v>
          </cell>
          <cell r="F618">
            <v>37.590000000000003</v>
          </cell>
        </row>
        <row r="619">
          <cell r="A619" t="str">
            <v xml:space="preserve">  03.06.2010</v>
          </cell>
          <cell r="B619">
            <v>43.54</v>
          </cell>
          <cell r="C619">
            <v>41.26</v>
          </cell>
          <cell r="D619">
            <v>81.5</v>
          </cell>
          <cell r="E619">
            <v>15.81</v>
          </cell>
          <cell r="F619">
            <v>38.31</v>
          </cell>
        </row>
        <row r="620">
          <cell r="A620" t="str">
            <v xml:space="preserve">  04.06.2010</v>
          </cell>
          <cell r="B620">
            <v>42.74</v>
          </cell>
          <cell r="C620">
            <v>40.380000000000003</v>
          </cell>
          <cell r="D620">
            <v>79.59</v>
          </cell>
          <cell r="E620">
            <v>15.49</v>
          </cell>
          <cell r="F620">
            <v>38.130000000000003</v>
          </cell>
        </row>
        <row r="621">
          <cell r="A621" t="str">
            <v xml:space="preserve">  07.06.2010</v>
          </cell>
          <cell r="B621">
            <v>42.8</v>
          </cell>
          <cell r="C621">
            <v>40.08</v>
          </cell>
          <cell r="D621">
            <v>79.13</v>
          </cell>
          <cell r="E621">
            <v>15.07</v>
          </cell>
          <cell r="F621">
            <v>37.729999999999997</v>
          </cell>
        </row>
        <row r="622">
          <cell r="A622" t="str">
            <v xml:space="preserve">  08.06.2010</v>
          </cell>
          <cell r="B622">
            <v>43.1</v>
          </cell>
          <cell r="C622">
            <v>40.24</v>
          </cell>
          <cell r="D622">
            <v>78.680000000000007</v>
          </cell>
          <cell r="E622">
            <v>15.02</v>
          </cell>
          <cell r="F622">
            <v>37.950000000000003</v>
          </cell>
        </row>
        <row r="623">
          <cell r="A623" t="str">
            <v xml:space="preserve">  09.06.2010</v>
          </cell>
          <cell r="B623">
            <v>44.2</v>
          </cell>
          <cell r="C623">
            <v>41.94</v>
          </cell>
          <cell r="D623">
            <v>80.22</v>
          </cell>
          <cell r="E623">
            <v>15.04</v>
          </cell>
          <cell r="F623">
            <v>37.86</v>
          </cell>
        </row>
        <row r="624">
          <cell r="A624" t="str">
            <v xml:space="preserve">  10.06.2010</v>
          </cell>
          <cell r="B624">
            <v>44.79</v>
          </cell>
          <cell r="C624">
            <v>43.25</v>
          </cell>
          <cell r="D624">
            <v>80.97</v>
          </cell>
          <cell r="E624">
            <v>15.69</v>
          </cell>
          <cell r="F624">
            <v>39.03</v>
          </cell>
        </row>
        <row r="625">
          <cell r="A625" t="str">
            <v xml:space="preserve">  11.06.2010</v>
          </cell>
          <cell r="B625">
            <v>44.89</v>
          </cell>
          <cell r="C625">
            <v>42.73</v>
          </cell>
          <cell r="D625">
            <v>81.349999999999994</v>
          </cell>
          <cell r="E625">
            <v>15.97</v>
          </cell>
          <cell r="F625">
            <v>38.18</v>
          </cell>
        </row>
        <row r="626">
          <cell r="A626" t="str">
            <v xml:space="preserve">  14.06.2010</v>
          </cell>
          <cell r="B626">
            <v>45.75</v>
          </cell>
          <cell r="C626">
            <v>42.52</v>
          </cell>
          <cell r="D626">
            <v>82.76</v>
          </cell>
          <cell r="E626">
            <v>16.05</v>
          </cell>
          <cell r="F626">
            <v>37.96</v>
          </cell>
        </row>
        <row r="627">
          <cell r="A627" t="str">
            <v xml:space="preserve">  15.06.2010</v>
          </cell>
          <cell r="B627">
            <v>45.9</v>
          </cell>
          <cell r="C627">
            <v>42.33</v>
          </cell>
          <cell r="D627">
            <v>84.35</v>
          </cell>
          <cell r="E627">
            <v>16.2</v>
          </cell>
          <cell r="F627">
            <v>37.659999999999997</v>
          </cell>
        </row>
        <row r="628">
          <cell r="A628" t="str">
            <v xml:space="preserve">  16.06.2010</v>
          </cell>
          <cell r="B628">
            <v>46.45</v>
          </cell>
          <cell r="C628">
            <v>41.14</v>
          </cell>
          <cell r="D628">
            <v>85</v>
          </cell>
          <cell r="E628">
            <v>16.07</v>
          </cell>
          <cell r="F628">
            <v>38.11</v>
          </cell>
        </row>
        <row r="629">
          <cell r="A629" t="str">
            <v xml:space="preserve">  17.06.2010</v>
          </cell>
          <cell r="B629">
            <v>46.56</v>
          </cell>
          <cell r="C629">
            <v>42.31</v>
          </cell>
          <cell r="D629">
            <v>85.12</v>
          </cell>
          <cell r="E629">
            <v>16.22</v>
          </cell>
          <cell r="F629">
            <v>38.26</v>
          </cell>
        </row>
        <row r="630">
          <cell r="A630" t="str">
            <v xml:space="preserve">  18.06.2010</v>
          </cell>
          <cell r="B630">
            <v>46.21</v>
          </cell>
          <cell r="C630">
            <v>43.12</v>
          </cell>
          <cell r="D630">
            <v>84.37</v>
          </cell>
          <cell r="E630">
            <v>16.47</v>
          </cell>
          <cell r="F630">
            <v>38.700000000000003</v>
          </cell>
        </row>
        <row r="631">
          <cell r="A631" t="str">
            <v xml:space="preserve">  21.06.2010</v>
          </cell>
          <cell r="B631">
            <v>46.89</v>
          </cell>
          <cell r="C631">
            <v>44.5</v>
          </cell>
          <cell r="D631">
            <v>85.15</v>
          </cell>
          <cell r="E631">
            <v>16.399999999999999</v>
          </cell>
          <cell r="F631">
            <v>39.590000000000003</v>
          </cell>
        </row>
        <row r="632">
          <cell r="A632" t="str">
            <v xml:space="preserve">  22.06.2010</v>
          </cell>
          <cell r="B632">
            <v>46.74</v>
          </cell>
          <cell r="C632">
            <v>44.47</v>
          </cell>
          <cell r="D632">
            <v>84.95</v>
          </cell>
          <cell r="E632">
            <v>16.399999999999999</v>
          </cell>
          <cell r="F632">
            <v>39.869999999999997</v>
          </cell>
        </row>
        <row r="633">
          <cell r="A633" t="str">
            <v xml:space="preserve">  23.06.2010</v>
          </cell>
          <cell r="B633">
            <v>46.83</v>
          </cell>
          <cell r="C633">
            <v>43.95</v>
          </cell>
          <cell r="D633">
            <v>83.55</v>
          </cell>
          <cell r="E633">
            <v>16.2</v>
          </cell>
          <cell r="F633">
            <v>40.35</v>
          </cell>
        </row>
        <row r="634">
          <cell r="A634" t="str">
            <v xml:space="preserve">  24.06.2010</v>
          </cell>
          <cell r="B634">
            <v>46.26</v>
          </cell>
          <cell r="C634">
            <v>43.42</v>
          </cell>
          <cell r="D634">
            <v>82.44</v>
          </cell>
          <cell r="E634">
            <v>15.75</v>
          </cell>
          <cell r="F634">
            <v>40.450000000000003</v>
          </cell>
        </row>
        <row r="635">
          <cell r="A635" t="str">
            <v xml:space="preserve">  25.06.2010</v>
          </cell>
          <cell r="B635">
            <v>46.16</v>
          </cell>
          <cell r="C635">
            <v>42.01</v>
          </cell>
          <cell r="D635">
            <v>82.01</v>
          </cell>
          <cell r="E635">
            <v>15.7</v>
          </cell>
          <cell r="F635">
            <v>40.18</v>
          </cell>
        </row>
        <row r="636">
          <cell r="A636" t="str">
            <v xml:space="preserve">  28.06.2010</v>
          </cell>
          <cell r="B636">
            <v>47.54</v>
          </cell>
          <cell r="C636">
            <v>43.24</v>
          </cell>
          <cell r="D636">
            <v>83.3</v>
          </cell>
          <cell r="E636">
            <v>15.99</v>
          </cell>
          <cell r="F636">
            <v>40.72</v>
          </cell>
        </row>
        <row r="637">
          <cell r="A637" t="str">
            <v xml:space="preserve">  29.06.2010</v>
          </cell>
          <cell r="B637">
            <v>45.29</v>
          </cell>
          <cell r="C637">
            <v>41.28</v>
          </cell>
          <cell r="D637">
            <v>81.38</v>
          </cell>
          <cell r="E637">
            <v>15.46</v>
          </cell>
          <cell r="F637">
            <v>40.07</v>
          </cell>
        </row>
        <row r="638">
          <cell r="A638" t="str">
            <v xml:space="preserve">  30.06.2010</v>
          </cell>
          <cell r="B638">
            <v>45.11</v>
          </cell>
          <cell r="C638">
            <v>41.92</v>
          </cell>
          <cell r="D638">
            <v>81.849999999999994</v>
          </cell>
          <cell r="E638">
            <v>15.18</v>
          </cell>
          <cell r="F638">
            <v>39.24</v>
          </cell>
        </row>
        <row r="639">
          <cell r="A639" t="str">
            <v xml:space="preserve">  01.07.2010</v>
          </cell>
          <cell r="B639">
            <v>43.9</v>
          </cell>
          <cell r="C639">
            <v>40.42</v>
          </cell>
          <cell r="D639">
            <v>80.069999999999993</v>
          </cell>
          <cell r="E639">
            <v>15.13</v>
          </cell>
          <cell r="F639">
            <v>38.43</v>
          </cell>
        </row>
        <row r="640">
          <cell r="A640" t="str">
            <v xml:space="preserve">  02.07.2010</v>
          </cell>
          <cell r="B640">
            <v>43.84</v>
          </cell>
          <cell r="C640">
            <v>40.28</v>
          </cell>
          <cell r="D640">
            <v>80.44</v>
          </cell>
          <cell r="E640">
            <v>15.16</v>
          </cell>
          <cell r="F640">
            <v>37.880000000000003</v>
          </cell>
        </row>
        <row r="641">
          <cell r="A641" t="str">
            <v xml:space="preserve">  05.07.2010</v>
          </cell>
          <cell r="B641">
            <v>43.34</v>
          </cell>
          <cell r="C641">
            <v>39.950000000000003</v>
          </cell>
          <cell r="D641">
            <v>79.64</v>
          </cell>
          <cell r="E641">
            <v>15.11</v>
          </cell>
          <cell r="F641">
            <v>38.130000000000003</v>
          </cell>
        </row>
        <row r="642">
          <cell r="A642" t="str">
            <v xml:space="preserve">  06.07.2010</v>
          </cell>
          <cell r="B642">
            <v>44.58</v>
          </cell>
          <cell r="C642">
            <v>41.21</v>
          </cell>
          <cell r="D642">
            <v>81.53</v>
          </cell>
          <cell r="E642">
            <v>15.55</v>
          </cell>
          <cell r="F642">
            <v>36.76</v>
          </cell>
        </row>
        <row r="643">
          <cell r="A643" t="str">
            <v xml:space="preserve">  07.07.2010</v>
          </cell>
          <cell r="B643">
            <v>44.5</v>
          </cell>
          <cell r="C643">
            <v>41.94</v>
          </cell>
          <cell r="D643">
            <v>82.12</v>
          </cell>
          <cell r="E643">
            <v>15.95</v>
          </cell>
          <cell r="F643">
            <v>36.96</v>
          </cell>
        </row>
        <row r="644">
          <cell r="A644" t="str">
            <v xml:space="preserve">  08.07.2010</v>
          </cell>
          <cell r="B644">
            <v>45.01</v>
          </cell>
          <cell r="C644">
            <v>41.58</v>
          </cell>
          <cell r="D644">
            <v>83.17</v>
          </cell>
          <cell r="E644">
            <v>16.149999999999999</v>
          </cell>
          <cell r="F644">
            <v>35.880000000000003</v>
          </cell>
        </row>
        <row r="645">
          <cell r="A645" t="str">
            <v xml:space="preserve">  09.07.2010</v>
          </cell>
          <cell r="B645">
            <v>45.74</v>
          </cell>
          <cell r="C645">
            <v>41.63</v>
          </cell>
          <cell r="D645">
            <v>83.91</v>
          </cell>
          <cell r="E645">
            <v>16.260000000000002</v>
          </cell>
          <cell r="F645">
            <v>36.19</v>
          </cell>
        </row>
        <row r="646">
          <cell r="A646" t="str">
            <v xml:space="preserve">  12.07.2010</v>
          </cell>
          <cell r="B646">
            <v>46.03</v>
          </cell>
          <cell r="C646">
            <v>41.56</v>
          </cell>
          <cell r="D646">
            <v>84.55</v>
          </cell>
          <cell r="E646">
            <v>16.079999999999998</v>
          </cell>
          <cell r="F646">
            <v>36.01</v>
          </cell>
        </row>
        <row r="647">
          <cell r="A647" t="str">
            <v xml:space="preserve">  13.07.2010</v>
          </cell>
          <cell r="B647">
            <v>46.5</v>
          </cell>
          <cell r="C647">
            <v>43.8</v>
          </cell>
          <cell r="D647">
            <v>85.59</v>
          </cell>
          <cell r="E647">
            <v>16.39</v>
          </cell>
          <cell r="F647">
            <v>36.64</v>
          </cell>
        </row>
        <row r="648">
          <cell r="A648" t="str">
            <v xml:space="preserve">  14.07.2010</v>
          </cell>
          <cell r="B648">
            <v>46.36</v>
          </cell>
          <cell r="C648">
            <v>43.54</v>
          </cell>
          <cell r="D648">
            <v>87.15</v>
          </cell>
          <cell r="E648">
            <v>16.489999999999998</v>
          </cell>
          <cell r="F648">
            <v>37.21</v>
          </cell>
        </row>
        <row r="649">
          <cell r="A649" t="str">
            <v xml:space="preserve">  15.07.2010</v>
          </cell>
          <cell r="B649">
            <v>45.87</v>
          </cell>
          <cell r="C649">
            <v>43.27</v>
          </cell>
          <cell r="D649">
            <v>86.3</v>
          </cell>
          <cell r="E649">
            <v>16.47</v>
          </cell>
          <cell r="F649">
            <v>38.04</v>
          </cell>
        </row>
        <row r="650">
          <cell r="A650" t="str">
            <v xml:space="preserve">  16.07.2010</v>
          </cell>
          <cell r="B650">
            <v>44.96</v>
          </cell>
          <cell r="C650">
            <v>43.05</v>
          </cell>
          <cell r="D650">
            <v>84.8</v>
          </cell>
          <cell r="E650">
            <v>16.2</v>
          </cell>
          <cell r="F650">
            <v>38.29</v>
          </cell>
        </row>
        <row r="651">
          <cell r="A651" t="str">
            <v xml:space="preserve">  19.07.2010</v>
          </cell>
          <cell r="B651">
            <v>44.49</v>
          </cell>
          <cell r="C651">
            <v>42.63</v>
          </cell>
          <cell r="D651">
            <v>84.62</v>
          </cell>
          <cell r="E651">
            <v>16.07</v>
          </cell>
          <cell r="F651">
            <v>38.4</v>
          </cell>
        </row>
        <row r="652">
          <cell r="A652" t="str">
            <v xml:space="preserve">  20.07.2010</v>
          </cell>
          <cell r="B652">
            <v>44.2</v>
          </cell>
          <cell r="C652">
            <v>41.42</v>
          </cell>
          <cell r="D652">
            <v>84.43</v>
          </cell>
          <cell r="E652">
            <v>16.100000000000001</v>
          </cell>
          <cell r="F652">
            <v>39.1</v>
          </cell>
        </row>
        <row r="653">
          <cell r="A653" t="str">
            <v xml:space="preserve">  21.07.2010</v>
          </cell>
          <cell r="B653">
            <v>44.44</v>
          </cell>
          <cell r="C653">
            <v>40.950000000000003</v>
          </cell>
          <cell r="D653">
            <v>84.24</v>
          </cell>
          <cell r="E653">
            <v>16.149999999999999</v>
          </cell>
          <cell r="F653">
            <v>39.020000000000003</v>
          </cell>
        </row>
        <row r="654">
          <cell r="A654" t="str">
            <v xml:space="preserve">  22.07.2010</v>
          </cell>
          <cell r="B654">
            <v>45.99</v>
          </cell>
          <cell r="C654">
            <v>42.26</v>
          </cell>
          <cell r="D654">
            <v>86.53</v>
          </cell>
          <cell r="E654">
            <v>16.64</v>
          </cell>
          <cell r="F654">
            <v>38.76</v>
          </cell>
        </row>
        <row r="655">
          <cell r="A655" t="str">
            <v xml:space="preserve">  23.07.2010</v>
          </cell>
          <cell r="B655">
            <v>46.71</v>
          </cell>
          <cell r="C655">
            <v>42.48</v>
          </cell>
          <cell r="D655">
            <v>86.84</v>
          </cell>
          <cell r="E655">
            <v>16.79</v>
          </cell>
          <cell r="F655">
            <v>38.04</v>
          </cell>
        </row>
        <row r="656">
          <cell r="A656" t="str">
            <v xml:space="preserve">  26.07.2010</v>
          </cell>
          <cell r="B656">
            <v>46.74</v>
          </cell>
          <cell r="C656">
            <v>43.15</v>
          </cell>
          <cell r="D656">
            <v>87.9</v>
          </cell>
          <cell r="E656">
            <v>16.79</v>
          </cell>
          <cell r="F656">
            <v>37.770000000000003</v>
          </cell>
        </row>
        <row r="657">
          <cell r="A657" t="str">
            <v xml:space="preserve">  27.07.2010</v>
          </cell>
          <cell r="B657">
            <v>46.11</v>
          </cell>
          <cell r="C657">
            <v>41.34</v>
          </cell>
          <cell r="D657">
            <v>89.5</v>
          </cell>
          <cell r="E657">
            <v>16.95</v>
          </cell>
          <cell r="F657">
            <v>37.729999999999997</v>
          </cell>
        </row>
        <row r="658">
          <cell r="A658" t="str">
            <v xml:space="preserve">  28.07.2010</v>
          </cell>
          <cell r="B658">
            <v>45.33</v>
          </cell>
          <cell r="C658">
            <v>41.46</v>
          </cell>
          <cell r="D658">
            <v>89.04</v>
          </cell>
          <cell r="E658">
            <v>17.100000000000001</v>
          </cell>
          <cell r="F658">
            <v>37.46</v>
          </cell>
        </row>
        <row r="659">
          <cell r="A659" t="str">
            <v xml:space="preserve">  29.07.2010</v>
          </cell>
          <cell r="B659">
            <v>44.38</v>
          </cell>
          <cell r="C659">
            <v>41.43</v>
          </cell>
          <cell r="D659">
            <v>88.82</v>
          </cell>
          <cell r="E659">
            <v>17.55</v>
          </cell>
          <cell r="F659">
            <v>38.04</v>
          </cell>
        </row>
        <row r="660">
          <cell r="A660" t="str">
            <v xml:space="preserve">  30.07.2010</v>
          </cell>
          <cell r="B660">
            <v>44.81</v>
          </cell>
          <cell r="C660">
            <v>41.37</v>
          </cell>
          <cell r="D660">
            <v>89.1</v>
          </cell>
          <cell r="E660">
            <v>17.47</v>
          </cell>
          <cell r="F660">
            <v>38.14</v>
          </cell>
        </row>
        <row r="661">
          <cell r="A661" t="str">
            <v xml:space="preserve">  02.08.2010</v>
          </cell>
          <cell r="B661">
            <v>46.31</v>
          </cell>
          <cell r="C661">
            <v>41.4</v>
          </cell>
          <cell r="D661">
            <v>91.46</v>
          </cell>
          <cell r="E661">
            <v>17.75</v>
          </cell>
          <cell r="F661">
            <v>38.299999999999997</v>
          </cell>
        </row>
        <row r="662">
          <cell r="A662" t="str">
            <v xml:space="preserve">  03.08.2010</v>
          </cell>
          <cell r="B662">
            <v>45.9</v>
          </cell>
          <cell r="C662">
            <v>42</v>
          </cell>
          <cell r="D662">
            <v>90.93</v>
          </cell>
          <cell r="E662">
            <v>17.84</v>
          </cell>
          <cell r="F662">
            <v>38.39</v>
          </cell>
        </row>
        <row r="663">
          <cell r="A663" t="str">
            <v xml:space="preserve">  04.08.2010</v>
          </cell>
          <cell r="B663">
            <v>46.45</v>
          </cell>
          <cell r="C663">
            <v>41.68</v>
          </cell>
          <cell r="D663">
            <v>91.2</v>
          </cell>
          <cell r="E663">
            <v>17.760000000000002</v>
          </cell>
          <cell r="F663">
            <v>38.54</v>
          </cell>
        </row>
        <row r="664">
          <cell r="A664" t="str">
            <v xml:space="preserve">  05.08.2010</v>
          </cell>
          <cell r="B664">
            <v>45.56</v>
          </cell>
          <cell r="C664">
            <v>42.12</v>
          </cell>
          <cell r="D664">
            <v>90.16</v>
          </cell>
          <cell r="E664">
            <v>17.7</v>
          </cell>
          <cell r="F664">
            <v>38.35</v>
          </cell>
        </row>
        <row r="665">
          <cell r="A665" t="str">
            <v xml:space="preserve">  06.08.2010</v>
          </cell>
          <cell r="B665">
            <v>44.74</v>
          </cell>
          <cell r="C665">
            <v>40.96</v>
          </cell>
          <cell r="D665">
            <v>90.21</v>
          </cell>
          <cell r="E665">
            <v>17.57</v>
          </cell>
          <cell r="F665">
            <v>38.71</v>
          </cell>
        </row>
        <row r="666">
          <cell r="A666" t="str">
            <v xml:space="preserve">  09.08.2010</v>
          </cell>
          <cell r="B666">
            <v>45.75</v>
          </cell>
          <cell r="C666">
            <v>41.97</v>
          </cell>
          <cell r="D666">
            <v>91.35</v>
          </cell>
          <cell r="E666">
            <v>17.850000000000001</v>
          </cell>
          <cell r="F666">
            <v>39.909999999999997</v>
          </cell>
        </row>
        <row r="667">
          <cell r="A667" t="str">
            <v xml:space="preserve">  10.08.2010</v>
          </cell>
          <cell r="B667">
            <v>45.34</v>
          </cell>
          <cell r="C667">
            <v>41.22</v>
          </cell>
          <cell r="D667">
            <v>89.98</v>
          </cell>
          <cell r="E667">
            <v>17.78</v>
          </cell>
          <cell r="F667">
            <v>39.89</v>
          </cell>
        </row>
        <row r="668">
          <cell r="A668" t="str">
            <v xml:space="preserve">  11.08.2010</v>
          </cell>
          <cell r="B668">
            <v>44.31</v>
          </cell>
          <cell r="C668">
            <v>40.19</v>
          </cell>
          <cell r="D668">
            <v>87.46</v>
          </cell>
          <cell r="E668">
            <v>17.579999999999998</v>
          </cell>
          <cell r="F668">
            <v>40.25</v>
          </cell>
        </row>
        <row r="669">
          <cell r="A669" t="str">
            <v xml:space="preserve">  12.08.2010</v>
          </cell>
          <cell r="B669">
            <v>44.56</v>
          </cell>
          <cell r="C669">
            <v>39.07</v>
          </cell>
          <cell r="D669">
            <v>86.74</v>
          </cell>
          <cell r="E669">
            <v>17.55</v>
          </cell>
          <cell r="F669">
            <v>40.54</v>
          </cell>
        </row>
        <row r="670">
          <cell r="A670" t="str">
            <v xml:space="preserve">  13.08.2010</v>
          </cell>
          <cell r="B670">
            <v>43.8</v>
          </cell>
          <cell r="C670">
            <v>39.14</v>
          </cell>
          <cell r="D670">
            <v>86.42</v>
          </cell>
          <cell r="E670">
            <v>17.53</v>
          </cell>
          <cell r="F670">
            <v>40.01</v>
          </cell>
        </row>
        <row r="671">
          <cell r="A671" t="str">
            <v xml:space="preserve">  16.08.2010</v>
          </cell>
          <cell r="B671">
            <v>43.66</v>
          </cell>
          <cell r="C671">
            <v>39.950000000000003</v>
          </cell>
          <cell r="D671">
            <v>85.93</v>
          </cell>
          <cell r="E671">
            <v>17.43</v>
          </cell>
          <cell r="F671">
            <v>40.81</v>
          </cell>
        </row>
        <row r="672">
          <cell r="A672" t="str">
            <v xml:space="preserve">  17.08.2010</v>
          </cell>
          <cell r="B672">
            <v>44.7</v>
          </cell>
          <cell r="C672">
            <v>41.05</v>
          </cell>
          <cell r="D672">
            <v>86.82</v>
          </cell>
          <cell r="E672">
            <v>17.649999999999999</v>
          </cell>
          <cell r="F672">
            <v>40.119999999999997</v>
          </cell>
        </row>
        <row r="673">
          <cell r="A673" t="str">
            <v xml:space="preserve">  18.08.2010</v>
          </cell>
          <cell r="B673">
            <v>44.47</v>
          </cell>
          <cell r="C673">
            <v>40.619999999999997</v>
          </cell>
          <cell r="D673">
            <v>86.38</v>
          </cell>
          <cell r="E673">
            <v>17.64</v>
          </cell>
          <cell r="F673">
            <v>39.06</v>
          </cell>
        </row>
        <row r="674">
          <cell r="A674" t="str">
            <v xml:space="preserve">  19.08.2010</v>
          </cell>
          <cell r="B674">
            <v>43.47</v>
          </cell>
          <cell r="C674">
            <v>39.880000000000003</v>
          </cell>
          <cell r="D674">
            <v>84.25</v>
          </cell>
          <cell r="E674">
            <v>17.45</v>
          </cell>
          <cell r="F674">
            <v>39.07</v>
          </cell>
        </row>
        <row r="675">
          <cell r="A675" t="str">
            <v xml:space="preserve">  20.08.2010</v>
          </cell>
          <cell r="B675">
            <v>42.55</v>
          </cell>
          <cell r="C675">
            <v>39.229999999999997</v>
          </cell>
          <cell r="D675">
            <v>82.46</v>
          </cell>
          <cell r="E675">
            <v>17.149999999999999</v>
          </cell>
          <cell r="F675">
            <v>39.03</v>
          </cell>
        </row>
        <row r="676">
          <cell r="A676" t="str">
            <v xml:space="preserve">  23.08.2010</v>
          </cell>
          <cell r="B676">
            <v>42.73</v>
          </cell>
          <cell r="C676">
            <v>39.15</v>
          </cell>
          <cell r="D676">
            <v>82.5</v>
          </cell>
          <cell r="E676">
            <v>17.25</v>
          </cell>
          <cell r="F676">
            <v>38.79</v>
          </cell>
        </row>
        <row r="677">
          <cell r="A677" t="str">
            <v xml:space="preserve">  24.08.2010</v>
          </cell>
          <cell r="B677">
            <v>41.9</v>
          </cell>
          <cell r="C677">
            <v>38.659999999999997</v>
          </cell>
          <cell r="D677">
            <v>80.709999999999994</v>
          </cell>
          <cell r="E677">
            <v>17.02</v>
          </cell>
          <cell r="F677">
            <v>39.35</v>
          </cell>
        </row>
        <row r="678">
          <cell r="A678" t="str">
            <v xml:space="preserve">  25.08.2010</v>
          </cell>
          <cell r="B678">
            <v>41.34</v>
          </cell>
          <cell r="C678">
            <v>38.29</v>
          </cell>
          <cell r="D678">
            <v>80.53</v>
          </cell>
          <cell r="E678">
            <v>17.09</v>
          </cell>
          <cell r="F678">
            <v>39.01</v>
          </cell>
        </row>
        <row r="679">
          <cell r="A679" t="str">
            <v xml:space="preserve">  26.08.2010</v>
          </cell>
          <cell r="B679">
            <v>41.94</v>
          </cell>
          <cell r="C679">
            <v>38.08</v>
          </cell>
          <cell r="D679">
            <v>80.56</v>
          </cell>
          <cell r="E679">
            <v>16.899999999999999</v>
          </cell>
          <cell r="F679">
            <v>38.07</v>
          </cell>
        </row>
        <row r="680">
          <cell r="A680" t="str">
            <v xml:space="preserve">  27.08.2010</v>
          </cell>
          <cell r="B680">
            <v>42.02</v>
          </cell>
          <cell r="C680">
            <v>38.4</v>
          </cell>
          <cell r="D680">
            <v>81.430000000000007</v>
          </cell>
          <cell r="E680">
            <v>17.350000000000001</v>
          </cell>
          <cell r="F680">
            <v>37.770000000000003</v>
          </cell>
        </row>
        <row r="681">
          <cell r="A681" t="str">
            <v xml:space="preserve">  30.08.2010</v>
          </cell>
          <cell r="B681">
            <v>41.62</v>
          </cell>
          <cell r="C681">
            <v>38.119999999999997</v>
          </cell>
          <cell r="D681">
            <v>81.14</v>
          </cell>
          <cell r="E681">
            <v>17.420000000000002</v>
          </cell>
          <cell r="F681">
            <v>38.020000000000003</v>
          </cell>
        </row>
        <row r="682">
          <cell r="A682" t="str">
            <v xml:space="preserve">  31.08.2010</v>
          </cell>
          <cell r="B682">
            <v>41.63</v>
          </cell>
          <cell r="C682">
            <v>38.36</v>
          </cell>
          <cell r="D682">
            <v>80.94</v>
          </cell>
          <cell r="E682">
            <v>17.440000000000001</v>
          </cell>
          <cell r="F682">
            <v>37.4</v>
          </cell>
        </row>
        <row r="683">
          <cell r="A683" t="str">
            <v xml:space="preserve">  01.09.2010</v>
          </cell>
          <cell r="B683">
            <v>43</v>
          </cell>
          <cell r="C683">
            <v>40.450000000000003</v>
          </cell>
          <cell r="D683">
            <v>83.63</v>
          </cell>
          <cell r="E683">
            <v>17.88</v>
          </cell>
          <cell r="F683">
            <v>36.97</v>
          </cell>
        </row>
        <row r="684">
          <cell r="A684" t="str">
            <v xml:space="preserve">  02.09.2010</v>
          </cell>
          <cell r="B684">
            <v>43.02</v>
          </cell>
          <cell r="C684">
            <v>41</v>
          </cell>
          <cell r="D684">
            <v>83.63</v>
          </cell>
          <cell r="E684">
            <v>17.920000000000002</v>
          </cell>
          <cell r="F684">
            <v>36.99</v>
          </cell>
        </row>
        <row r="685">
          <cell r="A685" t="str">
            <v xml:space="preserve">  03.09.2010</v>
          </cell>
          <cell r="B685">
            <v>43.34</v>
          </cell>
          <cell r="C685">
            <v>41.65</v>
          </cell>
          <cell r="D685">
            <v>84.54</v>
          </cell>
          <cell r="E685">
            <v>18.010000000000002</v>
          </cell>
          <cell r="F685">
            <v>37.06</v>
          </cell>
        </row>
        <row r="686">
          <cell r="A686" t="str">
            <v xml:space="preserve">  06.09.2010</v>
          </cell>
          <cell r="B686">
            <v>43.38</v>
          </cell>
          <cell r="C686">
            <v>41.25</v>
          </cell>
          <cell r="D686">
            <v>84.19</v>
          </cell>
          <cell r="E686">
            <v>17.96</v>
          </cell>
          <cell r="F686">
            <v>36.75</v>
          </cell>
        </row>
        <row r="687">
          <cell r="A687" t="str">
            <v xml:space="preserve">  07.09.2010</v>
          </cell>
          <cell r="B687">
            <v>43</v>
          </cell>
          <cell r="C687">
            <v>41.35</v>
          </cell>
          <cell r="D687">
            <v>83.34</v>
          </cell>
          <cell r="E687">
            <v>17.850000000000001</v>
          </cell>
          <cell r="F687">
            <v>36.869999999999997</v>
          </cell>
        </row>
        <row r="688">
          <cell r="A688" t="str">
            <v xml:space="preserve">  08.09.2010</v>
          </cell>
          <cell r="B688">
            <v>43.09</v>
          </cell>
          <cell r="C688">
            <v>42</v>
          </cell>
          <cell r="D688">
            <v>83.93</v>
          </cell>
          <cell r="E688">
            <v>17.899999999999999</v>
          </cell>
          <cell r="F688">
            <v>38.14</v>
          </cell>
        </row>
        <row r="689">
          <cell r="A689" t="str">
            <v xml:space="preserve">  09.09.2010</v>
          </cell>
          <cell r="B689">
            <v>43.5</v>
          </cell>
          <cell r="C689">
            <v>43.08</v>
          </cell>
          <cell r="D689">
            <v>84.3</v>
          </cell>
          <cell r="E689">
            <v>17.87</v>
          </cell>
          <cell r="F689">
            <v>38.18</v>
          </cell>
        </row>
        <row r="690">
          <cell r="A690" t="str">
            <v xml:space="preserve">  10.09.2010</v>
          </cell>
          <cell r="B690">
            <v>43.69</v>
          </cell>
          <cell r="C690">
            <v>43.78</v>
          </cell>
          <cell r="D690">
            <v>84.1</v>
          </cell>
          <cell r="E690">
            <v>17.95</v>
          </cell>
          <cell r="F690">
            <v>38.79</v>
          </cell>
        </row>
        <row r="691">
          <cell r="A691" t="str">
            <v xml:space="preserve">  13.09.2010</v>
          </cell>
          <cell r="B691">
            <v>44.69</v>
          </cell>
          <cell r="C691">
            <v>43.66</v>
          </cell>
          <cell r="D691">
            <v>85.26</v>
          </cell>
          <cell r="E691">
            <v>18.100000000000001</v>
          </cell>
          <cell r="F691">
            <v>38.89</v>
          </cell>
        </row>
        <row r="692">
          <cell r="A692" t="str">
            <v xml:space="preserve">  14.09.2010</v>
          </cell>
          <cell r="B692">
            <v>45.16</v>
          </cell>
          <cell r="C692">
            <v>44.15</v>
          </cell>
          <cell r="D692">
            <v>86.14</v>
          </cell>
          <cell r="E692">
            <v>18.11</v>
          </cell>
          <cell r="F692">
            <v>38.299999999999997</v>
          </cell>
        </row>
        <row r="693">
          <cell r="A693" t="str">
            <v xml:space="preserve">  15.09.2010</v>
          </cell>
          <cell r="B693">
            <v>45.02</v>
          </cell>
          <cell r="C693">
            <v>44.12</v>
          </cell>
          <cell r="D693">
            <v>85.98</v>
          </cell>
          <cell r="E693">
            <v>18.13</v>
          </cell>
          <cell r="F693">
            <v>38.65</v>
          </cell>
        </row>
        <row r="694">
          <cell r="A694" t="str">
            <v xml:space="preserve">  16.09.2010</v>
          </cell>
          <cell r="B694">
            <v>45.2</v>
          </cell>
          <cell r="C694">
            <v>44.05</v>
          </cell>
          <cell r="D694">
            <v>85.64</v>
          </cell>
          <cell r="E694">
            <v>18.2</v>
          </cell>
          <cell r="F694">
            <v>39.090000000000003</v>
          </cell>
        </row>
        <row r="695">
          <cell r="A695" t="str">
            <v xml:space="preserve">  17.09.2010</v>
          </cell>
          <cell r="B695">
            <v>44.77</v>
          </cell>
          <cell r="C695">
            <v>44.47</v>
          </cell>
          <cell r="D695">
            <v>83.92</v>
          </cell>
          <cell r="E695">
            <v>18.010000000000002</v>
          </cell>
          <cell r="F695">
            <v>39</v>
          </cell>
        </row>
        <row r="696">
          <cell r="A696" t="str">
            <v xml:space="preserve">  20.09.2010</v>
          </cell>
          <cell r="B696">
            <v>45.45</v>
          </cell>
          <cell r="C696">
            <v>45.5</v>
          </cell>
          <cell r="D696">
            <v>84.68</v>
          </cell>
          <cell r="E696">
            <v>18.14</v>
          </cell>
          <cell r="F696">
            <v>39.35</v>
          </cell>
        </row>
        <row r="697">
          <cell r="A697" t="str">
            <v xml:space="preserve">  21.09.2010</v>
          </cell>
          <cell r="B697">
            <v>45.27</v>
          </cell>
          <cell r="C697">
            <v>45.63</v>
          </cell>
          <cell r="D697">
            <v>84.16</v>
          </cell>
          <cell r="E697">
            <v>18.350000000000001</v>
          </cell>
          <cell r="F697">
            <v>39.42</v>
          </cell>
        </row>
        <row r="698">
          <cell r="A698" t="str">
            <v xml:space="preserve">  22.09.2010</v>
          </cell>
          <cell r="B698">
            <v>45.57</v>
          </cell>
          <cell r="C698">
            <v>44.85</v>
          </cell>
          <cell r="D698">
            <v>83.49</v>
          </cell>
          <cell r="E698">
            <v>18.03</v>
          </cell>
          <cell r="F698">
            <v>38.78</v>
          </cell>
        </row>
        <row r="699">
          <cell r="A699" t="str">
            <v xml:space="preserve">  23.09.2010</v>
          </cell>
          <cell r="B699">
            <v>45.62</v>
          </cell>
          <cell r="C699">
            <v>44.34</v>
          </cell>
          <cell r="D699">
            <v>83.2</v>
          </cell>
          <cell r="E699">
            <v>18.010000000000002</v>
          </cell>
          <cell r="F699">
            <v>38.64</v>
          </cell>
        </row>
        <row r="700">
          <cell r="A700" t="str">
            <v xml:space="preserve">  24.09.2010</v>
          </cell>
          <cell r="B700">
            <v>46.91</v>
          </cell>
          <cell r="C700">
            <v>46.13</v>
          </cell>
          <cell r="D700">
            <v>84.63</v>
          </cell>
          <cell r="E700">
            <v>18.45</v>
          </cell>
          <cell r="F700">
            <v>37.85</v>
          </cell>
        </row>
        <row r="701">
          <cell r="A701" t="str">
            <v xml:space="preserve">  27.09.2010</v>
          </cell>
          <cell r="B701">
            <v>46.59</v>
          </cell>
          <cell r="C701">
            <v>46.41</v>
          </cell>
          <cell r="D701">
            <v>84.19</v>
          </cell>
          <cell r="E701">
            <v>18.36</v>
          </cell>
          <cell r="F701">
            <v>38.9</v>
          </cell>
        </row>
        <row r="702">
          <cell r="A702" t="str">
            <v xml:space="preserve">  28.09.2010</v>
          </cell>
          <cell r="B702">
            <v>46.87</v>
          </cell>
          <cell r="C702">
            <v>46.23</v>
          </cell>
          <cell r="D702">
            <v>84.24</v>
          </cell>
          <cell r="E702">
            <v>18.350000000000001</v>
          </cell>
          <cell r="F702">
            <v>38.57</v>
          </cell>
        </row>
        <row r="703">
          <cell r="A703" t="str">
            <v xml:space="preserve">  29.09.2010</v>
          </cell>
          <cell r="B703">
            <v>46.46</v>
          </cell>
          <cell r="C703">
            <v>46.27</v>
          </cell>
          <cell r="D703">
            <v>83.68</v>
          </cell>
          <cell r="E703">
            <v>18.100000000000001</v>
          </cell>
          <cell r="F703">
            <v>37.840000000000003</v>
          </cell>
        </row>
        <row r="704">
          <cell r="A704" t="str">
            <v xml:space="preserve">  30.09.2010</v>
          </cell>
          <cell r="B704">
            <v>46.25</v>
          </cell>
          <cell r="C704">
            <v>46.46</v>
          </cell>
          <cell r="D704">
            <v>82.9</v>
          </cell>
          <cell r="E704">
            <v>18.260000000000002</v>
          </cell>
          <cell r="F704">
            <v>37.770000000000003</v>
          </cell>
        </row>
        <row r="705">
          <cell r="A705" t="str">
            <v xml:space="preserve">  01.10.2010</v>
          </cell>
          <cell r="B705">
            <v>46.87</v>
          </cell>
          <cell r="C705">
            <v>45.51</v>
          </cell>
          <cell r="D705">
            <v>83.1</v>
          </cell>
          <cell r="E705">
            <v>18.16</v>
          </cell>
          <cell r="F705">
            <v>38.04</v>
          </cell>
        </row>
        <row r="706">
          <cell r="A706" t="str">
            <v xml:space="preserve">  04.10.2010</v>
          </cell>
          <cell r="B706">
            <v>46.46</v>
          </cell>
          <cell r="C706">
            <v>43.78</v>
          </cell>
          <cell r="D706">
            <v>82.03</v>
          </cell>
          <cell r="E706">
            <v>18.05</v>
          </cell>
          <cell r="F706">
            <v>38</v>
          </cell>
        </row>
        <row r="707">
          <cell r="A707" t="str">
            <v xml:space="preserve">  05.10.2010</v>
          </cell>
          <cell r="B707">
            <v>47.24</v>
          </cell>
          <cell r="C707">
            <v>44.69</v>
          </cell>
          <cell r="D707">
            <v>83.11</v>
          </cell>
          <cell r="E707">
            <v>18.45</v>
          </cell>
          <cell r="F707">
            <v>38</v>
          </cell>
        </row>
        <row r="708">
          <cell r="A708" t="str">
            <v xml:space="preserve">  06.10.2010</v>
          </cell>
          <cell r="B708">
            <v>48.5</v>
          </cell>
          <cell r="C708">
            <v>44.24</v>
          </cell>
          <cell r="D708">
            <v>84.59</v>
          </cell>
          <cell r="E708">
            <v>18.5</v>
          </cell>
          <cell r="F708">
            <v>37.950000000000003</v>
          </cell>
        </row>
        <row r="709">
          <cell r="A709" t="str">
            <v xml:space="preserve">  07.10.2010</v>
          </cell>
          <cell r="B709">
            <v>47.77</v>
          </cell>
          <cell r="C709">
            <v>45.37</v>
          </cell>
          <cell r="D709">
            <v>84.94</v>
          </cell>
          <cell r="E709">
            <v>18.760000000000002</v>
          </cell>
          <cell r="F709">
            <v>37.799999999999997</v>
          </cell>
        </row>
        <row r="710">
          <cell r="A710" t="str">
            <v xml:space="preserve">  08.10.2010</v>
          </cell>
          <cell r="B710">
            <v>48.73</v>
          </cell>
          <cell r="C710">
            <v>45.43</v>
          </cell>
          <cell r="D710">
            <v>84.45</v>
          </cell>
          <cell r="E710">
            <v>18.71</v>
          </cell>
          <cell r="F710">
            <v>38.07</v>
          </cell>
        </row>
        <row r="711">
          <cell r="A711" t="str">
            <v xml:space="preserve">  11.10.2010</v>
          </cell>
          <cell r="B711">
            <v>48.6</v>
          </cell>
          <cell r="C711">
            <v>45.92</v>
          </cell>
          <cell r="D711">
            <v>84.5</v>
          </cell>
          <cell r="E711">
            <v>18.89</v>
          </cell>
          <cell r="F711">
            <v>37.53</v>
          </cell>
        </row>
        <row r="712">
          <cell r="A712" t="str">
            <v xml:space="preserve">  12.10.2010</v>
          </cell>
          <cell r="B712">
            <v>48.48</v>
          </cell>
          <cell r="C712">
            <v>47.42</v>
          </cell>
          <cell r="D712">
            <v>84.31</v>
          </cell>
          <cell r="E712">
            <v>18.920000000000002</v>
          </cell>
          <cell r="F712">
            <v>38.32</v>
          </cell>
        </row>
        <row r="713">
          <cell r="A713" t="str">
            <v xml:space="preserve">  13.10.2010</v>
          </cell>
          <cell r="B713">
            <v>49.7</v>
          </cell>
          <cell r="C713">
            <v>47.93</v>
          </cell>
          <cell r="D713">
            <v>86.51</v>
          </cell>
          <cell r="E713">
            <v>19.34</v>
          </cell>
          <cell r="F713">
            <v>38.68</v>
          </cell>
        </row>
        <row r="714">
          <cell r="A714" t="str">
            <v xml:space="preserve">  14.10.2010</v>
          </cell>
          <cell r="B714">
            <v>50.14</v>
          </cell>
          <cell r="C714">
            <v>47.4</v>
          </cell>
          <cell r="D714">
            <v>87.26</v>
          </cell>
          <cell r="E714">
            <v>19.45</v>
          </cell>
          <cell r="F714">
            <v>38.51</v>
          </cell>
        </row>
        <row r="715">
          <cell r="A715" t="str">
            <v xml:space="preserve">  15.10.2010</v>
          </cell>
          <cell r="B715">
            <v>50.97</v>
          </cell>
          <cell r="C715">
            <v>47.72</v>
          </cell>
          <cell r="D715">
            <v>87.93</v>
          </cell>
          <cell r="E715">
            <v>19.52</v>
          </cell>
          <cell r="F715">
            <v>38.46</v>
          </cell>
        </row>
        <row r="716">
          <cell r="A716" t="str">
            <v xml:space="preserve">  18.10.2010</v>
          </cell>
          <cell r="B716">
            <v>51.03</v>
          </cell>
          <cell r="C716">
            <v>47.77</v>
          </cell>
          <cell r="D716">
            <v>88.8</v>
          </cell>
          <cell r="E716">
            <v>19.489999999999998</v>
          </cell>
          <cell r="F716">
            <v>38.4</v>
          </cell>
        </row>
        <row r="717">
          <cell r="A717" t="str">
            <v xml:space="preserve">  19.10.2010</v>
          </cell>
          <cell r="B717">
            <v>50.64</v>
          </cell>
          <cell r="C717">
            <v>47.04</v>
          </cell>
          <cell r="D717">
            <v>88.86</v>
          </cell>
          <cell r="E717">
            <v>19.5</v>
          </cell>
          <cell r="F717">
            <v>37.99</v>
          </cell>
        </row>
        <row r="718">
          <cell r="A718" t="str">
            <v xml:space="preserve">  20.10.2010</v>
          </cell>
          <cell r="B718">
            <v>51.93</v>
          </cell>
          <cell r="C718">
            <v>47.8</v>
          </cell>
          <cell r="D718">
            <v>88.93</v>
          </cell>
          <cell r="E718">
            <v>19.309999999999999</v>
          </cell>
          <cell r="F718">
            <v>38.9</v>
          </cell>
        </row>
        <row r="719">
          <cell r="A719" t="str">
            <v xml:space="preserve">  21.10.2010</v>
          </cell>
          <cell r="B719">
            <v>52.8</v>
          </cell>
          <cell r="C719">
            <v>49.03</v>
          </cell>
          <cell r="D719">
            <v>89.88</v>
          </cell>
          <cell r="E719">
            <v>19.100000000000001</v>
          </cell>
          <cell r="F719">
            <v>38.9</v>
          </cell>
        </row>
        <row r="720">
          <cell r="A720" t="str">
            <v xml:space="preserve">  22.10.2010</v>
          </cell>
          <cell r="B720">
            <v>52.77</v>
          </cell>
          <cell r="C720">
            <v>49.3</v>
          </cell>
          <cell r="D720">
            <v>89.43</v>
          </cell>
          <cell r="E720">
            <v>19.36</v>
          </cell>
          <cell r="F720">
            <v>39.19</v>
          </cell>
        </row>
        <row r="721">
          <cell r="A721" t="str">
            <v xml:space="preserve">  25.10.2010</v>
          </cell>
          <cell r="B721">
            <v>53.11</v>
          </cell>
          <cell r="C721">
            <v>49.7</v>
          </cell>
          <cell r="D721">
            <v>89.08</v>
          </cell>
          <cell r="E721">
            <v>19.28</v>
          </cell>
          <cell r="F721">
            <v>39.53</v>
          </cell>
        </row>
        <row r="722">
          <cell r="A722" t="str">
            <v xml:space="preserve">  26.10.2010</v>
          </cell>
          <cell r="B722">
            <v>52.69</v>
          </cell>
          <cell r="C722">
            <v>48.74</v>
          </cell>
          <cell r="D722">
            <v>89.21</v>
          </cell>
          <cell r="E722">
            <v>19.239999999999998</v>
          </cell>
          <cell r="F722">
            <v>38.86</v>
          </cell>
        </row>
        <row r="723">
          <cell r="A723" t="str">
            <v xml:space="preserve">  27.10.2010</v>
          </cell>
          <cell r="B723">
            <v>52.22</v>
          </cell>
          <cell r="C723">
            <v>47.62</v>
          </cell>
          <cell r="D723">
            <v>89.06</v>
          </cell>
          <cell r="E723">
            <v>19.25</v>
          </cell>
          <cell r="F723">
            <v>39.04</v>
          </cell>
        </row>
        <row r="724">
          <cell r="A724" t="str">
            <v xml:space="preserve">  28.10.2010</v>
          </cell>
          <cell r="B724">
            <v>52.37</v>
          </cell>
          <cell r="C724">
            <v>46.98</v>
          </cell>
          <cell r="D724">
            <v>90.05</v>
          </cell>
          <cell r="E724">
            <v>19.45</v>
          </cell>
          <cell r="F724">
            <v>39.130000000000003</v>
          </cell>
        </row>
        <row r="725">
          <cell r="A725" t="str">
            <v xml:space="preserve">  29.10.2010</v>
          </cell>
          <cell r="B725">
            <v>52.28</v>
          </cell>
          <cell r="C725">
            <v>47.43</v>
          </cell>
          <cell r="D725">
            <v>90.04</v>
          </cell>
          <cell r="E725">
            <v>19.52</v>
          </cell>
          <cell r="F725">
            <v>39.17</v>
          </cell>
        </row>
        <row r="726">
          <cell r="A726" t="str">
            <v xml:space="preserve">  01.11.2010</v>
          </cell>
          <cell r="B726">
            <v>52.57</v>
          </cell>
          <cell r="C726">
            <v>47.65</v>
          </cell>
          <cell r="D726">
            <v>89.91</v>
          </cell>
          <cell r="E726">
            <v>19.12</v>
          </cell>
          <cell r="F726">
            <v>39.049999999999997</v>
          </cell>
        </row>
        <row r="727">
          <cell r="A727" t="str">
            <v xml:space="preserve">  02.11.2010</v>
          </cell>
          <cell r="B727">
            <v>54.23</v>
          </cell>
          <cell r="C727">
            <v>48.41</v>
          </cell>
          <cell r="D727">
            <v>90.6</v>
          </cell>
          <cell r="E727">
            <v>19.68</v>
          </cell>
          <cell r="F727">
            <v>39.119999999999997</v>
          </cell>
        </row>
        <row r="728">
          <cell r="A728" t="str">
            <v xml:space="preserve">  03.11.2010</v>
          </cell>
          <cell r="B728">
            <v>54.09</v>
          </cell>
          <cell r="C728">
            <v>48.34</v>
          </cell>
          <cell r="D728">
            <v>89.76</v>
          </cell>
          <cell r="E728">
            <v>19.5</v>
          </cell>
          <cell r="F728">
            <v>38.6</v>
          </cell>
        </row>
        <row r="729">
          <cell r="A729" t="str">
            <v xml:space="preserve">  04.11.2010</v>
          </cell>
          <cell r="B729">
            <v>56.15</v>
          </cell>
          <cell r="C729">
            <v>50</v>
          </cell>
          <cell r="D729">
            <v>91.88</v>
          </cell>
          <cell r="E729">
            <v>19.52</v>
          </cell>
          <cell r="F729">
            <v>39.06</v>
          </cell>
        </row>
        <row r="730">
          <cell r="A730" t="str">
            <v xml:space="preserve">  05.11.2010</v>
          </cell>
          <cell r="B730">
            <v>57.17</v>
          </cell>
          <cell r="C730">
            <v>48.94</v>
          </cell>
          <cell r="D730">
            <v>92.7</v>
          </cell>
          <cell r="E730">
            <v>19.32</v>
          </cell>
          <cell r="F730">
            <v>39.04</v>
          </cell>
        </row>
        <row r="731">
          <cell r="A731" t="str">
            <v xml:space="preserve">  08.11.2010</v>
          </cell>
          <cell r="B731">
            <v>56.75</v>
          </cell>
          <cell r="C731">
            <v>48.93</v>
          </cell>
          <cell r="D731">
            <v>92.76</v>
          </cell>
          <cell r="E731">
            <v>18.48</v>
          </cell>
          <cell r="F731">
            <v>39.25</v>
          </cell>
        </row>
        <row r="732">
          <cell r="A732" t="str">
            <v xml:space="preserve">  09.11.2010</v>
          </cell>
          <cell r="B732">
            <v>57.41</v>
          </cell>
          <cell r="C732">
            <v>50.04</v>
          </cell>
          <cell r="D732">
            <v>92.46</v>
          </cell>
          <cell r="E732">
            <v>18.54</v>
          </cell>
          <cell r="F732">
            <v>39.85</v>
          </cell>
        </row>
        <row r="733">
          <cell r="A733" t="str">
            <v xml:space="preserve">  10.11.2010</v>
          </cell>
          <cell r="B733">
            <v>56.09</v>
          </cell>
          <cell r="C733">
            <v>49.17</v>
          </cell>
          <cell r="D733">
            <v>90.14</v>
          </cell>
          <cell r="E733">
            <v>18.37</v>
          </cell>
          <cell r="F733">
            <v>39.57</v>
          </cell>
        </row>
        <row r="734">
          <cell r="A734" t="str">
            <v xml:space="preserve">  11.11.2010</v>
          </cell>
          <cell r="B734">
            <v>56.63</v>
          </cell>
          <cell r="C734">
            <v>49.56</v>
          </cell>
          <cell r="D734">
            <v>89.09</v>
          </cell>
          <cell r="E734">
            <v>17.96</v>
          </cell>
          <cell r="F734">
            <v>40.619999999999997</v>
          </cell>
        </row>
        <row r="735">
          <cell r="A735" t="str">
            <v xml:space="preserve">  12.11.2010</v>
          </cell>
          <cell r="B735">
            <v>56.12</v>
          </cell>
          <cell r="C735">
            <v>49.88</v>
          </cell>
          <cell r="D735">
            <v>89.98</v>
          </cell>
          <cell r="E735">
            <v>18</v>
          </cell>
          <cell r="F735">
            <v>40.58</v>
          </cell>
        </row>
        <row r="736">
          <cell r="A736" t="str">
            <v xml:space="preserve">  15.11.2010</v>
          </cell>
          <cell r="B736">
            <v>57.18</v>
          </cell>
          <cell r="C736">
            <v>50.89</v>
          </cell>
          <cell r="D736">
            <v>90.1</v>
          </cell>
          <cell r="E736">
            <v>18.100000000000001</v>
          </cell>
          <cell r="F736">
            <v>40.450000000000003</v>
          </cell>
        </row>
        <row r="737">
          <cell r="A737" t="str">
            <v xml:space="preserve">  16.11.2010</v>
          </cell>
          <cell r="B737">
            <v>54.98</v>
          </cell>
          <cell r="C737">
            <v>49.47</v>
          </cell>
          <cell r="D737">
            <v>88.62</v>
          </cell>
          <cell r="E737">
            <v>17.96</v>
          </cell>
          <cell r="F737">
            <v>41.12</v>
          </cell>
        </row>
        <row r="738">
          <cell r="A738" t="str">
            <v xml:space="preserve">  17.11.2010</v>
          </cell>
          <cell r="B738">
            <v>55.49</v>
          </cell>
          <cell r="C738">
            <v>49.27</v>
          </cell>
          <cell r="D738">
            <v>89.71</v>
          </cell>
          <cell r="E738">
            <v>18</v>
          </cell>
          <cell r="F738">
            <v>40.75</v>
          </cell>
        </row>
        <row r="739">
          <cell r="A739" t="str">
            <v xml:space="preserve">  18.11.2010</v>
          </cell>
          <cell r="B739">
            <v>57.26</v>
          </cell>
          <cell r="C739">
            <v>50.81</v>
          </cell>
          <cell r="D739">
            <v>91.24</v>
          </cell>
          <cell r="E739">
            <v>18.2</v>
          </cell>
          <cell r="F739">
            <v>40.83</v>
          </cell>
        </row>
        <row r="740">
          <cell r="A740" t="str">
            <v xml:space="preserve">  19.11.2010</v>
          </cell>
          <cell r="B740">
            <v>57.4</v>
          </cell>
          <cell r="C740">
            <v>50.74</v>
          </cell>
          <cell r="D740">
            <v>91.07</v>
          </cell>
          <cell r="E740">
            <v>18.149999999999999</v>
          </cell>
          <cell r="F740">
            <v>39.47</v>
          </cell>
        </row>
        <row r="741">
          <cell r="A741" t="str">
            <v xml:space="preserve">  22.11.2010</v>
          </cell>
          <cell r="B741">
            <v>57.82</v>
          </cell>
          <cell r="C741">
            <v>50.56</v>
          </cell>
          <cell r="D741">
            <v>90.56</v>
          </cell>
          <cell r="E741">
            <v>17.78</v>
          </cell>
          <cell r="F741">
            <v>39.770000000000003</v>
          </cell>
        </row>
        <row r="742">
          <cell r="A742" t="str">
            <v xml:space="preserve">  23.11.2010</v>
          </cell>
          <cell r="B742">
            <v>56.68</v>
          </cell>
          <cell r="C742">
            <v>49.51</v>
          </cell>
          <cell r="D742">
            <v>88.62</v>
          </cell>
          <cell r="E742">
            <v>17.27</v>
          </cell>
          <cell r="F742">
            <v>38.450000000000003</v>
          </cell>
        </row>
        <row r="743">
          <cell r="A743" t="str">
            <v xml:space="preserve">  24.11.2010</v>
          </cell>
          <cell r="B743">
            <v>58.67</v>
          </cell>
          <cell r="C743">
            <v>52.04</v>
          </cell>
          <cell r="D743">
            <v>88.19</v>
          </cell>
          <cell r="E743">
            <v>17.28</v>
          </cell>
          <cell r="F743">
            <v>38.590000000000003</v>
          </cell>
        </row>
        <row r="744">
          <cell r="A744" t="str">
            <v xml:space="preserve">  25.11.2010</v>
          </cell>
          <cell r="B744">
            <v>59.18</v>
          </cell>
          <cell r="C744">
            <v>51.93</v>
          </cell>
          <cell r="D744">
            <v>88.3</v>
          </cell>
          <cell r="E744">
            <v>17.12</v>
          </cell>
          <cell r="F744">
            <v>39.020000000000003</v>
          </cell>
        </row>
        <row r="745">
          <cell r="A745" t="str">
            <v xml:space="preserve">  26.11.2010</v>
          </cell>
          <cell r="B745">
            <v>58.36</v>
          </cell>
          <cell r="C745">
            <v>51.54</v>
          </cell>
          <cell r="D745">
            <v>86.9</v>
          </cell>
          <cell r="E745">
            <v>17.13</v>
          </cell>
          <cell r="F745">
            <v>38.79</v>
          </cell>
        </row>
        <row r="746">
          <cell r="A746" t="str">
            <v xml:space="preserve">  29.11.2010</v>
          </cell>
          <cell r="B746">
            <v>56.29</v>
          </cell>
          <cell r="C746">
            <v>49.79</v>
          </cell>
          <cell r="D746">
            <v>85.57</v>
          </cell>
          <cell r="E746">
            <v>16.68</v>
          </cell>
          <cell r="F746">
            <v>38.39</v>
          </cell>
        </row>
        <row r="747">
          <cell r="A747" t="str">
            <v xml:space="preserve">  30.11.2010</v>
          </cell>
          <cell r="B747">
            <v>57.5</v>
          </cell>
          <cell r="C747">
            <v>49.87</v>
          </cell>
          <cell r="D747">
            <v>84.5</v>
          </cell>
          <cell r="E747">
            <v>16.3</v>
          </cell>
          <cell r="F747">
            <v>37.770000000000003</v>
          </cell>
        </row>
        <row r="748">
          <cell r="A748" t="str">
            <v xml:space="preserve">  01.12.2010</v>
          </cell>
          <cell r="B748">
            <v>59.26</v>
          </cell>
          <cell r="C748">
            <v>51.94</v>
          </cell>
          <cell r="D748">
            <v>85.98</v>
          </cell>
          <cell r="E748">
            <v>17</v>
          </cell>
          <cell r="F748">
            <v>37.92</v>
          </cell>
        </row>
        <row r="749">
          <cell r="A749" t="str">
            <v xml:space="preserve">  02.12.2010</v>
          </cell>
          <cell r="B749">
            <v>59.95</v>
          </cell>
          <cell r="C749">
            <v>53.49</v>
          </cell>
          <cell r="D749">
            <v>87.52</v>
          </cell>
          <cell r="E749">
            <v>17.260000000000002</v>
          </cell>
          <cell r="F749">
            <v>37.97</v>
          </cell>
        </row>
        <row r="750">
          <cell r="A750" t="str">
            <v xml:space="preserve">  03.12.2010</v>
          </cell>
          <cell r="B750">
            <v>59.19</v>
          </cell>
          <cell r="C750">
            <v>53.95</v>
          </cell>
          <cell r="D750">
            <v>86.2</v>
          </cell>
          <cell r="E750">
            <v>17.29</v>
          </cell>
          <cell r="F750">
            <v>37.729999999999997</v>
          </cell>
        </row>
        <row r="751">
          <cell r="A751" t="str">
            <v xml:space="preserve">  06.12.2010</v>
          </cell>
          <cell r="B751">
            <v>60.02</v>
          </cell>
          <cell r="C751">
            <v>53.62</v>
          </cell>
          <cell r="D751">
            <v>85.63</v>
          </cell>
          <cell r="E751">
            <v>17.010000000000002</v>
          </cell>
          <cell r="F751">
            <v>37.1</v>
          </cell>
        </row>
        <row r="752">
          <cell r="A752" t="str">
            <v xml:space="preserve">  07.12.2010</v>
          </cell>
          <cell r="B752">
            <v>61.15</v>
          </cell>
          <cell r="C752">
            <v>54.15</v>
          </cell>
          <cell r="D752">
            <v>86.17</v>
          </cell>
          <cell r="E752">
            <v>17.100000000000001</v>
          </cell>
          <cell r="F752">
            <v>37.31</v>
          </cell>
        </row>
        <row r="753">
          <cell r="A753" t="str">
            <v xml:space="preserve">  08.12.2010</v>
          </cell>
          <cell r="B753">
            <v>60.98</v>
          </cell>
          <cell r="C753">
            <v>53.26</v>
          </cell>
          <cell r="D753">
            <v>88.09</v>
          </cell>
          <cell r="E753">
            <v>17.23</v>
          </cell>
          <cell r="F753">
            <v>37.619999999999997</v>
          </cell>
        </row>
        <row r="754">
          <cell r="A754" t="str">
            <v xml:space="preserve">  09.12.2010</v>
          </cell>
          <cell r="B754">
            <v>60.39</v>
          </cell>
          <cell r="C754">
            <v>53.3</v>
          </cell>
          <cell r="D754">
            <v>90.87</v>
          </cell>
          <cell r="E754">
            <v>17.36</v>
          </cell>
          <cell r="F754">
            <v>38.03</v>
          </cell>
        </row>
        <row r="755">
          <cell r="A755" t="str">
            <v xml:space="preserve">  10.12.2010</v>
          </cell>
          <cell r="B755">
            <v>60.5</v>
          </cell>
          <cell r="C755">
            <v>54.87</v>
          </cell>
          <cell r="D755">
            <v>90.55</v>
          </cell>
          <cell r="E755">
            <v>17.3</v>
          </cell>
          <cell r="F755">
            <v>38.06</v>
          </cell>
        </row>
        <row r="756">
          <cell r="A756" t="str">
            <v xml:space="preserve">  13.12.2010</v>
          </cell>
          <cell r="B756">
            <v>60.69</v>
          </cell>
          <cell r="C756">
            <v>54.76</v>
          </cell>
          <cell r="D756">
            <v>90.67</v>
          </cell>
          <cell r="E756">
            <v>17.309999999999999</v>
          </cell>
          <cell r="F756">
            <v>38.43</v>
          </cell>
        </row>
        <row r="757">
          <cell r="A757" t="str">
            <v xml:space="preserve">  14.12.2010</v>
          </cell>
          <cell r="B757">
            <v>60.95</v>
          </cell>
          <cell r="C757">
            <v>54.11</v>
          </cell>
          <cell r="D757">
            <v>90.88</v>
          </cell>
          <cell r="E757">
            <v>17.36</v>
          </cell>
          <cell r="F757">
            <v>39.01</v>
          </cell>
        </row>
        <row r="758">
          <cell r="A758" t="str">
            <v xml:space="preserve">  15.12.2010</v>
          </cell>
          <cell r="B758">
            <v>61.51</v>
          </cell>
          <cell r="C758">
            <v>53.9</v>
          </cell>
          <cell r="D758">
            <v>90.18</v>
          </cell>
          <cell r="E758">
            <v>17.3</v>
          </cell>
          <cell r="F758">
            <v>39.119999999999997</v>
          </cell>
        </row>
        <row r="759">
          <cell r="A759" t="str">
            <v xml:space="preserve">  16.12.2010</v>
          </cell>
          <cell r="B759">
            <v>61.73</v>
          </cell>
          <cell r="C759">
            <v>54.41</v>
          </cell>
          <cell r="D759">
            <v>90.2</v>
          </cell>
          <cell r="E759">
            <v>17.260000000000002</v>
          </cell>
          <cell r="F759">
            <v>39.42</v>
          </cell>
        </row>
        <row r="760">
          <cell r="A760" t="str">
            <v xml:space="preserve">  17.12.2010</v>
          </cell>
          <cell r="B760">
            <v>60.83</v>
          </cell>
          <cell r="C760">
            <v>53.68</v>
          </cell>
          <cell r="D760">
            <v>89.9</v>
          </cell>
          <cell r="E760">
            <v>17</v>
          </cell>
          <cell r="F760">
            <v>39.24</v>
          </cell>
        </row>
        <row r="761">
          <cell r="A761" t="str">
            <v xml:space="preserve">  20.12.2010</v>
          </cell>
          <cell r="B761">
            <v>61.05</v>
          </cell>
          <cell r="C761">
            <v>53.88</v>
          </cell>
          <cell r="D761">
            <v>90.4</v>
          </cell>
          <cell r="E761">
            <v>17.100000000000001</v>
          </cell>
          <cell r="F761">
            <v>39.76</v>
          </cell>
        </row>
        <row r="762">
          <cell r="A762" t="str">
            <v xml:space="preserve">  21.12.2010</v>
          </cell>
          <cell r="B762">
            <v>61.71</v>
          </cell>
          <cell r="C762">
            <v>54.66</v>
          </cell>
          <cell r="D762">
            <v>91.13</v>
          </cell>
          <cell r="E762">
            <v>17.440000000000001</v>
          </cell>
          <cell r="F762">
            <v>40.090000000000003</v>
          </cell>
        </row>
        <row r="763">
          <cell r="A763" t="str">
            <v xml:space="preserve">  22.12.2010</v>
          </cell>
          <cell r="B763">
            <v>61.61</v>
          </cell>
          <cell r="C763">
            <v>54.33</v>
          </cell>
          <cell r="D763">
            <v>90.62</v>
          </cell>
          <cell r="E763">
            <v>17.46</v>
          </cell>
          <cell r="F763">
            <v>39.92</v>
          </cell>
        </row>
        <row r="764">
          <cell r="A764" t="str">
            <v xml:space="preserve">  23.12.2010</v>
          </cell>
          <cell r="B764">
            <v>61.42</v>
          </cell>
          <cell r="C764">
            <v>54.07</v>
          </cell>
          <cell r="D764">
            <v>90.2</v>
          </cell>
          <cell r="E764">
            <v>17.420000000000002</v>
          </cell>
          <cell r="F764">
            <v>39.9</v>
          </cell>
        </row>
        <row r="765">
          <cell r="A765" t="str">
            <v xml:space="preserve">  27.12.2010</v>
          </cell>
          <cell r="B765">
            <v>60.66</v>
          </cell>
          <cell r="C765">
            <v>51.57</v>
          </cell>
          <cell r="D765">
            <v>89.39</v>
          </cell>
          <cell r="E765">
            <v>17.12</v>
          </cell>
          <cell r="F765">
            <v>39.770000000000003</v>
          </cell>
        </row>
        <row r="766">
          <cell r="A766" t="str">
            <v xml:space="preserve">  28.12.2010</v>
          </cell>
          <cell r="B766">
            <v>60.6</v>
          </cell>
          <cell r="C766">
            <v>51.5</v>
          </cell>
          <cell r="D766">
            <v>89.66</v>
          </cell>
          <cell r="E766">
            <v>17.14</v>
          </cell>
          <cell r="F766">
            <v>39.950000000000003</v>
          </cell>
        </row>
        <row r="767">
          <cell r="A767" t="str">
            <v xml:space="preserve">  29.12.2010</v>
          </cell>
          <cell r="B767">
            <v>61.35</v>
          </cell>
          <cell r="C767">
            <v>51.32</v>
          </cell>
          <cell r="D767">
            <v>89.7</v>
          </cell>
          <cell r="E767">
            <v>17.239999999999998</v>
          </cell>
          <cell r="F767">
            <v>40.549999999999997</v>
          </cell>
        </row>
        <row r="768">
          <cell r="A768" t="str">
            <v xml:space="preserve">  30.12.2010</v>
          </cell>
          <cell r="B768">
            <v>59.7</v>
          </cell>
          <cell r="C768">
            <v>50.73</v>
          </cell>
          <cell r="D768">
            <v>88.93</v>
          </cell>
          <cell r="E768">
            <v>17.29</v>
          </cell>
          <cell r="F768">
            <v>40.51</v>
          </cell>
        </row>
        <row r="769">
          <cell r="A769" t="str">
            <v xml:space="preserve">  03.01.2011</v>
          </cell>
          <cell r="B769">
            <v>60.42</v>
          </cell>
          <cell r="C769">
            <v>51.71</v>
          </cell>
          <cell r="D769">
            <v>89.72</v>
          </cell>
          <cell r="E769">
            <v>17.010000000000002</v>
          </cell>
          <cell r="F769">
            <v>40.5</v>
          </cell>
        </row>
        <row r="770">
          <cell r="A770" t="str">
            <v xml:space="preserve">  04.01.2011</v>
          </cell>
          <cell r="B770">
            <v>58.8</v>
          </cell>
          <cell r="C770">
            <v>51.99</v>
          </cell>
          <cell r="D770">
            <v>89.99</v>
          </cell>
          <cell r="E770">
            <v>17.100000000000001</v>
          </cell>
          <cell r="F770">
            <v>40.46</v>
          </cell>
        </row>
        <row r="771">
          <cell r="A771" t="str">
            <v xml:space="preserve">  05.01.2011</v>
          </cell>
          <cell r="B771">
            <v>57.89</v>
          </cell>
          <cell r="C771">
            <v>53.6</v>
          </cell>
          <cell r="D771">
            <v>89.78</v>
          </cell>
          <cell r="E771">
            <v>16.920000000000002</v>
          </cell>
          <cell r="F771">
            <v>39.99</v>
          </cell>
        </row>
        <row r="772">
          <cell r="A772" t="str">
            <v xml:space="preserve">  06.01.2011</v>
          </cell>
          <cell r="B772">
            <v>57.94</v>
          </cell>
          <cell r="C772">
            <v>54.6</v>
          </cell>
          <cell r="D772">
            <v>91.18</v>
          </cell>
          <cell r="E772">
            <v>16.96</v>
          </cell>
          <cell r="F772">
            <v>40.03</v>
          </cell>
        </row>
        <row r="773">
          <cell r="A773" t="str">
            <v xml:space="preserve">  07.01.2011</v>
          </cell>
          <cell r="B773">
            <v>57.1</v>
          </cell>
          <cell r="C773">
            <v>54.53</v>
          </cell>
          <cell r="D773">
            <v>90.83</v>
          </cell>
          <cell r="E773">
            <v>16.72</v>
          </cell>
          <cell r="F773">
            <v>40.54</v>
          </cell>
        </row>
        <row r="774">
          <cell r="A774" t="str">
            <v xml:space="preserve">  10.01.2011</v>
          </cell>
          <cell r="B774">
            <v>56.78</v>
          </cell>
          <cell r="C774">
            <v>53.91</v>
          </cell>
          <cell r="D774">
            <v>90.04</v>
          </cell>
          <cell r="E774">
            <v>16.670000000000002</v>
          </cell>
          <cell r="F774">
            <v>40.119999999999997</v>
          </cell>
        </row>
        <row r="775">
          <cell r="A775" t="str">
            <v xml:space="preserve">  11.01.2011</v>
          </cell>
          <cell r="B775">
            <v>57.07</v>
          </cell>
          <cell r="C775">
            <v>54.97</v>
          </cell>
          <cell r="D775">
            <v>89.45</v>
          </cell>
          <cell r="E775">
            <v>16.72</v>
          </cell>
          <cell r="F775">
            <v>39.65</v>
          </cell>
        </row>
        <row r="776">
          <cell r="A776" t="str">
            <v xml:space="preserve">  12.01.2011</v>
          </cell>
          <cell r="B776">
            <v>58.57</v>
          </cell>
          <cell r="C776">
            <v>54.88</v>
          </cell>
          <cell r="D776">
            <v>92</v>
          </cell>
          <cell r="E776">
            <v>17.32</v>
          </cell>
          <cell r="F776">
            <v>40.590000000000003</v>
          </cell>
        </row>
        <row r="777">
          <cell r="A777" t="str">
            <v xml:space="preserve">  13.01.2011</v>
          </cell>
          <cell r="B777">
            <v>58.42</v>
          </cell>
          <cell r="C777">
            <v>54.97</v>
          </cell>
          <cell r="D777">
            <v>95</v>
          </cell>
          <cell r="E777">
            <v>17.75</v>
          </cell>
          <cell r="F777">
            <v>41.13</v>
          </cell>
        </row>
        <row r="778">
          <cell r="A778" t="str">
            <v xml:space="preserve">  14.01.2011</v>
          </cell>
          <cell r="B778">
            <v>57.57</v>
          </cell>
          <cell r="C778">
            <v>55.95</v>
          </cell>
          <cell r="D778">
            <v>95.41</v>
          </cell>
          <cell r="E778">
            <v>17.73</v>
          </cell>
          <cell r="F778">
            <v>41.29</v>
          </cell>
        </row>
        <row r="779">
          <cell r="A779" t="str">
            <v xml:space="preserve">  17.01.2011</v>
          </cell>
          <cell r="B779">
            <v>57.15</v>
          </cell>
          <cell r="C779">
            <v>56.89</v>
          </cell>
          <cell r="D779">
            <v>95.3</v>
          </cell>
          <cell r="E779">
            <v>17.670000000000002</v>
          </cell>
          <cell r="F779">
            <v>41.55</v>
          </cell>
        </row>
        <row r="780">
          <cell r="A780" t="str">
            <v xml:space="preserve">  18.01.2011</v>
          </cell>
          <cell r="B780">
            <v>57.41</v>
          </cell>
          <cell r="C780">
            <v>58.46</v>
          </cell>
          <cell r="D780">
            <v>96.45</v>
          </cell>
          <cell r="E780">
            <v>17.93</v>
          </cell>
          <cell r="F780">
            <v>41.22</v>
          </cell>
        </row>
        <row r="781">
          <cell r="A781" t="str">
            <v xml:space="preserve">  19.01.2011</v>
          </cell>
          <cell r="B781">
            <v>55.95</v>
          </cell>
          <cell r="C781">
            <v>57.08</v>
          </cell>
          <cell r="D781">
            <v>95.97</v>
          </cell>
          <cell r="E781">
            <v>17.93</v>
          </cell>
          <cell r="F781">
            <v>40.69</v>
          </cell>
        </row>
        <row r="782">
          <cell r="A782" t="str">
            <v xml:space="preserve">  20.01.2011</v>
          </cell>
          <cell r="B782">
            <v>55.65</v>
          </cell>
          <cell r="C782">
            <v>55.37</v>
          </cell>
          <cell r="D782">
            <v>96.81</v>
          </cell>
          <cell r="E782">
            <v>18.010000000000002</v>
          </cell>
          <cell r="F782">
            <v>41.04</v>
          </cell>
        </row>
        <row r="783">
          <cell r="A783" t="str">
            <v xml:space="preserve">  21.01.2011</v>
          </cell>
          <cell r="B783">
            <v>56.64</v>
          </cell>
          <cell r="C783">
            <v>54.78</v>
          </cell>
          <cell r="D783">
            <v>97.75</v>
          </cell>
          <cell r="E783">
            <v>18.38</v>
          </cell>
          <cell r="F783">
            <v>41.74</v>
          </cell>
        </row>
        <row r="784">
          <cell r="A784" t="str">
            <v xml:space="preserve">  24.01.2011</v>
          </cell>
          <cell r="B784">
            <v>55.93</v>
          </cell>
          <cell r="C784">
            <v>54.52</v>
          </cell>
          <cell r="D784">
            <v>98.47</v>
          </cell>
          <cell r="E784">
            <v>18.52</v>
          </cell>
          <cell r="F784">
            <v>42</v>
          </cell>
        </row>
        <row r="785">
          <cell r="A785" t="str">
            <v xml:space="preserve">  25.01.2011</v>
          </cell>
          <cell r="B785">
            <v>56.12</v>
          </cell>
          <cell r="C785">
            <v>55.21</v>
          </cell>
          <cell r="D785">
            <v>97.5</v>
          </cell>
          <cell r="E785">
            <v>18.440000000000001</v>
          </cell>
          <cell r="F785">
            <v>42.4</v>
          </cell>
        </row>
        <row r="786">
          <cell r="A786" t="str">
            <v xml:space="preserve">  26.01.2011</v>
          </cell>
          <cell r="B786">
            <v>57.22</v>
          </cell>
          <cell r="C786">
            <v>56.27</v>
          </cell>
          <cell r="D786">
            <v>97.17</v>
          </cell>
          <cell r="E786">
            <v>18.48</v>
          </cell>
          <cell r="F786">
            <v>42.15</v>
          </cell>
        </row>
        <row r="787">
          <cell r="A787" t="str">
            <v xml:space="preserve">  27.01.2011</v>
          </cell>
          <cell r="B787">
            <v>57.41</v>
          </cell>
          <cell r="C787">
            <v>55.9</v>
          </cell>
          <cell r="D787">
            <v>100.9</v>
          </cell>
          <cell r="E787">
            <v>18.399999999999999</v>
          </cell>
          <cell r="F787">
            <v>42.5</v>
          </cell>
        </row>
        <row r="788">
          <cell r="A788" t="str">
            <v xml:space="preserve">  28.01.2011</v>
          </cell>
          <cell r="B788">
            <v>56.29</v>
          </cell>
          <cell r="C788">
            <v>54.8</v>
          </cell>
          <cell r="D788">
            <v>100.35</v>
          </cell>
          <cell r="E788">
            <v>18.28</v>
          </cell>
          <cell r="F788">
            <v>42.2</v>
          </cell>
        </row>
        <row r="789">
          <cell r="A789" t="str">
            <v xml:space="preserve">  31.01.2011</v>
          </cell>
          <cell r="B789">
            <v>56.18</v>
          </cell>
          <cell r="C789">
            <v>53.42</v>
          </cell>
          <cell r="D789">
            <v>101.45</v>
          </cell>
          <cell r="E789">
            <v>18.34</v>
          </cell>
          <cell r="F789">
            <v>41.94</v>
          </cell>
        </row>
        <row r="790">
          <cell r="A790" t="str">
            <v xml:space="preserve">  01.02.2011</v>
          </cell>
          <cell r="B790">
            <v>58</v>
          </cell>
          <cell r="C790">
            <v>53.3</v>
          </cell>
          <cell r="D790">
            <v>106.25</v>
          </cell>
          <cell r="E790">
            <v>18.52</v>
          </cell>
          <cell r="F790">
            <v>42.52</v>
          </cell>
        </row>
        <row r="791">
          <cell r="A791" t="str">
            <v xml:space="preserve">  02.02.2011</v>
          </cell>
          <cell r="B791">
            <v>58.04</v>
          </cell>
          <cell r="C791">
            <v>52.5</v>
          </cell>
          <cell r="D791">
            <v>106</v>
          </cell>
          <cell r="E791">
            <v>18.61</v>
          </cell>
          <cell r="F791">
            <v>42.9</v>
          </cell>
        </row>
        <row r="792">
          <cell r="A792" t="str">
            <v xml:space="preserve">  03.02.2011</v>
          </cell>
          <cell r="B792">
            <v>57.77</v>
          </cell>
          <cell r="C792">
            <v>53.01</v>
          </cell>
          <cell r="D792">
            <v>105.4</v>
          </cell>
          <cell r="E792">
            <v>18.52</v>
          </cell>
          <cell r="F792">
            <v>42.62</v>
          </cell>
        </row>
        <row r="793">
          <cell r="A793" t="str">
            <v xml:space="preserve">  04.02.2011</v>
          </cell>
          <cell r="B793">
            <v>57.35</v>
          </cell>
          <cell r="C793">
            <v>52.69</v>
          </cell>
          <cell r="D793">
            <v>105.9</v>
          </cell>
          <cell r="E793">
            <v>18.510000000000002</v>
          </cell>
          <cell r="F793">
            <v>43</v>
          </cell>
        </row>
        <row r="794">
          <cell r="A794" t="str">
            <v xml:space="preserve">  07.02.2011</v>
          </cell>
          <cell r="B794">
            <v>58.45</v>
          </cell>
          <cell r="C794">
            <v>53.62</v>
          </cell>
          <cell r="D794">
            <v>106.1</v>
          </cell>
          <cell r="E794">
            <v>18.59</v>
          </cell>
          <cell r="F794">
            <v>43.21</v>
          </cell>
        </row>
        <row r="795">
          <cell r="A795" t="str">
            <v xml:space="preserve">  08.02.2011</v>
          </cell>
          <cell r="B795">
            <v>57.69</v>
          </cell>
          <cell r="C795">
            <v>55.28</v>
          </cell>
          <cell r="D795">
            <v>107.15</v>
          </cell>
          <cell r="E795">
            <v>18.54</v>
          </cell>
          <cell r="F795">
            <v>42.32</v>
          </cell>
        </row>
        <row r="796">
          <cell r="A796" t="str">
            <v xml:space="preserve">  09.02.2011</v>
          </cell>
          <cell r="B796">
            <v>57.82</v>
          </cell>
          <cell r="C796">
            <v>55.03</v>
          </cell>
          <cell r="D796">
            <v>106.35</v>
          </cell>
          <cell r="E796">
            <v>18.510000000000002</v>
          </cell>
          <cell r="F796">
            <v>42.71</v>
          </cell>
        </row>
        <row r="797">
          <cell r="A797" t="str">
            <v xml:space="preserve">  10.02.2011</v>
          </cell>
          <cell r="B797">
            <v>58.53</v>
          </cell>
          <cell r="C797">
            <v>55.48</v>
          </cell>
          <cell r="D797">
            <v>105.9</v>
          </cell>
          <cell r="E797">
            <v>18.309999999999999</v>
          </cell>
          <cell r="F797">
            <v>44.08</v>
          </cell>
        </row>
        <row r="798">
          <cell r="A798" t="str">
            <v xml:space="preserve">  11.02.2011</v>
          </cell>
          <cell r="B798">
            <v>58.04</v>
          </cell>
          <cell r="C798">
            <v>56.51</v>
          </cell>
          <cell r="D798">
            <v>106.5</v>
          </cell>
          <cell r="E798">
            <v>18.38</v>
          </cell>
          <cell r="F798">
            <v>44</v>
          </cell>
        </row>
        <row r="799">
          <cell r="A799" t="str">
            <v xml:space="preserve">  14.02.2011</v>
          </cell>
          <cell r="B799">
            <v>59.49</v>
          </cell>
          <cell r="C799">
            <v>56.57</v>
          </cell>
          <cell r="D799">
            <v>105.3</v>
          </cell>
          <cell r="E799">
            <v>18.260000000000002</v>
          </cell>
          <cell r="F799">
            <v>43.55</v>
          </cell>
        </row>
        <row r="800">
          <cell r="A800" t="str">
            <v xml:space="preserve">  15.02.2011</v>
          </cell>
          <cell r="B800">
            <v>60.56</v>
          </cell>
          <cell r="C800">
            <v>55.98</v>
          </cell>
          <cell r="D800">
            <v>106.5</v>
          </cell>
          <cell r="E800">
            <v>18.23</v>
          </cell>
          <cell r="F800">
            <v>43.52</v>
          </cell>
        </row>
        <row r="801">
          <cell r="A801" t="str">
            <v xml:space="preserve">  16.02.2011</v>
          </cell>
          <cell r="B801">
            <v>60.3</v>
          </cell>
          <cell r="C801">
            <v>53.54</v>
          </cell>
          <cell r="D801">
            <v>107.9</v>
          </cell>
          <cell r="E801">
            <v>18.45</v>
          </cell>
          <cell r="F801">
            <v>43.58</v>
          </cell>
        </row>
        <row r="802">
          <cell r="A802" t="str">
            <v xml:space="preserve">  17.02.2011</v>
          </cell>
          <cell r="B802">
            <v>60.97</v>
          </cell>
          <cell r="C802">
            <v>52.97</v>
          </cell>
          <cell r="D802">
            <v>107.3</v>
          </cell>
          <cell r="E802">
            <v>18.43</v>
          </cell>
          <cell r="F802">
            <v>43.63</v>
          </cell>
        </row>
        <row r="803">
          <cell r="A803" t="str">
            <v xml:space="preserve">  18.02.2011</v>
          </cell>
          <cell r="B803">
            <v>61.54</v>
          </cell>
          <cell r="C803">
            <v>52.63</v>
          </cell>
          <cell r="D803">
            <v>108.05</v>
          </cell>
          <cell r="E803">
            <v>18.53</v>
          </cell>
          <cell r="F803">
            <v>43</v>
          </cell>
        </row>
        <row r="804">
          <cell r="A804" t="str">
            <v xml:space="preserve">  21.02.2011</v>
          </cell>
          <cell r="B804">
            <v>59.9</v>
          </cell>
          <cell r="C804">
            <v>52.22</v>
          </cell>
          <cell r="D804">
            <v>105.85</v>
          </cell>
          <cell r="E804">
            <v>18.18</v>
          </cell>
          <cell r="F804">
            <v>43.47</v>
          </cell>
        </row>
        <row r="805">
          <cell r="A805" t="str">
            <v xml:space="preserve">  22.02.2011</v>
          </cell>
          <cell r="B805">
            <v>59.49</v>
          </cell>
          <cell r="C805">
            <v>53.05</v>
          </cell>
          <cell r="D805">
            <v>105.55</v>
          </cell>
          <cell r="E805">
            <v>18.04</v>
          </cell>
          <cell r="F805">
            <v>43.44</v>
          </cell>
        </row>
        <row r="806">
          <cell r="A806" t="str">
            <v xml:space="preserve">  23.02.2011</v>
          </cell>
          <cell r="B806">
            <v>58.75</v>
          </cell>
          <cell r="C806">
            <v>51.29</v>
          </cell>
          <cell r="D806">
            <v>104.6</v>
          </cell>
          <cell r="E806">
            <v>17.8</v>
          </cell>
          <cell r="F806">
            <v>43.3</v>
          </cell>
        </row>
        <row r="807">
          <cell r="A807" t="str">
            <v xml:space="preserve">  24.02.2011</v>
          </cell>
          <cell r="B807">
            <v>59</v>
          </cell>
          <cell r="C807">
            <v>50.49</v>
          </cell>
          <cell r="D807">
            <v>101.8</v>
          </cell>
          <cell r="E807">
            <v>18.04</v>
          </cell>
          <cell r="F807">
            <v>43.46</v>
          </cell>
        </row>
        <row r="808">
          <cell r="A808" t="str">
            <v xml:space="preserve">  25.02.2011</v>
          </cell>
          <cell r="B808">
            <v>59.18</v>
          </cell>
          <cell r="C808">
            <v>51.07</v>
          </cell>
          <cell r="D808">
            <v>102.5</v>
          </cell>
          <cell r="E808">
            <v>18.32</v>
          </cell>
          <cell r="F808">
            <v>43.41</v>
          </cell>
        </row>
        <row r="809">
          <cell r="A809" t="str">
            <v xml:space="preserve">  28.02.2011</v>
          </cell>
          <cell r="B809">
            <v>60.26</v>
          </cell>
          <cell r="C809">
            <v>51.05</v>
          </cell>
          <cell r="D809">
            <v>104.4</v>
          </cell>
          <cell r="E809">
            <v>18.489999999999998</v>
          </cell>
          <cell r="F809">
            <v>43.5</v>
          </cell>
        </row>
        <row r="810">
          <cell r="A810" t="str">
            <v xml:space="preserve">  01.03.2011</v>
          </cell>
          <cell r="B810">
            <v>59.82</v>
          </cell>
          <cell r="C810">
            <v>51.02</v>
          </cell>
          <cell r="D810">
            <v>103.5</v>
          </cell>
          <cell r="E810">
            <v>18.28</v>
          </cell>
          <cell r="F810">
            <v>43.6</v>
          </cell>
        </row>
        <row r="811">
          <cell r="A811" t="str">
            <v xml:space="preserve">  02.03.2011</v>
          </cell>
          <cell r="B811">
            <v>60.33</v>
          </cell>
          <cell r="C811">
            <v>49.6</v>
          </cell>
          <cell r="D811">
            <v>102.4</v>
          </cell>
          <cell r="E811">
            <v>18.12</v>
          </cell>
          <cell r="F811">
            <v>43.05</v>
          </cell>
        </row>
        <row r="812">
          <cell r="A812" t="str">
            <v xml:space="preserve">  03.03.2011</v>
          </cell>
          <cell r="B812">
            <v>60.96</v>
          </cell>
          <cell r="C812">
            <v>49.18</v>
          </cell>
          <cell r="D812">
            <v>104.2</v>
          </cell>
          <cell r="E812">
            <v>18.05</v>
          </cell>
          <cell r="F812">
            <v>42.98</v>
          </cell>
        </row>
        <row r="813">
          <cell r="A813" t="str">
            <v xml:space="preserve">  04.03.2011</v>
          </cell>
          <cell r="B813">
            <v>60.6</v>
          </cell>
          <cell r="C813">
            <v>48.23</v>
          </cell>
          <cell r="D813">
            <v>104.65</v>
          </cell>
          <cell r="E813">
            <v>17.98</v>
          </cell>
          <cell r="F813">
            <v>43</v>
          </cell>
        </row>
        <row r="814">
          <cell r="A814" t="str">
            <v xml:space="preserve">  07.03.2011</v>
          </cell>
          <cell r="B814">
            <v>61.26</v>
          </cell>
          <cell r="C814">
            <v>48.59</v>
          </cell>
          <cell r="D814">
            <v>104.5</v>
          </cell>
          <cell r="E814">
            <v>18.04</v>
          </cell>
          <cell r="F814">
            <v>43.65</v>
          </cell>
        </row>
        <row r="815">
          <cell r="A815" t="str">
            <v xml:space="preserve">  08.03.2011</v>
          </cell>
          <cell r="B815">
            <v>59.96</v>
          </cell>
          <cell r="C815">
            <v>49.25</v>
          </cell>
          <cell r="D815">
            <v>104.15</v>
          </cell>
          <cell r="E815">
            <v>18.18</v>
          </cell>
          <cell r="F815">
            <v>43.78</v>
          </cell>
        </row>
        <row r="816">
          <cell r="A816" t="str">
            <v xml:space="preserve">  09.03.2011</v>
          </cell>
          <cell r="B816">
            <v>59.39</v>
          </cell>
          <cell r="C816">
            <v>49.82</v>
          </cell>
          <cell r="D816">
            <v>104.3</v>
          </cell>
          <cell r="E816">
            <v>18.079999999999998</v>
          </cell>
          <cell r="F816">
            <v>44.41</v>
          </cell>
        </row>
        <row r="817">
          <cell r="A817" t="str">
            <v xml:space="preserve">  10.03.2011</v>
          </cell>
          <cell r="B817">
            <v>58.73</v>
          </cell>
          <cell r="C817">
            <v>48.7</v>
          </cell>
          <cell r="D817">
            <v>102</v>
          </cell>
          <cell r="E817">
            <v>18</v>
          </cell>
          <cell r="F817">
            <v>43.46</v>
          </cell>
        </row>
        <row r="818">
          <cell r="A818" t="str">
            <v xml:space="preserve">  11.03.2011</v>
          </cell>
          <cell r="B818">
            <v>58.39</v>
          </cell>
          <cell r="C818">
            <v>47.79</v>
          </cell>
          <cell r="D818">
            <v>99.82</v>
          </cell>
          <cell r="E818">
            <v>17.829999999999998</v>
          </cell>
          <cell r="F818">
            <v>43.36</v>
          </cell>
        </row>
        <row r="819">
          <cell r="A819" t="str">
            <v xml:space="preserve">  14.03.2011</v>
          </cell>
          <cell r="B819">
            <v>57.78</v>
          </cell>
          <cell r="C819">
            <v>47.17</v>
          </cell>
          <cell r="D819">
            <v>96.9</v>
          </cell>
          <cell r="E819">
            <v>17.5</v>
          </cell>
          <cell r="F819">
            <v>43.84</v>
          </cell>
        </row>
        <row r="820">
          <cell r="A820" t="str">
            <v xml:space="preserve">  15.03.2011</v>
          </cell>
          <cell r="B820">
            <v>55.46</v>
          </cell>
          <cell r="C820">
            <v>45.28</v>
          </cell>
          <cell r="D820">
            <v>94.06</v>
          </cell>
          <cell r="E820">
            <v>17.350000000000001</v>
          </cell>
          <cell r="F820">
            <v>43.96</v>
          </cell>
        </row>
        <row r="821">
          <cell r="A821" t="str">
            <v xml:space="preserve">  16.03.2011</v>
          </cell>
          <cell r="B821">
            <v>53.96</v>
          </cell>
          <cell r="C821">
            <v>44.37</v>
          </cell>
          <cell r="D821">
            <v>91.26</v>
          </cell>
          <cell r="E821">
            <v>17.010000000000002</v>
          </cell>
          <cell r="F821">
            <v>43.7</v>
          </cell>
        </row>
        <row r="822">
          <cell r="A822" t="str">
            <v xml:space="preserve">  17.03.2011</v>
          </cell>
          <cell r="B822">
            <v>55.31</v>
          </cell>
          <cell r="C822">
            <v>44.87</v>
          </cell>
          <cell r="D822">
            <v>95.05</v>
          </cell>
          <cell r="E822">
            <v>17.3</v>
          </cell>
          <cell r="F822">
            <v>43.65</v>
          </cell>
        </row>
        <row r="823">
          <cell r="A823" t="str">
            <v xml:space="preserve">  18.03.2011</v>
          </cell>
          <cell r="B823">
            <v>56.25</v>
          </cell>
          <cell r="C823">
            <v>45.9</v>
          </cell>
          <cell r="D823">
            <v>93.91</v>
          </cell>
          <cell r="E823">
            <v>17.36</v>
          </cell>
          <cell r="F823">
            <v>43.1</v>
          </cell>
        </row>
        <row r="824">
          <cell r="A824" t="str">
            <v xml:space="preserve">  21.03.2011</v>
          </cell>
          <cell r="B824">
            <v>56.93</v>
          </cell>
          <cell r="C824">
            <v>46.86</v>
          </cell>
          <cell r="D824">
            <v>96.88</v>
          </cell>
          <cell r="E824">
            <v>17.62</v>
          </cell>
          <cell r="F824">
            <v>42.6</v>
          </cell>
        </row>
        <row r="825">
          <cell r="A825" t="str">
            <v xml:space="preserve">  22.03.2011</v>
          </cell>
          <cell r="B825">
            <v>56.46</v>
          </cell>
          <cell r="C825">
            <v>46.46</v>
          </cell>
          <cell r="D825">
            <v>97.01</v>
          </cell>
          <cell r="E825">
            <v>17.600000000000001</v>
          </cell>
          <cell r="F825">
            <v>42.25</v>
          </cell>
        </row>
        <row r="826">
          <cell r="A826" t="str">
            <v xml:space="preserve">  23.03.2011</v>
          </cell>
          <cell r="B826">
            <v>56.47</v>
          </cell>
          <cell r="C826">
            <v>47.35</v>
          </cell>
          <cell r="D826">
            <v>97.64</v>
          </cell>
          <cell r="E826">
            <v>17.670000000000002</v>
          </cell>
          <cell r="F826">
            <v>41.59</v>
          </cell>
        </row>
        <row r="827">
          <cell r="A827" t="str">
            <v xml:space="preserve">  24.03.2011</v>
          </cell>
          <cell r="B827">
            <v>58.37</v>
          </cell>
          <cell r="C827">
            <v>49.01</v>
          </cell>
          <cell r="D827">
            <v>99.18</v>
          </cell>
          <cell r="E827">
            <v>17.77</v>
          </cell>
          <cell r="F827">
            <v>40.619999999999997</v>
          </cell>
        </row>
        <row r="828">
          <cell r="A828" t="str">
            <v xml:space="preserve">  25.03.2011</v>
          </cell>
          <cell r="B828">
            <v>59.03</v>
          </cell>
          <cell r="C828">
            <v>48.99</v>
          </cell>
          <cell r="D828">
            <v>98.77</v>
          </cell>
          <cell r="E828">
            <v>17.739999999999998</v>
          </cell>
          <cell r="F828">
            <v>39.82</v>
          </cell>
        </row>
        <row r="829">
          <cell r="A829" t="str">
            <v xml:space="preserve">  28.03.2011</v>
          </cell>
          <cell r="B829">
            <v>59.09</v>
          </cell>
          <cell r="C829">
            <v>48.27</v>
          </cell>
          <cell r="D829">
            <v>99.06</v>
          </cell>
          <cell r="E829">
            <v>17.84</v>
          </cell>
          <cell r="F829">
            <v>40.79</v>
          </cell>
        </row>
        <row r="830">
          <cell r="A830" t="str">
            <v xml:space="preserve">  29.03.2011</v>
          </cell>
          <cell r="B830">
            <v>59.27</v>
          </cell>
          <cell r="C830">
            <v>48.35</v>
          </cell>
          <cell r="D830">
            <v>97.89</v>
          </cell>
          <cell r="E830">
            <v>17.7</v>
          </cell>
          <cell r="F830">
            <v>40.76</v>
          </cell>
        </row>
        <row r="831">
          <cell r="A831" t="str">
            <v xml:space="preserve">  30.03.2011</v>
          </cell>
          <cell r="B831">
            <v>60.46</v>
          </cell>
          <cell r="C831">
            <v>49.83</v>
          </cell>
          <cell r="D831">
            <v>100.35</v>
          </cell>
          <cell r="E831">
            <v>17.78</v>
          </cell>
          <cell r="F831">
            <v>41.51</v>
          </cell>
        </row>
        <row r="832">
          <cell r="A832" t="str">
            <v xml:space="preserve">  31.03.2011</v>
          </cell>
          <cell r="B832">
            <v>61.03</v>
          </cell>
          <cell r="C832">
            <v>49.85</v>
          </cell>
          <cell r="D832">
            <v>99.03</v>
          </cell>
          <cell r="E832">
            <v>17.73</v>
          </cell>
          <cell r="F832">
            <v>41.63</v>
          </cell>
        </row>
        <row r="833">
          <cell r="A833" t="str">
            <v xml:space="preserve">  01.04.2011</v>
          </cell>
          <cell r="B833">
            <v>61.89</v>
          </cell>
          <cell r="C833">
            <v>51.59</v>
          </cell>
          <cell r="D833">
            <v>100.7</v>
          </cell>
          <cell r="E833">
            <v>17.940000000000001</v>
          </cell>
          <cell r="F833">
            <v>42.08</v>
          </cell>
        </row>
        <row r="834">
          <cell r="A834" t="str">
            <v xml:space="preserve">  04.04.2011</v>
          </cell>
          <cell r="B834">
            <v>61.95</v>
          </cell>
          <cell r="C834">
            <v>51.56</v>
          </cell>
          <cell r="D834">
            <v>100.1</v>
          </cell>
          <cell r="E834">
            <v>18.07</v>
          </cell>
          <cell r="F834">
            <v>42.5</v>
          </cell>
        </row>
        <row r="835">
          <cell r="A835" t="str">
            <v xml:space="preserve">  05.04.2011</v>
          </cell>
          <cell r="B835">
            <v>62.28</v>
          </cell>
          <cell r="C835">
            <v>52.42</v>
          </cell>
          <cell r="D835">
            <v>100.55</v>
          </cell>
          <cell r="E835">
            <v>17.96</v>
          </cell>
          <cell r="F835">
            <v>42.57</v>
          </cell>
        </row>
        <row r="836">
          <cell r="A836" t="str">
            <v xml:space="preserve">  06.04.2011</v>
          </cell>
          <cell r="B836">
            <v>63.43</v>
          </cell>
          <cell r="C836">
            <v>52.6</v>
          </cell>
          <cell r="D836">
            <v>101.9</v>
          </cell>
          <cell r="E836">
            <v>18.190000000000001</v>
          </cell>
          <cell r="F836">
            <v>42.6</v>
          </cell>
        </row>
        <row r="837">
          <cell r="A837" t="str">
            <v xml:space="preserve">  07.04.2011</v>
          </cell>
          <cell r="B837">
            <v>63.11</v>
          </cell>
          <cell r="C837">
            <v>52.16</v>
          </cell>
          <cell r="D837">
            <v>102</v>
          </cell>
          <cell r="E837">
            <v>18.079999999999998</v>
          </cell>
          <cell r="F837">
            <v>42.75</v>
          </cell>
        </row>
        <row r="838">
          <cell r="A838" t="str">
            <v xml:space="preserve">  08.04.2011</v>
          </cell>
          <cell r="B838">
            <v>63.83</v>
          </cell>
          <cell r="C838">
            <v>52.04</v>
          </cell>
          <cell r="D838">
            <v>103.65</v>
          </cell>
          <cell r="E838">
            <v>18.190000000000001</v>
          </cell>
          <cell r="F838">
            <v>42.92</v>
          </cell>
        </row>
        <row r="839">
          <cell r="A839" t="str">
            <v xml:space="preserve">  11.04.2011</v>
          </cell>
          <cell r="B839">
            <v>64.41</v>
          </cell>
          <cell r="C839">
            <v>50.65</v>
          </cell>
          <cell r="D839">
            <v>104.35</v>
          </cell>
          <cell r="E839">
            <v>18.16</v>
          </cell>
          <cell r="F839">
            <v>42.95</v>
          </cell>
        </row>
        <row r="840">
          <cell r="A840" t="str">
            <v xml:space="preserve">  12.04.2011</v>
          </cell>
          <cell r="B840">
            <v>62.59</v>
          </cell>
          <cell r="C840">
            <v>50.47</v>
          </cell>
          <cell r="D840">
            <v>103.55</v>
          </cell>
          <cell r="E840">
            <v>18.100000000000001</v>
          </cell>
          <cell r="F840">
            <v>43.59</v>
          </cell>
        </row>
        <row r="841">
          <cell r="A841" t="str">
            <v xml:space="preserve">  13.04.2011</v>
          </cell>
          <cell r="B841">
            <v>63.05</v>
          </cell>
          <cell r="C841">
            <v>51.1</v>
          </cell>
          <cell r="D841">
            <v>104.4</v>
          </cell>
          <cell r="E841">
            <v>18.05</v>
          </cell>
          <cell r="F841">
            <v>43.37</v>
          </cell>
        </row>
        <row r="842">
          <cell r="A842" t="str">
            <v xml:space="preserve">  14.04.2011</v>
          </cell>
          <cell r="B842">
            <v>62.97</v>
          </cell>
          <cell r="C842">
            <v>49.79</v>
          </cell>
          <cell r="D842">
            <v>102.55</v>
          </cell>
          <cell r="E842">
            <v>17.850000000000001</v>
          </cell>
          <cell r="F842">
            <v>43.56</v>
          </cell>
        </row>
        <row r="843">
          <cell r="A843" t="str">
            <v xml:space="preserve">  15.04.2011</v>
          </cell>
          <cell r="B843">
            <v>64.05</v>
          </cell>
          <cell r="C843">
            <v>49.47</v>
          </cell>
          <cell r="D843">
            <v>103.3</v>
          </cell>
          <cell r="E843">
            <v>17.73</v>
          </cell>
          <cell r="F843">
            <v>43.06</v>
          </cell>
        </row>
        <row r="844">
          <cell r="A844" t="str">
            <v xml:space="preserve">  18.04.2011</v>
          </cell>
          <cell r="B844">
            <v>62.26</v>
          </cell>
          <cell r="C844">
            <v>48.62</v>
          </cell>
          <cell r="D844">
            <v>98.37</v>
          </cell>
          <cell r="E844">
            <v>17.47</v>
          </cell>
          <cell r="F844">
            <v>42.83</v>
          </cell>
        </row>
        <row r="845">
          <cell r="A845" t="str">
            <v xml:space="preserve">  19.04.2011</v>
          </cell>
          <cell r="B845">
            <v>62.33</v>
          </cell>
          <cell r="C845">
            <v>49.08</v>
          </cell>
          <cell r="D845">
            <v>98.92</v>
          </cell>
          <cell r="E845">
            <v>17.420000000000002</v>
          </cell>
          <cell r="F845">
            <v>43.15</v>
          </cell>
        </row>
        <row r="846">
          <cell r="A846" t="str">
            <v xml:space="preserve">  20.04.2011</v>
          </cell>
          <cell r="B846">
            <v>65.3</v>
          </cell>
          <cell r="C846">
            <v>51.12</v>
          </cell>
          <cell r="D846">
            <v>101.2</v>
          </cell>
          <cell r="E846">
            <v>17.77</v>
          </cell>
          <cell r="F846">
            <v>43</v>
          </cell>
        </row>
        <row r="847">
          <cell r="A847" t="str">
            <v xml:space="preserve">  21.04.2011</v>
          </cell>
          <cell r="B847">
            <v>65.86</v>
          </cell>
          <cell r="C847">
            <v>51.3</v>
          </cell>
          <cell r="D847">
            <v>102.2</v>
          </cell>
          <cell r="E847">
            <v>17.579999999999998</v>
          </cell>
          <cell r="F847">
            <v>41.94</v>
          </cell>
        </row>
        <row r="848">
          <cell r="A848" t="str">
            <v xml:space="preserve">  26.04.2011</v>
          </cell>
          <cell r="B848">
            <v>66.599999999999994</v>
          </cell>
          <cell r="C848">
            <v>51.96</v>
          </cell>
          <cell r="D848">
            <v>103.15</v>
          </cell>
          <cell r="E848">
            <v>17.73</v>
          </cell>
          <cell r="F848">
            <v>42.05</v>
          </cell>
        </row>
        <row r="849">
          <cell r="A849" t="str">
            <v xml:space="preserve">  27.04.2011</v>
          </cell>
          <cell r="B849">
            <v>67.83</v>
          </cell>
          <cell r="C849">
            <v>52.78</v>
          </cell>
          <cell r="D849">
            <v>104</v>
          </cell>
          <cell r="E849">
            <v>17.809999999999999</v>
          </cell>
          <cell r="F849">
            <v>41.64</v>
          </cell>
        </row>
        <row r="850">
          <cell r="A850" t="str">
            <v xml:space="preserve">  28.04.2011</v>
          </cell>
          <cell r="B850">
            <v>68.56</v>
          </cell>
          <cell r="C850">
            <v>53.09</v>
          </cell>
          <cell r="D850">
            <v>105.6</v>
          </cell>
          <cell r="E850">
            <v>18.09</v>
          </cell>
          <cell r="F850">
            <v>41.67</v>
          </cell>
        </row>
        <row r="851">
          <cell r="A851" t="str">
            <v xml:space="preserve">  29.04.2011</v>
          </cell>
          <cell r="B851">
            <v>69.400000000000006</v>
          </cell>
          <cell r="C851">
            <v>52.19</v>
          </cell>
          <cell r="D851">
            <v>106.3</v>
          </cell>
          <cell r="E851">
            <v>18.07</v>
          </cell>
          <cell r="F851">
            <v>40.659999999999997</v>
          </cell>
        </row>
        <row r="852">
          <cell r="A852" t="str">
            <v xml:space="preserve">  02.05.2011</v>
          </cell>
          <cell r="B852">
            <v>68.62</v>
          </cell>
          <cell r="C852">
            <v>52.51</v>
          </cell>
          <cell r="D852">
            <v>105.9</v>
          </cell>
          <cell r="E852">
            <v>18.239999999999998</v>
          </cell>
          <cell r="F852">
            <v>40.54</v>
          </cell>
        </row>
        <row r="853">
          <cell r="A853" t="str">
            <v xml:space="preserve">  03.05.2011</v>
          </cell>
          <cell r="B853">
            <v>68.62</v>
          </cell>
          <cell r="C853">
            <v>51.65</v>
          </cell>
          <cell r="D853">
            <v>106.35</v>
          </cell>
          <cell r="E853">
            <v>18.149999999999999</v>
          </cell>
          <cell r="F853">
            <v>41.87</v>
          </cell>
        </row>
        <row r="854">
          <cell r="A854" t="str">
            <v xml:space="preserve">  04.05.2011</v>
          </cell>
          <cell r="B854">
            <v>66.59</v>
          </cell>
          <cell r="C854">
            <v>50.74</v>
          </cell>
          <cell r="D854">
            <v>104.7</v>
          </cell>
          <cell r="E854">
            <v>18.03</v>
          </cell>
          <cell r="F854">
            <v>42.05</v>
          </cell>
        </row>
        <row r="855">
          <cell r="A855" t="str">
            <v xml:space="preserve">  05.05.2011</v>
          </cell>
          <cell r="B855">
            <v>66</v>
          </cell>
          <cell r="C855">
            <v>50.65</v>
          </cell>
          <cell r="D855">
            <v>100.45</v>
          </cell>
          <cell r="E855">
            <v>17.84</v>
          </cell>
          <cell r="F855">
            <v>42.03</v>
          </cell>
        </row>
        <row r="856">
          <cell r="A856" t="str">
            <v xml:space="preserve">  06.05.2011</v>
          </cell>
          <cell r="B856">
            <v>68.41</v>
          </cell>
          <cell r="C856">
            <v>51.33</v>
          </cell>
          <cell r="D856">
            <v>101.85</v>
          </cell>
          <cell r="E856">
            <v>17.13</v>
          </cell>
          <cell r="F856">
            <v>42.59</v>
          </cell>
        </row>
        <row r="857">
          <cell r="A857" t="str">
            <v xml:space="preserve">  09.05.2011</v>
          </cell>
          <cell r="B857">
            <v>65.64</v>
          </cell>
          <cell r="C857">
            <v>50.7</v>
          </cell>
          <cell r="D857">
            <v>99.45</v>
          </cell>
          <cell r="E857">
            <v>16.97</v>
          </cell>
          <cell r="F857">
            <v>43</v>
          </cell>
        </row>
        <row r="858">
          <cell r="A858" t="str">
            <v xml:space="preserve">  10.05.2011</v>
          </cell>
          <cell r="B858">
            <v>66.3</v>
          </cell>
          <cell r="C858">
            <v>51.03</v>
          </cell>
          <cell r="D858">
            <v>101</v>
          </cell>
          <cell r="E858">
            <v>16.989999999999998</v>
          </cell>
          <cell r="F858">
            <v>43.22</v>
          </cell>
        </row>
        <row r="859">
          <cell r="A859" t="str">
            <v xml:space="preserve">  11.05.2011</v>
          </cell>
          <cell r="B859">
            <v>64.87</v>
          </cell>
          <cell r="C859">
            <v>50.8</v>
          </cell>
          <cell r="D859">
            <v>101.65</v>
          </cell>
          <cell r="E859">
            <v>17.07</v>
          </cell>
          <cell r="F859">
            <v>43.04</v>
          </cell>
        </row>
        <row r="860">
          <cell r="A860" t="str">
            <v xml:space="preserve">  12.05.2011</v>
          </cell>
          <cell r="B860">
            <v>64.14</v>
          </cell>
          <cell r="C860">
            <v>50.88</v>
          </cell>
          <cell r="D860">
            <v>100.2</v>
          </cell>
          <cell r="E860">
            <v>17</v>
          </cell>
          <cell r="F860">
            <v>42.76</v>
          </cell>
        </row>
        <row r="861">
          <cell r="A861" t="str">
            <v xml:space="preserve">  13.05.2011</v>
          </cell>
          <cell r="B861">
            <v>64.06</v>
          </cell>
          <cell r="C861">
            <v>50.56</v>
          </cell>
          <cell r="D861">
            <v>98.2</v>
          </cell>
          <cell r="E861">
            <v>16.79</v>
          </cell>
          <cell r="F861">
            <v>41.76</v>
          </cell>
        </row>
        <row r="862">
          <cell r="A862" t="str">
            <v xml:space="preserve">  16.05.2011</v>
          </cell>
          <cell r="B862">
            <v>64.39</v>
          </cell>
          <cell r="C862">
            <v>50.09</v>
          </cell>
          <cell r="D862">
            <v>97.54</v>
          </cell>
          <cell r="E862">
            <v>16.82</v>
          </cell>
          <cell r="F862">
            <v>41.17</v>
          </cell>
        </row>
        <row r="863">
          <cell r="A863" t="str">
            <v xml:space="preserve">  17.05.2011</v>
          </cell>
          <cell r="B863">
            <v>62.4</v>
          </cell>
          <cell r="C863">
            <v>49.12</v>
          </cell>
          <cell r="D863">
            <v>96.04</v>
          </cell>
          <cell r="E863">
            <v>16.8</v>
          </cell>
          <cell r="F863">
            <v>41.61</v>
          </cell>
        </row>
        <row r="864">
          <cell r="A864" t="str">
            <v xml:space="preserve">  18.05.2011</v>
          </cell>
          <cell r="B864">
            <v>63.08</v>
          </cell>
          <cell r="C864">
            <v>49.28</v>
          </cell>
          <cell r="D864">
            <v>96.71</v>
          </cell>
          <cell r="E864">
            <v>16.850000000000001</v>
          </cell>
          <cell r="F864">
            <v>41.27</v>
          </cell>
        </row>
        <row r="865">
          <cell r="A865" t="str">
            <v xml:space="preserve">  19.05.2011</v>
          </cell>
          <cell r="B865">
            <v>63.58</v>
          </cell>
          <cell r="C865">
            <v>49.71</v>
          </cell>
          <cell r="D865">
            <v>97.42</v>
          </cell>
          <cell r="E865">
            <v>16.899999999999999</v>
          </cell>
          <cell r="F865">
            <v>41.81</v>
          </cell>
        </row>
        <row r="866">
          <cell r="A866" t="str">
            <v xml:space="preserve">  20.05.2011</v>
          </cell>
          <cell r="B866">
            <v>62.66</v>
          </cell>
          <cell r="C866">
            <v>48.85</v>
          </cell>
          <cell r="D866">
            <v>96.14</v>
          </cell>
          <cell r="E866">
            <v>16.7</v>
          </cell>
          <cell r="F866">
            <v>41.52</v>
          </cell>
        </row>
        <row r="867">
          <cell r="A867" t="str">
            <v xml:space="preserve">  23.05.2011</v>
          </cell>
          <cell r="B867">
            <v>61.23</v>
          </cell>
          <cell r="C867">
            <v>47.39</v>
          </cell>
          <cell r="D867">
            <v>94</v>
          </cell>
          <cell r="E867">
            <v>16.59</v>
          </cell>
          <cell r="F867">
            <v>40.94</v>
          </cell>
        </row>
        <row r="868">
          <cell r="A868" t="str">
            <v xml:space="preserve">  24.05.2011</v>
          </cell>
          <cell r="B868">
            <v>61.69</v>
          </cell>
          <cell r="C868">
            <v>47.9</v>
          </cell>
          <cell r="D868">
            <v>93.51</v>
          </cell>
          <cell r="E868">
            <v>16.579999999999998</v>
          </cell>
          <cell r="F868">
            <v>40.69</v>
          </cell>
        </row>
        <row r="869">
          <cell r="A869" t="str">
            <v xml:space="preserve">  25.05.2011</v>
          </cell>
          <cell r="B869">
            <v>61.17</v>
          </cell>
          <cell r="C869">
            <v>48.2</v>
          </cell>
          <cell r="D869">
            <v>94.92</v>
          </cell>
          <cell r="E869">
            <v>16.61</v>
          </cell>
          <cell r="F869">
            <v>40.549999999999997</v>
          </cell>
        </row>
        <row r="870">
          <cell r="A870" t="str">
            <v xml:space="preserve">  26.05.2011</v>
          </cell>
          <cell r="B870">
            <v>60.83</v>
          </cell>
          <cell r="C870">
            <v>47.87</v>
          </cell>
          <cell r="D870">
            <v>93.68</v>
          </cell>
          <cell r="E870">
            <v>16.52</v>
          </cell>
          <cell r="F870">
            <v>40.340000000000003</v>
          </cell>
        </row>
        <row r="871">
          <cell r="A871" t="str">
            <v xml:space="preserve">  27.05.2011</v>
          </cell>
          <cell r="B871">
            <v>61.3</v>
          </cell>
          <cell r="C871">
            <v>48.08</v>
          </cell>
          <cell r="D871">
            <v>95.45</v>
          </cell>
          <cell r="E871">
            <v>16.53</v>
          </cell>
          <cell r="F871">
            <v>40.76</v>
          </cell>
        </row>
        <row r="872">
          <cell r="A872" t="str">
            <v xml:space="preserve">  30.05.2011</v>
          </cell>
          <cell r="B872">
            <v>61.92</v>
          </cell>
          <cell r="C872">
            <v>48.06</v>
          </cell>
          <cell r="D872">
            <v>94.54</v>
          </cell>
          <cell r="E872">
            <v>16.600000000000001</v>
          </cell>
          <cell r="F872">
            <v>41.26</v>
          </cell>
        </row>
        <row r="873">
          <cell r="A873" t="str">
            <v xml:space="preserve">  31.05.2011</v>
          </cell>
          <cell r="B873">
            <v>64.260000000000005</v>
          </cell>
          <cell r="C873">
            <v>49.1</v>
          </cell>
          <cell r="D873">
            <v>96.18</v>
          </cell>
          <cell r="E873">
            <v>16.8</v>
          </cell>
          <cell r="F873">
            <v>41.07</v>
          </cell>
        </row>
        <row r="874">
          <cell r="A874" t="str">
            <v xml:space="preserve">  01.06.2011</v>
          </cell>
          <cell r="B874">
            <v>63.41</v>
          </cell>
          <cell r="C874">
            <v>48.51</v>
          </cell>
          <cell r="D874">
            <v>94.72</v>
          </cell>
          <cell r="E874">
            <v>16.649999999999999</v>
          </cell>
          <cell r="F874">
            <v>39.49</v>
          </cell>
        </row>
        <row r="875">
          <cell r="A875" t="str">
            <v xml:space="preserve">  02.06.2011</v>
          </cell>
          <cell r="B875">
            <v>61.46</v>
          </cell>
          <cell r="C875">
            <v>47.32</v>
          </cell>
          <cell r="D875">
            <v>92.56</v>
          </cell>
          <cell r="E875">
            <v>16.55</v>
          </cell>
          <cell r="F875">
            <v>39.44</v>
          </cell>
        </row>
        <row r="876">
          <cell r="A876" t="str">
            <v xml:space="preserve">  03.06.2011</v>
          </cell>
          <cell r="B876">
            <v>62.42</v>
          </cell>
          <cell r="C876">
            <v>47.57</v>
          </cell>
          <cell r="D876">
            <v>92.99</v>
          </cell>
          <cell r="E876">
            <v>16.440000000000001</v>
          </cell>
          <cell r="F876">
            <v>39.299999999999997</v>
          </cell>
        </row>
        <row r="877">
          <cell r="A877" t="str">
            <v xml:space="preserve">  06.06.2011</v>
          </cell>
          <cell r="B877">
            <v>62.86</v>
          </cell>
          <cell r="C877">
            <v>47.2</v>
          </cell>
          <cell r="D877">
            <v>91.78</v>
          </cell>
          <cell r="E877">
            <v>16.36</v>
          </cell>
          <cell r="F877">
            <v>39.19</v>
          </cell>
        </row>
        <row r="878">
          <cell r="A878" t="str">
            <v xml:space="preserve">  07.06.2011</v>
          </cell>
          <cell r="B878">
            <v>62.6</v>
          </cell>
          <cell r="C878">
            <v>47.1</v>
          </cell>
          <cell r="D878">
            <v>92.63</v>
          </cell>
          <cell r="E878">
            <v>16.489999999999998</v>
          </cell>
          <cell r="F878">
            <v>39.53</v>
          </cell>
        </row>
        <row r="879">
          <cell r="A879" t="str">
            <v xml:space="preserve">  08.06.2011</v>
          </cell>
          <cell r="B879">
            <v>62.24</v>
          </cell>
          <cell r="C879">
            <v>47.34</v>
          </cell>
          <cell r="D879">
            <v>91.87</v>
          </cell>
          <cell r="E879">
            <v>16.350000000000001</v>
          </cell>
          <cell r="F879">
            <v>39.44</v>
          </cell>
        </row>
        <row r="880">
          <cell r="A880" t="str">
            <v xml:space="preserve">  09.06.2011</v>
          </cell>
          <cell r="B880">
            <v>64</v>
          </cell>
          <cell r="C880">
            <v>47.43</v>
          </cell>
          <cell r="D880">
            <v>93.43</v>
          </cell>
          <cell r="E880">
            <v>16.37</v>
          </cell>
          <cell r="F880">
            <v>40.03</v>
          </cell>
        </row>
        <row r="881">
          <cell r="A881" t="str">
            <v xml:space="preserve">  10.06.2011</v>
          </cell>
          <cell r="B881">
            <v>63.15</v>
          </cell>
          <cell r="C881">
            <v>46.58</v>
          </cell>
          <cell r="D881">
            <v>92.27</v>
          </cell>
          <cell r="E881">
            <v>16.16</v>
          </cell>
          <cell r="F881">
            <v>39.58</v>
          </cell>
        </row>
        <row r="882">
          <cell r="A882" t="str">
            <v xml:space="preserve">  13.06.2011</v>
          </cell>
          <cell r="B882">
            <v>63.19</v>
          </cell>
          <cell r="C882">
            <v>46.63</v>
          </cell>
          <cell r="D882">
            <v>92.27</v>
          </cell>
          <cell r="E882">
            <v>16.11</v>
          </cell>
          <cell r="F882">
            <v>38.64</v>
          </cell>
        </row>
        <row r="883">
          <cell r="A883" t="str">
            <v xml:space="preserve">  14.06.2011</v>
          </cell>
          <cell r="B883">
            <v>64.53</v>
          </cell>
          <cell r="C883">
            <v>47.15</v>
          </cell>
          <cell r="D883">
            <v>93.92</v>
          </cell>
          <cell r="E883">
            <v>16.39</v>
          </cell>
          <cell r="F883">
            <v>38.36</v>
          </cell>
        </row>
        <row r="884">
          <cell r="A884" t="str">
            <v xml:space="preserve">  15.06.2011</v>
          </cell>
          <cell r="B884">
            <v>63.1</v>
          </cell>
          <cell r="C884">
            <v>46.63</v>
          </cell>
          <cell r="D884">
            <v>92.72</v>
          </cell>
          <cell r="E884">
            <v>16.010000000000002</v>
          </cell>
          <cell r="F884">
            <v>38.15</v>
          </cell>
        </row>
        <row r="885">
          <cell r="A885" t="str">
            <v xml:space="preserve">  16.06.2011</v>
          </cell>
          <cell r="B885">
            <v>62.85</v>
          </cell>
          <cell r="C885">
            <v>46.97</v>
          </cell>
          <cell r="D885">
            <v>92.2</v>
          </cell>
          <cell r="E885">
            <v>16.03</v>
          </cell>
          <cell r="F885">
            <v>38.28</v>
          </cell>
        </row>
        <row r="886">
          <cell r="A886" t="str">
            <v xml:space="preserve">  17.06.2011</v>
          </cell>
          <cell r="B886">
            <v>63.29</v>
          </cell>
          <cell r="C886">
            <v>47.34</v>
          </cell>
          <cell r="D886">
            <v>93.69</v>
          </cell>
          <cell r="E886">
            <v>16.5</v>
          </cell>
          <cell r="F886">
            <v>38.21</v>
          </cell>
        </row>
        <row r="887">
          <cell r="A887" t="str">
            <v xml:space="preserve">  20.06.2011</v>
          </cell>
          <cell r="B887">
            <v>62.8</v>
          </cell>
          <cell r="C887">
            <v>47.56</v>
          </cell>
          <cell r="D887">
            <v>93.35</v>
          </cell>
          <cell r="E887">
            <v>16.34</v>
          </cell>
          <cell r="F887">
            <v>38.659999999999997</v>
          </cell>
        </row>
        <row r="888">
          <cell r="A888" t="str">
            <v xml:space="preserve">  21.06.2011</v>
          </cell>
          <cell r="B888">
            <v>65.2</v>
          </cell>
          <cell r="C888">
            <v>48.56</v>
          </cell>
          <cell r="D888">
            <v>95.56</v>
          </cell>
          <cell r="E888">
            <v>16.600000000000001</v>
          </cell>
          <cell r="F888">
            <v>38</v>
          </cell>
        </row>
        <row r="889">
          <cell r="A889" t="str">
            <v xml:space="preserve">  22.06.2011</v>
          </cell>
          <cell r="B889">
            <v>65.27</v>
          </cell>
          <cell r="C889">
            <v>48.91</v>
          </cell>
          <cell r="D889">
            <v>95.2</v>
          </cell>
          <cell r="E889">
            <v>16.66</v>
          </cell>
          <cell r="F889">
            <v>37.979999999999997</v>
          </cell>
        </row>
        <row r="890">
          <cell r="A890" t="str">
            <v xml:space="preserve">  23.06.2011</v>
          </cell>
          <cell r="B890">
            <v>64.44</v>
          </cell>
          <cell r="C890">
            <v>48.75</v>
          </cell>
          <cell r="D890">
            <v>94.01</v>
          </cell>
          <cell r="E890">
            <v>16.38</v>
          </cell>
          <cell r="F890">
            <v>38.32</v>
          </cell>
        </row>
        <row r="891">
          <cell r="A891" t="str">
            <v xml:space="preserve">  24.06.2011</v>
          </cell>
          <cell r="B891">
            <v>64.290000000000006</v>
          </cell>
          <cell r="C891">
            <v>49.02</v>
          </cell>
          <cell r="D891">
            <v>91.87</v>
          </cell>
          <cell r="E891">
            <v>16.190000000000001</v>
          </cell>
          <cell r="F891">
            <v>37.74</v>
          </cell>
        </row>
        <row r="892">
          <cell r="A892" t="str">
            <v xml:space="preserve">  27.06.2011</v>
          </cell>
          <cell r="B892">
            <v>63.68</v>
          </cell>
          <cell r="C892">
            <v>49.24</v>
          </cell>
          <cell r="D892">
            <v>91.65</v>
          </cell>
          <cell r="E892">
            <v>16.28</v>
          </cell>
          <cell r="F892">
            <v>38.090000000000003</v>
          </cell>
        </row>
        <row r="893">
          <cell r="A893" t="str">
            <v xml:space="preserve">  28.06.2011</v>
          </cell>
          <cell r="B893">
            <v>64.72</v>
          </cell>
          <cell r="C893">
            <v>50.39</v>
          </cell>
          <cell r="D893">
            <v>92.05</v>
          </cell>
          <cell r="E893">
            <v>16.170000000000002</v>
          </cell>
          <cell r="F893">
            <v>38.130000000000003</v>
          </cell>
        </row>
        <row r="894">
          <cell r="A894" t="str">
            <v xml:space="preserve">  29.06.2011</v>
          </cell>
          <cell r="B894">
            <v>66.31</v>
          </cell>
          <cell r="C894">
            <v>51.34</v>
          </cell>
          <cell r="D894">
            <v>94.91</v>
          </cell>
          <cell r="E894">
            <v>16.579999999999998</v>
          </cell>
          <cell r="F894">
            <v>38.049999999999997</v>
          </cell>
        </row>
        <row r="895">
          <cell r="A895" t="str">
            <v xml:space="preserve">  30.06.2011</v>
          </cell>
          <cell r="B895">
            <v>67.569999999999993</v>
          </cell>
          <cell r="C895">
            <v>51.9</v>
          </cell>
          <cell r="D895">
            <v>96.33</v>
          </cell>
          <cell r="E895">
            <v>16.89</v>
          </cell>
          <cell r="F895">
            <v>38.869999999999997</v>
          </cell>
        </row>
        <row r="896">
          <cell r="A896" t="str">
            <v xml:space="preserve">  01.07.2011</v>
          </cell>
          <cell r="B896">
            <v>67.84</v>
          </cell>
          <cell r="C896">
            <v>51.59</v>
          </cell>
          <cell r="D896">
            <v>97.43</v>
          </cell>
          <cell r="E896">
            <v>16.96</v>
          </cell>
          <cell r="F896">
            <v>38.58</v>
          </cell>
        </row>
        <row r="897">
          <cell r="A897" t="str">
            <v xml:space="preserve">  04.07.2011</v>
          </cell>
          <cell r="B897">
            <v>67.7</v>
          </cell>
          <cell r="C897">
            <v>52.35</v>
          </cell>
          <cell r="D897">
            <v>97.35</v>
          </cell>
          <cell r="E897">
            <v>16.87</v>
          </cell>
          <cell r="F897">
            <v>37.97</v>
          </cell>
        </row>
        <row r="898">
          <cell r="A898" t="str">
            <v xml:space="preserve">  05.07.2011</v>
          </cell>
          <cell r="B898">
            <v>67.8</v>
          </cell>
          <cell r="C898">
            <v>52.81</v>
          </cell>
          <cell r="D898">
            <v>97.43</v>
          </cell>
          <cell r="E898">
            <v>16.649999999999999</v>
          </cell>
          <cell r="F898">
            <v>37.99</v>
          </cell>
        </row>
        <row r="899">
          <cell r="A899" t="str">
            <v xml:space="preserve">  06.07.2011</v>
          </cell>
          <cell r="B899">
            <v>68.45</v>
          </cell>
          <cell r="C899">
            <v>52.97</v>
          </cell>
          <cell r="D899">
            <v>96.66</v>
          </cell>
          <cell r="E899">
            <v>16.48</v>
          </cell>
          <cell r="F899">
            <v>38.130000000000003</v>
          </cell>
        </row>
        <row r="900">
          <cell r="A900" t="str">
            <v xml:space="preserve">  07.07.2011</v>
          </cell>
          <cell r="B900">
            <v>68.75</v>
          </cell>
          <cell r="C900">
            <v>52.63</v>
          </cell>
          <cell r="D900">
            <v>96.78</v>
          </cell>
          <cell r="E900">
            <v>16.59</v>
          </cell>
          <cell r="F900">
            <v>38.4</v>
          </cell>
        </row>
        <row r="901">
          <cell r="A901" t="str">
            <v xml:space="preserve">  08.07.2011</v>
          </cell>
          <cell r="B901">
            <v>68.37</v>
          </cell>
          <cell r="C901">
            <v>52.39</v>
          </cell>
          <cell r="D901">
            <v>95.48</v>
          </cell>
          <cell r="E901">
            <v>16.13</v>
          </cell>
          <cell r="F901">
            <v>39.11</v>
          </cell>
        </row>
        <row r="902">
          <cell r="A902" t="str">
            <v xml:space="preserve">  11.07.2011</v>
          </cell>
          <cell r="B902">
            <v>66.95</v>
          </cell>
          <cell r="C902">
            <v>51</v>
          </cell>
          <cell r="D902">
            <v>91.56</v>
          </cell>
          <cell r="E902">
            <v>15.74</v>
          </cell>
          <cell r="F902">
            <v>39.880000000000003</v>
          </cell>
        </row>
        <row r="903">
          <cell r="A903" t="str">
            <v xml:space="preserve">  12.07.2011</v>
          </cell>
          <cell r="B903">
            <v>67</v>
          </cell>
          <cell r="C903">
            <v>51.68</v>
          </cell>
          <cell r="D903">
            <v>89.99</v>
          </cell>
          <cell r="E903">
            <v>15.55</v>
          </cell>
          <cell r="F903">
            <v>39.909999999999997</v>
          </cell>
        </row>
        <row r="904">
          <cell r="A904" t="str">
            <v xml:space="preserve">  13.07.2011</v>
          </cell>
          <cell r="B904">
            <v>68.23</v>
          </cell>
          <cell r="C904">
            <v>53.17</v>
          </cell>
          <cell r="D904">
            <v>90.93</v>
          </cell>
          <cell r="E904">
            <v>16</v>
          </cell>
          <cell r="F904">
            <v>39.869999999999997</v>
          </cell>
        </row>
        <row r="905">
          <cell r="A905" t="str">
            <v xml:space="preserve">  14.07.2011</v>
          </cell>
          <cell r="B905">
            <v>68.5</v>
          </cell>
          <cell r="C905">
            <v>53.26</v>
          </cell>
          <cell r="D905">
            <v>90.01</v>
          </cell>
          <cell r="E905">
            <v>15.84</v>
          </cell>
          <cell r="F905">
            <v>39.67</v>
          </cell>
        </row>
        <row r="906">
          <cell r="A906" t="str">
            <v xml:space="preserve">  15.07.2011</v>
          </cell>
          <cell r="B906">
            <v>67.91</v>
          </cell>
          <cell r="C906">
            <v>53.27</v>
          </cell>
          <cell r="D906">
            <v>89.39</v>
          </cell>
          <cell r="E906">
            <v>15.66</v>
          </cell>
          <cell r="F906">
            <v>39.799999999999997</v>
          </cell>
        </row>
        <row r="907">
          <cell r="A907" t="str">
            <v xml:space="preserve">  18.07.2011</v>
          </cell>
          <cell r="B907">
            <v>67.430000000000007</v>
          </cell>
          <cell r="C907">
            <v>51.5</v>
          </cell>
          <cell r="D907">
            <v>87.83</v>
          </cell>
          <cell r="E907">
            <v>15.41</v>
          </cell>
          <cell r="F907">
            <v>40.4</v>
          </cell>
        </row>
        <row r="908">
          <cell r="A908" t="str">
            <v xml:space="preserve">  19.07.2011</v>
          </cell>
          <cell r="B908">
            <v>67</v>
          </cell>
          <cell r="C908">
            <v>52.4</v>
          </cell>
          <cell r="D908">
            <v>89.38</v>
          </cell>
          <cell r="E908">
            <v>15.55</v>
          </cell>
          <cell r="F908">
            <v>39.97</v>
          </cell>
        </row>
        <row r="909">
          <cell r="A909" t="str">
            <v xml:space="preserve">  20.07.2011</v>
          </cell>
          <cell r="B909">
            <v>66.2</v>
          </cell>
          <cell r="C909">
            <v>52.45</v>
          </cell>
          <cell r="D909">
            <v>90.79</v>
          </cell>
          <cell r="E909">
            <v>15.77</v>
          </cell>
          <cell r="F909">
            <v>39.33</v>
          </cell>
        </row>
        <row r="910">
          <cell r="A910" t="str">
            <v xml:space="preserve">  21.07.2011</v>
          </cell>
          <cell r="B910">
            <v>66.760000000000005</v>
          </cell>
          <cell r="C910">
            <v>52.25</v>
          </cell>
          <cell r="D910">
            <v>92.93</v>
          </cell>
          <cell r="E910">
            <v>16.25</v>
          </cell>
          <cell r="F910">
            <v>38.83</v>
          </cell>
        </row>
        <row r="911">
          <cell r="A911" t="str">
            <v xml:space="preserve">  22.07.2011</v>
          </cell>
          <cell r="B911">
            <v>66.569999999999993</v>
          </cell>
          <cell r="C911">
            <v>52.47</v>
          </cell>
          <cell r="D911">
            <v>93.28</v>
          </cell>
          <cell r="E911">
            <v>16.38</v>
          </cell>
          <cell r="F911">
            <v>38.85</v>
          </cell>
        </row>
        <row r="912">
          <cell r="A912" t="str">
            <v xml:space="preserve">  25.07.2011</v>
          </cell>
          <cell r="B912">
            <v>67.34</v>
          </cell>
          <cell r="C912">
            <v>53.04</v>
          </cell>
          <cell r="D912">
            <v>92.4</v>
          </cell>
          <cell r="E912">
            <v>15.95</v>
          </cell>
          <cell r="F912">
            <v>38.590000000000003</v>
          </cell>
        </row>
        <row r="913">
          <cell r="A913" t="str">
            <v xml:space="preserve">  26.07.2011</v>
          </cell>
          <cell r="B913">
            <v>66.75</v>
          </cell>
          <cell r="C913">
            <v>51.81</v>
          </cell>
          <cell r="D913">
            <v>93</v>
          </cell>
          <cell r="E913">
            <v>16.09</v>
          </cell>
          <cell r="F913">
            <v>38.369999999999997</v>
          </cell>
        </row>
        <row r="914">
          <cell r="A914" t="str">
            <v xml:space="preserve">  27.07.2011</v>
          </cell>
          <cell r="B914">
            <v>65.86</v>
          </cell>
          <cell r="C914">
            <v>51.03</v>
          </cell>
          <cell r="D914">
            <v>91.72</v>
          </cell>
          <cell r="E914">
            <v>15.76</v>
          </cell>
          <cell r="F914">
            <v>38.08</v>
          </cell>
        </row>
        <row r="915">
          <cell r="A915" t="str">
            <v xml:space="preserve">  28.07.2011</v>
          </cell>
          <cell r="B915">
            <v>63.09</v>
          </cell>
          <cell r="C915">
            <v>51.07</v>
          </cell>
          <cell r="D915">
            <v>92.46</v>
          </cell>
          <cell r="E915">
            <v>15.63</v>
          </cell>
          <cell r="F915">
            <v>38.32</v>
          </cell>
        </row>
        <row r="916">
          <cell r="A916" t="str">
            <v xml:space="preserve">  29.07.2011</v>
          </cell>
          <cell r="B916">
            <v>63.22</v>
          </cell>
          <cell r="C916">
            <v>50.66</v>
          </cell>
          <cell r="D916">
            <v>91.06</v>
          </cell>
          <cell r="E916">
            <v>15.66</v>
          </cell>
          <cell r="F916">
            <v>38.549999999999997</v>
          </cell>
        </row>
        <row r="917">
          <cell r="A917" t="str">
            <v xml:space="preserve">  01.08.2011</v>
          </cell>
          <cell r="B917">
            <v>61.21</v>
          </cell>
          <cell r="C917">
            <v>49</v>
          </cell>
          <cell r="D917">
            <v>88.82</v>
          </cell>
          <cell r="E917">
            <v>15.36</v>
          </cell>
          <cell r="F917">
            <v>38.9</v>
          </cell>
        </row>
        <row r="918">
          <cell r="A918" t="str">
            <v xml:space="preserve">  02.08.2011</v>
          </cell>
          <cell r="B918">
            <v>60.15</v>
          </cell>
          <cell r="C918">
            <v>47.41</v>
          </cell>
          <cell r="D918">
            <v>86.59</v>
          </cell>
          <cell r="E918">
            <v>15.17</v>
          </cell>
          <cell r="F918">
            <v>39.450000000000003</v>
          </cell>
        </row>
        <row r="919">
          <cell r="A919" t="str">
            <v xml:space="preserve">  03.08.2011</v>
          </cell>
          <cell r="B919">
            <v>58.51</v>
          </cell>
          <cell r="C919">
            <v>45.33</v>
          </cell>
          <cell r="D919">
            <v>84.9</v>
          </cell>
          <cell r="E919">
            <v>15.31</v>
          </cell>
          <cell r="F919">
            <v>39.26</v>
          </cell>
        </row>
        <row r="920">
          <cell r="A920" t="str">
            <v xml:space="preserve">  04.08.2011</v>
          </cell>
          <cell r="B920">
            <v>56.63</v>
          </cell>
          <cell r="C920">
            <v>43.86</v>
          </cell>
          <cell r="D920">
            <v>82.83</v>
          </cell>
          <cell r="E920">
            <v>14.7</v>
          </cell>
          <cell r="F920">
            <v>39.06</v>
          </cell>
        </row>
        <row r="921">
          <cell r="A921" t="str">
            <v xml:space="preserve">  05.08.2011</v>
          </cell>
          <cell r="B921">
            <v>53.99</v>
          </cell>
          <cell r="C921">
            <v>41.97</v>
          </cell>
          <cell r="D921">
            <v>79.099999999999994</v>
          </cell>
          <cell r="E921">
            <v>14.69</v>
          </cell>
          <cell r="F921">
            <v>38.68</v>
          </cell>
        </row>
        <row r="922">
          <cell r="A922" t="str">
            <v xml:space="preserve">  08.08.2011</v>
          </cell>
          <cell r="B922">
            <v>50.99</v>
          </cell>
          <cell r="C922">
            <v>39.01</v>
          </cell>
          <cell r="D922">
            <v>77</v>
          </cell>
          <cell r="E922">
            <v>14.51</v>
          </cell>
          <cell r="F922">
            <v>38.36</v>
          </cell>
        </row>
        <row r="923">
          <cell r="A923" t="str">
            <v xml:space="preserve">  09.08.2011</v>
          </cell>
          <cell r="B923">
            <v>52.11</v>
          </cell>
          <cell r="C923">
            <v>38.880000000000003</v>
          </cell>
          <cell r="D923">
            <v>77.17</v>
          </cell>
          <cell r="E923">
            <v>14.2</v>
          </cell>
          <cell r="F923">
            <v>37.78</v>
          </cell>
        </row>
        <row r="924">
          <cell r="A924" t="str">
            <v xml:space="preserve">  10.08.2011</v>
          </cell>
          <cell r="B924">
            <v>49.53</v>
          </cell>
          <cell r="C924">
            <v>36.67</v>
          </cell>
          <cell r="D924">
            <v>70.959999999999994</v>
          </cell>
          <cell r="E924">
            <v>13.45</v>
          </cell>
          <cell r="F924">
            <v>37.07</v>
          </cell>
        </row>
        <row r="925">
          <cell r="A925" t="str">
            <v xml:space="preserve">  11.08.2011</v>
          </cell>
          <cell r="B925">
            <v>52.23</v>
          </cell>
          <cell r="C925">
            <v>37.64</v>
          </cell>
          <cell r="D925">
            <v>72.650000000000006</v>
          </cell>
          <cell r="E925">
            <v>13.71</v>
          </cell>
          <cell r="F925">
            <v>36.799999999999997</v>
          </cell>
        </row>
        <row r="926">
          <cell r="A926" t="str">
            <v xml:space="preserve">  12.08.2011</v>
          </cell>
          <cell r="B926">
            <v>54.15</v>
          </cell>
          <cell r="C926">
            <v>38.869999999999997</v>
          </cell>
          <cell r="D926">
            <v>76.510000000000005</v>
          </cell>
          <cell r="E926">
            <v>14.38</v>
          </cell>
          <cell r="F926">
            <v>36.15</v>
          </cell>
        </row>
        <row r="927">
          <cell r="A927" t="str">
            <v xml:space="preserve">  15.08.2011</v>
          </cell>
          <cell r="B927">
            <v>54.32</v>
          </cell>
          <cell r="C927">
            <v>38.409999999999997</v>
          </cell>
          <cell r="D927">
            <v>77.09</v>
          </cell>
          <cell r="E927">
            <v>14.42</v>
          </cell>
          <cell r="F927">
            <v>35.31</v>
          </cell>
        </row>
        <row r="928">
          <cell r="A928" t="str">
            <v xml:space="preserve">  16.08.2011</v>
          </cell>
          <cell r="B928">
            <v>53.98</v>
          </cell>
          <cell r="C928">
            <v>38.07</v>
          </cell>
          <cell r="D928">
            <v>76.37</v>
          </cell>
          <cell r="E928">
            <v>14.38</v>
          </cell>
          <cell r="F928">
            <v>34.229999999999997</v>
          </cell>
        </row>
        <row r="929">
          <cell r="A929" t="str">
            <v xml:space="preserve">  17.08.2011</v>
          </cell>
          <cell r="B929">
            <v>53.5</v>
          </cell>
          <cell r="C929">
            <v>38</v>
          </cell>
          <cell r="D929">
            <v>75.97</v>
          </cell>
          <cell r="E929">
            <v>14.62</v>
          </cell>
          <cell r="F929">
            <v>33.29</v>
          </cell>
        </row>
        <row r="930">
          <cell r="A930" t="str">
            <v xml:space="preserve">  18.08.2011</v>
          </cell>
          <cell r="B930">
            <v>50.52</v>
          </cell>
          <cell r="C930">
            <v>35.659999999999997</v>
          </cell>
          <cell r="D930">
            <v>71.760000000000005</v>
          </cell>
          <cell r="E930">
            <v>13.84</v>
          </cell>
          <cell r="F930">
            <v>33.11</v>
          </cell>
        </row>
        <row r="931">
          <cell r="A931" t="str">
            <v xml:space="preserve">  19.08.2011</v>
          </cell>
          <cell r="B931">
            <v>48.6</v>
          </cell>
          <cell r="C931">
            <v>34.729999999999997</v>
          </cell>
          <cell r="D931">
            <v>68.8</v>
          </cell>
          <cell r="E931">
            <v>13.81</v>
          </cell>
          <cell r="F931">
            <v>31.66</v>
          </cell>
        </row>
        <row r="932">
          <cell r="A932" t="str">
            <v xml:space="preserve">  22.08.2011</v>
          </cell>
          <cell r="B932">
            <v>47.84</v>
          </cell>
          <cell r="C932">
            <v>33.96</v>
          </cell>
          <cell r="D932">
            <v>69.36</v>
          </cell>
          <cell r="E932">
            <v>13.94</v>
          </cell>
          <cell r="F932">
            <v>32.22</v>
          </cell>
        </row>
        <row r="933">
          <cell r="A933" t="str">
            <v xml:space="preserve">  23.08.2011</v>
          </cell>
          <cell r="B933">
            <v>48.28</v>
          </cell>
          <cell r="C933">
            <v>34.26</v>
          </cell>
          <cell r="D933">
            <v>68.87</v>
          </cell>
          <cell r="E933">
            <v>14.08</v>
          </cell>
          <cell r="F933">
            <v>33.090000000000003</v>
          </cell>
        </row>
        <row r="934">
          <cell r="A934" t="str">
            <v xml:space="preserve">  24.08.2011</v>
          </cell>
          <cell r="B934">
            <v>49.89</v>
          </cell>
          <cell r="C934">
            <v>36.049999999999997</v>
          </cell>
          <cell r="D934">
            <v>69.97</v>
          </cell>
          <cell r="E934">
            <v>14.2</v>
          </cell>
          <cell r="F934">
            <v>33.369999999999997</v>
          </cell>
        </row>
        <row r="935">
          <cell r="A935" t="str">
            <v xml:space="preserve">  25.08.2011</v>
          </cell>
          <cell r="B935">
            <v>48.25</v>
          </cell>
          <cell r="C935">
            <v>35.75</v>
          </cell>
          <cell r="D935">
            <v>67.75</v>
          </cell>
          <cell r="E935">
            <v>13.99</v>
          </cell>
          <cell r="F935">
            <v>33.35</v>
          </cell>
        </row>
        <row r="936">
          <cell r="A936" t="str">
            <v xml:space="preserve">  26.08.2011</v>
          </cell>
          <cell r="B936">
            <v>47.62</v>
          </cell>
          <cell r="C936">
            <v>35.590000000000003</v>
          </cell>
          <cell r="D936">
            <v>66.150000000000006</v>
          </cell>
          <cell r="E936">
            <v>13.8</v>
          </cell>
          <cell r="F936">
            <v>33.85</v>
          </cell>
        </row>
        <row r="937">
          <cell r="A937" t="str">
            <v xml:space="preserve">  29.08.2011</v>
          </cell>
          <cell r="B937">
            <v>48.36</v>
          </cell>
          <cell r="C937">
            <v>36.200000000000003</v>
          </cell>
          <cell r="D937">
            <v>68.319999999999993</v>
          </cell>
          <cell r="E937">
            <v>14.11</v>
          </cell>
          <cell r="F937">
            <v>32.619999999999997</v>
          </cell>
        </row>
        <row r="938">
          <cell r="A938" t="str">
            <v xml:space="preserve">  30.08.2011</v>
          </cell>
          <cell r="B938">
            <v>48.02</v>
          </cell>
          <cell r="C938">
            <v>36.17</v>
          </cell>
          <cell r="D938">
            <v>68.099999999999994</v>
          </cell>
          <cell r="E938">
            <v>14.07</v>
          </cell>
          <cell r="F938">
            <v>31.99</v>
          </cell>
        </row>
        <row r="939">
          <cell r="A939" t="str">
            <v xml:space="preserve">  31.08.2011</v>
          </cell>
          <cell r="B939">
            <v>49.67</v>
          </cell>
          <cell r="C939">
            <v>37.67</v>
          </cell>
          <cell r="D939">
            <v>71.73</v>
          </cell>
          <cell r="E939">
            <v>14.55</v>
          </cell>
          <cell r="F939">
            <v>32.71</v>
          </cell>
        </row>
        <row r="940">
          <cell r="A940" t="str">
            <v xml:space="preserve">  01.09.2011</v>
          </cell>
          <cell r="B940">
            <v>48.82</v>
          </cell>
          <cell r="C940">
            <v>36.909999999999997</v>
          </cell>
          <cell r="D940">
            <v>70.8</v>
          </cell>
          <cell r="E940">
            <v>14.52</v>
          </cell>
          <cell r="F940">
            <v>33.08</v>
          </cell>
        </row>
        <row r="941">
          <cell r="A941" t="str">
            <v xml:space="preserve">  02.09.2011</v>
          </cell>
          <cell r="B941">
            <v>47.06</v>
          </cell>
          <cell r="C941">
            <v>35.46</v>
          </cell>
          <cell r="D941">
            <v>68</v>
          </cell>
          <cell r="E941">
            <v>14.05</v>
          </cell>
          <cell r="F941">
            <v>33.19</v>
          </cell>
        </row>
        <row r="942">
          <cell r="A942" t="str">
            <v xml:space="preserve">  05.09.2011</v>
          </cell>
          <cell r="B942">
            <v>44.45</v>
          </cell>
          <cell r="C942">
            <v>33.14</v>
          </cell>
          <cell r="D942">
            <v>63.85</v>
          </cell>
          <cell r="E942">
            <v>13.53</v>
          </cell>
          <cell r="F942">
            <v>32.74</v>
          </cell>
        </row>
        <row r="943">
          <cell r="A943" t="str">
            <v xml:space="preserve">  06.09.2011</v>
          </cell>
          <cell r="B943">
            <v>44.4</v>
          </cell>
          <cell r="C943">
            <v>32.35</v>
          </cell>
          <cell r="D943">
            <v>62.89</v>
          </cell>
          <cell r="E943">
            <v>13.2</v>
          </cell>
          <cell r="F943">
            <v>32.5</v>
          </cell>
        </row>
        <row r="944">
          <cell r="A944" t="str">
            <v xml:space="preserve">  07.09.2011</v>
          </cell>
          <cell r="B944">
            <v>46.25</v>
          </cell>
          <cell r="C944">
            <v>34.26</v>
          </cell>
          <cell r="D944">
            <v>65.209999999999994</v>
          </cell>
          <cell r="E944">
            <v>13.69</v>
          </cell>
          <cell r="F944">
            <v>33.159999999999997</v>
          </cell>
        </row>
        <row r="945">
          <cell r="A945" t="str">
            <v xml:space="preserve">  08.09.2011</v>
          </cell>
          <cell r="B945">
            <v>46.61</v>
          </cell>
          <cell r="C945">
            <v>33.61</v>
          </cell>
          <cell r="D945">
            <v>65.88</v>
          </cell>
          <cell r="E945">
            <v>13.8</v>
          </cell>
          <cell r="F945">
            <v>33.159999999999997</v>
          </cell>
        </row>
        <row r="946">
          <cell r="A946" t="str">
            <v xml:space="preserve">  09.09.2011</v>
          </cell>
          <cell r="B946">
            <v>44.2</v>
          </cell>
          <cell r="C946">
            <v>32.36</v>
          </cell>
          <cell r="D946">
            <v>61.44</v>
          </cell>
          <cell r="E946">
            <v>13.32</v>
          </cell>
          <cell r="F946">
            <v>33.99</v>
          </cell>
        </row>
        <row r="947">
          <cell r="A947" t="str">
            <v xml:space="preserve">  12.09.2011</v>
          </cell>
          <cell r="B947">
            <v>43.66</v>
          </cell>
          <cell r="C947">
            <v>31.77</v>
          </cell>
          <cell r="D947">
            <v>57.47</v>
          </cell>
          <cell r="E947">
            <v>12.78</v>
          </cell>
          <cell r="F947">
            <v>34.36</v>
          </cell>
        </row>
        <row r="948">
          <cell r="A948" t="str">
            <v xml:space="preserve">  13.09.2011</v>
          </cell>
          <cell r="B948">
            <v>44.67</v>
          </cell>
          <cell r="C948">
            <v>32.42</v>
          </cell>
          <cell r="D948">
            <v>59.2</v>
          </cell>
          <cell r="E948">
            <v>12.99</v>
          </cell>
          <cell r="F948">
            <v>33.44</v>
          </cell>
        </row>
        <row r="949">
          <cell r="A949" t="str">
            <v xml:space="preserve">  14.09.2011</v>
          </cell>
          <cell r="B949">
            <v>46.38</v>
          </cell>
          <cell r="C949">
            <v>34.25</v>
          </cell>
          <cell r="D949">
            <v>61.61</v>
          </cell>
          <cell r="E949">
            <v>13.44</v>
          </cell>
          <cell r="F949">
            <v>32.01</v>
          </cell>
        </row>
        <row r="950">
          <cell r="A950" t="str">
            <v xml:space="preserve">  15.09.2011</v>
          </cell>
          <cell r="B950">
            <v>47.81</v>
          </cell>
          <cell r="C950">
            <v>35.21</v>
          </cell>
          <cell r="D950">
            <v>65.73</v>
          </cell>
          <cell r="E950">
            <v>14</v>
          </cell>
          <cell r="F950">
            <v>31.69</v>
          </cell>
        </row>
        <row r="951">
          <cell r="A951" t="str">
            <v xml:space="preserve">  16.09.2011</v>
          </cell>
          <cell r="B951">
            <v>47.43</v>
          </cell>
          <cell r="C951">
            <v>36.39</v>
          </cell>
          <cell r="D951">
            <v>66.900000000000006</v>
          </cell>
          <cell r="E951">
            <v>13.93</v>
          </cell>
          <cell r="F951">
            <v>32.85</v>
          </cell>
        </row>
        <row r="952">
          <cell r="A952" t="str">
            <v xml:space="preserve">  19.09.2011</v>
          </cell>
          <cell r="B952">
            <v>46.47</v>
          </cell>
          <cell r="C952">
            <v>35.4</v>
          </cell>
          <cell r="D952">
            <v>63.37</v>
          </cell>
          <cell r="E952">
            <v>13.82</v>
          </cell>
          <cell r="F952">
            <v>33.659999999999997</v>
          </cell>
        </row>
        <row r="953">
          <cell r="A953" t="str">
            <v xml:space="preserve">  20.09.2011</v>
          </cell>
          <cell r="B953">
            <v>47.83</v>
          </cell>
          <cell r="C953">
            <v>36.78</v>
          </cell>
          <cell r="D953">
            <v>64.56</v>
          </cell>
          <cell r="E953">
            <v>14.07</v>
          </cell>
          <cell r="F953">
            <v>32.83</v>
          </cell>
        </row>
        <row r="954">
          <cell r="A954" t="str">
            <v xml:space="preserve">  21.09.2011</v>
          </cell>
          <cell r="B954">
            <v>46.42</v>
          </cell>
          <cell r="C954">
            <v>35.4</v>
          </cell>
          <cell r="D954">
            <v>62.2</v>
          </cell>
          <cell r="E954">
            <v>13.75</v>
          </cell>
          <cell r="F954">
            <v>32.119999999999997</v>
          </cell>
        </row>
        <row r="955">
          <cell r="A955" t="str">
            <v xml:space="preserve">  22.09.2011</v>
          </cell>
          <cell r="B955">
            <v>44.35</v>
          </cell>
          <cell r="C955">
            <v>32.729999999999997</v>
          </cell>
          <cell r="D955">
            <v>58.33</v>
          </cell>
          <cell r="E955">
            <v>13.2</v>
          </cell>
          <cell r="F955">
            <v>32.299999999999997</v>
          </cell>
        </row>
        <row r="956">
          <cell r="A956" t="str">
            <v xml:space="preserve">  23.09.2011</v>
          </cell>
          <cell r="B956">
            <v>44.27</v>
          </cell>
          <cell r="C956">
            <v>32.4</v>
          </cell>
          <cell r="D956">
            <v>59.02</v>
          </cell>
          <cell r="E956">
            <v>13.4</v>
          </cell>
          <cell r="F956">
            <v>32.69</v>
          </cell>
        </row>
        <row r="957">
          <cell r="A957" t="str">
            <v xml:space="preserve">  26.09.2011</v>
          </cell>
          <cell r="B957">
            <v>45.4</v>
          </cell>
          <cell r="C957">
            <v>32.14</v>
          </cell>
          <cell r="D957">
            <v>65.010000000000005</v>
          </cell>
          <cell r="E957">
            <v>13.93</v>
          </cell>
          <cell r="F957">
            <v>33.25</v>
          </cell>
        </row>
        <row r="958">
          <cell r="A958" t="str">
            <v xml:space="preserve">  27.09.2011</v>
          </cell>
          <cell r="B958">
            <v>47.01</v>
          </cell>
          <cell r="C958">
            <v>34.450000000000003</v>
          </cell>
          <cell r="D958">
            <v>70.180000000000007</v>
          </cell>
          <cell r="E958">
            <v>14.33</v>
          </cell>
          <cell r="F958">
            <v>33.299999999999997</v>
          </cell>
        </row>
        <row r="959">
          <cell r="A959" t="str">
            <v xml:space="preserve">  28.09.2011</v>
          </cell>
          <cell r="B959">
            <v>46.51</v>
          </cell>
          <cell r="C959">
            <v>34.42</v>
          </cell>
          <cell r="D959">
            <v>69.7</v>
          </cell>
          <cell r="E959">
            <v>14.15</v>
          </cell>
          <cell r="F959">
            <v>32.15</v>
          </cell>
        </row>
        <row r="960">
          <cell r="A960" t="str">
            <v xml:space="preserve">  29.09.2011</v>
          </cell>
          <cell r="B960">
            <v>47.24</v>
          </cell>
          <cell r="C960">
            <v>34.82</v>
          </cell>
          <cell r="D960">
            <v>72.5</v>
          </cell>
          <cell r="E960">
            <v>14.35</v>
          </cell>
          <cell r="F960">
            <v>32.590000000000003</v>
          </cell>
        </row>
        <row r="961">
          <cell r="A961" t="str">
            <v xml:space="preserve">  30.09.2011</v>
          </cell>
          <cell r="B961">
            <v>46.08</v>
          </cell>
          <cell r="C961">
            <v>33.630000000000003</v>
          </cell>
          <cell r="D961">
            <v>70.86</v>
          </cell>
          <cell r="E961">
            <v>14.28</v>
          </cell>
          <cell r="F961">
            <v>32.200000000000003</v>
          </cell>
        </row>
        <row r="962">
          <cell r="A962" t="str">
            <v xml:space="preserve">  03.10.2011</v>
          </cell>
          <cell r="B962">
            <v>45.05</v>
          </cell>
          <cell r="C962">
            <v>32.840000000000003</v>
          </cell>
          <cell r="D962">
            <v>68.790000000000006</v>
          </cell>
          <cell r="E962">
            <v>14.1</v>
          </cell>
          <cell r="F962">
            <v>30.37</v>
          </cell>
        </row>
        <row r="963">
          <cell r="A963" t="str">
            <v xml:space="preserve">  04.10.2011</v>
          </cell>
          <cell r="B963">
            <v>44</v>
          </cell>
          <cell r="C963">
            <v>30.96</v>
          </cell>
          <cell r="D963">
            <v>66.92</v>
          </cell>
          <cell r="E963">
            <v>13.99</v>
          </cell>
          <cell r="F963">
            <v>30.85</v>
          </cell>
        </row>
        <row r="964">
          <cell r="A964" t="str">
            <v xml:space="preserve">  05.10.2011</v>
          </cell>
          <cell r="B964">
            <v>46.81</v>
          </cell>
          <cell r="C964">
            <v>32.6</v>
          </cell>
          <cell r="D964">
            <v>71.790000000000006</v>
          </cell>
          <cell r="E964">
            <v>14.42</v>
          </cell>
          <cell r="F964">
            <v>31.31</v>
          </cell>
        </row>
        <row r="965">
          <cell r="A965" t="str">
            <v xml:space="preserve">  06.10.2011</v>
          </cell>
          <cell r="B965">
            <v>49</v>
          </cell>
          <cell r="C965">
            <v>33.549999999999997</v>
          </cell>
          <cell r="D965">
            <v>76.02</v>
          </cell>
          <cell r="E965">
            <v>14.77</v>
          </cell>
          <cell r="F965">
            <v>32.840000000000003</v>
          </cell>
        </row>
        <row r="966">
          <cell r="A966" t="str">
            <v xml:space="preserve">  07.10.2011</v>
          </cell>
          <cell r="B966">
            <v>49.49</v>
          </cell>
          <cell r="C966">
            <v>33.979999999999997</v>
          </cell>
          <cell r="D966">
            <v>76.36</v>
          </cell>
          <cell r="E966">
            <v>14.9</v>
          </cell>
          <cell r="F966">
            <v>32.92</v>
          </cell>
        </row>
        <row r="967">
          <cell r="A967" t="str">
            <v xml:space="preserve">  10.10.2011</v>
          </cell>
          <cell r="B967">
            <v>51.06</v>
          </cell>
          <cell r="C967">
            <v>35.369999999999997</v>
          </cell>
          <cell r="D967">
            <v>79.709999999999994</v>
          </cell>
          <cell r="E967">
            <v>15.07</v>
          </cell>
          <cell r="F967">
            <v>32.96</v>
          </cell>
        </row>
        <row r="968">
          <cell r="A968" t="str">
            <v xml:space="preserve">  11.10.2011</v>
          </cell>
          <cell r="B968">
            <v>50.3</v>
          </cell>
          <cell r="C968">
            <v>35.85</v>
          </cell>
          <cell r="D968">
            <v>79.08</v>
          </cell>
          <cell r="E968">
            <v>14.95</v>
          </cell>
          <cell r="F968">
            <v>33.229999999999997</v>
          </cell>
        </row>
        <row r="969">
          <cell r="A969" t="str">
            <v xml:space="preserve">  12.10.2011</v>
          </cell>
          <cell r="B969">
            <v>51.04</v>
          </cell>
          <cell r="C969">
            <v>37.85</v>
          </cell>
          <cell r="D969">
            <v>80.88</v>
          </cell>
          <cell r="E969">
            <v>15.27</v>
          </cell>
          <cell r="F969">
            <v>32.54</v>
          </cell>
        </row>
        <row r="970">
          <cell r="A970" t="str">
            <v xml:space="preserve">  13.10.2011</v>
          </cell>
          <cell r="B970">
            <v>50.55</v>
          </cell>
          <cell r="C970">
            <v>37.159999999999997</v>
          </cell>
          <cell r="D970">
            <v>78.81</v>
          </cell>
          <cell r="E970">
            <v>15.1</v>
          </cell>
          <cell r="F970">
            <v>32.28</v>
          </cell>
        </row>
        <row r="971">
          <cell r="A971" t="str">
            <v xml:space="preserve">  14.10.2011</v>
          </cell>
          <cell r="B971">
            <v>51.31</v>
          </cell>
          <cell r="C971">
            <v>37.82</v>
          </cell>
          <cell r="D971">
            <v>78</v>
          </cell>
          <cell r="E971">
            <v>15.3</v>
          </cell>
          <cell r="F971">
            <v>33.25</v>
          </cell>
        </row>
        <row r="972">
          <cell r="A972" t="str">
            <v xml:space="preserve">  17.10.2011</v>
          </cell>
          <cell r="B972">
            <v>50.5</v>
          </cell>
          <cell r="C972">
            <v>36.51</v>
          </cell>
          <cell r="D972">
            <v>76.56</v>
          </cell>
          <cell r="E972">
            <v>15.14</v>
          </cell>
          <cell r="F972">
            <v>34.340000000000003</v>
          </cell>
        </row>
        <row r="973">
          <cell r="A973" t="str">
            <v xml:space="preserve">  18.10.2011</v>
          </cell>
          <cell r="B973">
            <v>50.87</v>
          </cell>
          <cell r="C973">
            <v>36.49</v>
          </cell>
          <cell r="D973">
            <v>75.959999999999994</v>
          </cell>
          <cell r="E973">
            <v>15</v>
          </cell>
          <cell r="F973">
            <v>35.32</v>
          </cell>
        </row>
        <row r="974">
          <cell r="A974" t="str">
            <v xml:space="preserve">  19.10.2011</v>
          </cell>
          <cell r="B974">
            <v>50.1</v>
          </cell>
          <cell r="C974">
            <v>36.119999999999997</v>
          </cell>
          <cell r="D974">
            <v>79.260000000000005</v>
          </cell>
          <cell r="E974">
            <v>15.05</v>
          </cell>
          <cell r="F974">
            <v>35.9</v>
          </cell>
        </row>
        <row r="975">
          <cell r="A975" t="str">
            <v xml:space="preserve">  20.10.2011</v>
          </cell>
          <cell r="B975">
            <v>49.1</v>
          </cell>
          <cell r="C975">
            <v>34.979999999999997</v>
          </cell>
          <cell r="D975">
            <v>75.599999999999994</v>
          </cell>
          <cell r="E975">
            <v>14.79</v>
          </cell>
          <cell r="F975">
            <v>35.71</v>
          </cell>
        </row>
        <row r="976">
          <cell r="A976" t="str">
            <v xml:space="preserve">  21.10.2011</v>
          </cell>
          <cell r="B976">
            <v>50.79</v>
          </cell>
          <cell r="C976">
            <v>36.72</v>
          </cell>
          <cell r="D976">
            <v>78.56</v>
          </cell>
          <cell r="E976">
            <v>15.15</v>
          </cell>
          <cell r="F976">
            <v>36.56</v>
          </cell>
        </row>
        <row r="977">
          <cell r="A977" t="str">
            <v xml:space="preserve">  24.10.2011</v>
          </cell>
          <cell r="B977">
            <v>51.63</v>
          </cell>
          <cell r="C977">
            <v>37.299999999999997</v>
          </cell>
          <cell r="D977">
            <v>80.319999999999993</v>
          </cell>
          <cell r="E977">
            <v>15.36</v>
          </cell>
          <cell r="F977">
            <v>36.42</v>
          </cell>
        </row>
        <row r="978">
          <cell r="A978" t="str">
            <v xml:space="preserve">  25.10.2011</v>
          </cell>
          <cell r="B978">
            <v>51.85</v>
          </cell>
          <cell r="C978">
            <v>37.75</v>
          </cell>
          <cell r="D978">
            <v>79.819999999999993</v>
          </cell>
          <cell r="E978">
            <v>15.04</v>
          </cell>
          <cell r="F978">
            <v>37.22</v>
          </cell>
        </row>
        <row r="979">
          <cell r="A979" t="str">
            <v xml:space="preserve">  26.10.2011</v>
          </cell>
          <cell r="B979">
            <v>50.6</v>
          </cell>
          <cell r="C979">
            <v>37.89</v>
          </cell>
          <cell r="D979">
            <v>78.64</v>
          </cell>
          <cell r="E979">
            <v>15.05</v>
          </cell>
          <cell r="F979">
            <v>37.049999999999997</v>
          </cell>
        </row>
        <row r="980">
          <cell r="A980" t="str">
            <v xml:space="preserve">  27.10.2011</v>
          </cell>
          <cell r="B980">
            <v>54.37</v>
          </cell>
          <cell r="C980">
            <v>39.07</v>
          </cell>
          <cell r="D980">
            <v>84.64</v>
          </cell>
          <cell r="E980">
            <v>15.78</v>
          </cell>
          <cell r="F980">
            <v>37.06</v>
          </cell>
        </row>
        <row r="981">
          <cell r="A981" t="str">
            <v xml:space="preserve">  28.10.2011</v>
          </cell>
          <cell r="B981">
            <v>54.99</v>
          </cell>
          <cell r="C981">
            <v>39.200000000000003</v>
          </cell>
          <cell r="D981">
            <v>83.11</v>
          </cell>
          <cell r="E981">
            <v>15.72</v>
          </cell>
          <cell r="F981">
            <v>37.51</v>
          </cell>
        </row>
        <row r="982">
          <cell r="A982" t="str">
            <v xml:space="preserve">  31.10.2011</v>
          </cell>
          <cell r="B982">
            <v>53.19</v>
          </cell>
          <cell r="C982">
            <v>37</v>
          </cell>
          <cell r="D982">
            <v>81.209999999999994</v>
          </cell>
          <cell r="E982">
            <v>15.59</v>
          </cell>
          <cell r="F982">
            <v>37.380000000000003</v>
          </cell>
        </row>
        <row r="983">
          <cell r="A983" t="str">
            <v xml:space="preserve">  01.11.2011</v>
          </cell>
          <cell r="B983">
            <v>50.85</v>
          </cell>
          <cell r="C983">
            <v>34.81</v>
          </cell>
          <cell r="D983">
            <v>74.75</v>
          </cell>
          <cell r="E983">
            <v>14.86</v>
          </cell>
          <cell r="F983">
            <v>38</v>
          </cell>
        </row>
        <row r="984">
          <cell r="A984" t="str">
            <v xml:space="preserve">  02.11.2011</v>
          </cell>
          <cell r="B984">
            <v>51.5</v>
          </cell>
          <cell r="C984">
            <v>35.42</v>
          </cell>
          <cell r="D984">
            <v>76.25</v>
          </cell>
          <cell r="E984">
            <v>14.87</v>
          </cell>
          <cell r="F984">
            <v>37.93</v>
          </cell>
        </row>
        <row r="985">
          <cell r="A985" t="str">
            <v xml:space="preserve">  03.11.2011</v>
          </cell>
          <cell r="B985">
            <v>53.33</v>
          </cell>
          <cell r="C985">
            <v>36.380000000000003</v>
          </cell>
          <cell r="D985">
            <v>78.72</v>
          </cell>
          <cell r="E985">
            <v>15.24</v>
          </cell>
          <cell r="F985">
            <v>37.729999999999997</v>
          </cell>
        </row>
        <row r="986">
          <cell r="A986" t="str">
            <v xml:space="preserve">  04.11.2011</v>
          </cell>
          <cell r="B986">
            <v>51.32</v>
          </cell>
          <cell r="C986">
            <v>34.99</v>
          </cell>
          <cell r="D986">
            <v>76.22</v>
          </cell>
          <cell r="E986">
            <v>15.1</v>
          </cell>
          <cell r="F986">
            <v>37.79</v>
          </cell>
        </row>
        <row r="987">
          <cell r="A987" t="str">
            <v xml:space="preserve">  07.11.2011</v>
          </cell>
          <cell r="B987">
            <v>50.41</v>
          </cell>
          <cell r="C987">
            <v>34.58</v>
          </cell>
          <cell r="D987">
            <v>75.39</v>
          </cell>
          <cell r="E987">
            <v>14.1</v>
          </cell>
          <cell r="F987">
            <v>39.119999999999997</v>
          </cell>
        </row>
        <row r="988">
          <cell r="A988" t="str">
            <v xml:space="preserve">  08.11.2011</v>
          </cell>
          <cell r="B988">
            <v>50.79</v>
          </cell>
          <cell r="C988">
            <v>34.270000000000003</v>
          </cell>
          <cell r="D988">
            <v>76.02</v>
          </cell>
          <cell r="E988">
            <v>14.27</v>
          </cell>
          <cell r="F988">
            <v>38.369999999999997</v>
          </cell>
        </row>
        <row r="989">
          <cell r="A989" t="str">
            <v xml:space="preserve">  09.11.2011</v>
          </cell>
          <cell r="B989">
            <v>49.97</v>
          </cell>
          <cell r="C989">
            <v>33.6</v>
          </cell>
          <cell r="D989">
            <v>72.25</v>
          </cell>
          <cell r="E989">
            <v>13.82</v>
          </cell>
          <cell r="F989">
            <v>37.81</v>
          </cell>
        </row>
        <row r="990">
          <cell r="A990" t="str">
            <v xml:space="preserve">  10.11.2011</v>
          </cell>
          <cell r="B990">
            <v>50.2</v>
          </cell>
          <cell r="C990">
            <v>33.24</v>
          </cell>
          <cell r="D990">
            <v>72.2</v>
          </cell>
          <cell r="E990">
            <v>14.04</v>
          </cell>
          <cell r="F990">
            <v>36.67</v>
          </cell>
        </row>
        <row r="991">
          <cell r="A991" t="str">
            <v xml:space="preserve">  11.11.2011</v>
          </cell>
          <cell r="B991">
            <v>51.6</v>
          </cell>
          <cell r="C991">
            <v>34.04</v>
          </cell>
          <cell r="D991">
            <v>76.25</v>
          </cell>
          <cell r="E991">
            <v>14.04</v>
          </cell>
          <cell r="F991">
            <v>37.08</v>
          </cell>
        </row>
        <row r="992">
          <cell r="A992" t="str">
            <v xml:space="preserve">  14.11.2011</v>
          </cell>
          <cell r="B992">
            <v>51.19</v>
          </cell>
          <cell r="C992">
            <v>33.659999999999997</v>
          </cell>
          <cell r="D992">
            <v>75</v>
          </cell>
          <cell r="E992">
            <v>13.99</v>
          </cell>
          <cell r="F992">
            <v>37.57</v>
          </cell>
        </row>
        <row r="993">
          <cell r="A993" t="str">
            <v xml:space="preserve">  15.11.2011</v>
          </cell>
          <cell r="B993">
            <v>50.89</v>
          </cell>
          <cell r="C993">
            <v>32.5</v>
          </cell>
          <cell r="D993">
            <v>73.38</v>
          </cell>
          <cell r="E993">
            <v>13.66</v>
          </cell>
          <cell r="F993">
            <v>37.03</v>
          </cell>
        </row>
        <row r="994">
          <cell r="A994" t="str">
            <v xml:space="preserve">  16.11.2011</v>
          </cell>
          <cell r="B994">
            <v>50.58</v>
          </cell>
          <cell r="C994">
            <v>32.229999999999997</v>
          </cell>
          <cell r="D994">
            <v>73.14</v>
          </cell>
          <cell r="E994">
            <v>13.85</v>
          </cell>
          <cell r="F994">
            <v>36.950000000000003</v>
          </cell>
        </row>
        <row r="995">
          <cell r="A995" t="str">
            <v xml:space="preserve">  17.11.2011</v>
          </cell>
          <cell r="B995">
            <v>50.26</v>
          </cell>
          <cell r="C995">
            <v>31.65</v>
          </cell>
          <cell r="D995">
            <v>72.489999999999995</v>
          </cell>
          <cell r="E995">
            <v>13.83</v>
          </cell>
          <cell r="F995">
            <v>37.56</v>
          </cell>
        </row>
        <row r="996">
          <cell r="A996" t="str">
            <v xml:space="preserve">  18.11.2011</v>
          </cell>
          <cell r="B996">
            <v>49.72</v>
          </cell>
          <cell r="C996">
            <v>31.62</v>
          </cell>
          <cell r="D996">
            <v>72.05</v>
          </cell>
          <cell r="E996">
            <v>13.87</v>
          </cell>
          <cell r="F996">
            <v>37.22</v>
          </cell>
        </row>
        <row r="997">
          <cell r="A997" t="str">
            <v xml:space="preserve">  21.11.2011</v>
          </cell>
          <cell r="B997">
            <v>48.14</v>
          </cell>
          <cell r="C997">
            <v>30.39</v>
          </cell>
          <cell r="D997">
            <v>69.56</v>
          </cell>
          <cell r="E997">
            <v>13.45</v>
          </cell>
          <cell r="F997">
            <v>37</v>
          </cell>
        </row>
        <row r="998">
          <cell r="A998" t="str">
            <v xml:space="preserve">  22.11.2011</v>
          </cell>
          <cell r="B998">
            <v>47.36</v>
          </cell>
          <cell r="C998">
            <v>29.85</v>
          </cell>
          <cell r="D998">
            <v>68.36</v>
          </cell>
          <cell r="E998">
            <v>13.29</v>
          </cell>
          <cell r="F998">
            <v>37.64</v>
          </cell>
        </row>
        <row r="999">
          <cell r="A999" t="str">
            <v xml:space="preserve">  23.11.2011</v>
          </cell>
          <cell r="B999">
            <v>47.08</v>
          </cell>
          <cell r="C999">
            <v>29.15</v>
          </cell>
          <cell r="D999">
            <v>65.849999999999994</v>
          </cell>
          <cell r="E999">
            <v>13</v>
          </cell>
          <cell r="F999">
            <v>37.6</v>
          </cell>
        </row>
        <row r="1000">
          <cell r="A1000" t="str">
            <v xml:space="preserve">  24.11.2011</v>
          </cell>
          <cell r="B1000">
            <v>46.44</v>
          </cell>
          <cell r="C1000">
            <v>29.44</v>
          </cell>
          <cell r="D1000">
            <v>65.34</v>
          </cell>
          <cell r="E1000">
            <v>12.88</v>
          </cell>
          <cell r="F1000">
            <v>37.17</v>
          </cell>
        </row>
        <row r="1001">
          <cell r="A1001" t="str">
            <v xml:space="preserve">  25.11.2011</v>
          </cell>
          <cell r="B1001">
            <v>47.24</v>
          </cell>
          <cell r="C1001">
            <v>29.79</v>
          </cell>
          <cell r="D1001">
            <v>65.790000000000006</v>
          </cell>
          <cell r="E1001">
            <v>12.82</v>
          </cell>
          <cell r="F1001">
            <v>37.700000000000003</v>
          </cell>
        </row>
        <row r="1002">
          <cell r="A1002" t="str">
            <v xml:space="preserve">  28.11.2011</v>
          </cell>
          <cell r="B1002">
            <v>49.53</v>
          </cell>
          <cell r="C1002">
            <v>32.14</v>
          </cell>
          <cell r="D1002">
            <v>70.64</v>
          </cell>
          <cell r="E1002">
            <v>13.4</v>
          </cell>
          <cell r="F1002">
            <v>37.43</v>
          </cell>
        </row>
        <row r="1003">
          <cell r="A1003" t="str">
            <v xml:space="preserve">  29.11.2011</v>
          </cell>
          <cell r="B1003">
            <v>50.56</v>
          </cell>
          <cell r="C1003">
            <v>31.88</v>
          </cell>
          <cell r="D1003">
            <v>72.87</v>
          </cell>
          <cell r="E1003">
            <v>13.46</v>
          </cell>
          <cell r="F1003">
            <v>37.11</v>
          </cell>
        </row>
        <row r="1004">
          <cell r="A1004" t="str">
            <v xml:space="preserve">  30.11.2011</v>
          </cell>
          <cell r="B1004">
            <v>54.04</v>
          </cell>
          <cell r="C1004">
            <v>33.61</v>
          </cell>
          <cell r="D1004">
            <v>76.98</v>
          </cell>
          <cell r="E1004">
            <v>13.92</v>
          </cell>
          <cell r="F1004">
            <v>36.020000000000003</v>
          </cell>
        </row>
        <row r="1005">
          <cell r="A1005" t="str">
            <v xml:space="preserve">  01.12.2011</v>
          </cell>
          <cell r="B1005">
            <v>53.06</v>
          </cell>
          <cell r="C1005">
            <v>33.35</v>
          </cell>
          <cell r="D1005">
            <v>76.25</v>
          </cell>
          <cell r="E1005">
            <v>13.84</v>
          </cell>
          <cell r="F1005">
            <v>35.83</v>
          </cell>
        </row>
        <row r="1006">
          <cell r="A1006" t="str">
            <v xml:space="preserve">  02.12.2011</v>
          </cell>
          <cell r="B1006">
            <v>53.98</v>
          </cell>
          <cell r="C1006">
            <v>33.93</v>
          </cell>
          <cell r="D1006">
            <v>78.72</v>
          </cell>
          <cell r="E1006">
            <v>13.93</v>
          </cell>
          <cell r="F1006">
            <v>35.32</v>
          </cell>
        </row>
        <row r="1007">
          <cell r="A1007" t="str">
            <v xml:space="preserve">  05.12.2011</v>
          </cell>
          <cell r="B1007">
            <v>54.56</v>
          </cell>
          <cell r="C1007">
            <v>34.76</v>
          </cell>
          <cell r="D1007">
            <v>80.64</v>
          </cell>
          <cell r="E1007">
            <v>14.16</v>
          </cell>
          <cell r="F1007">
            <v>34.840000000000003</v>
          </cell>
        </row>
        <row r="1008">
          <cell r="A1008" t="str">
            <v xml:space="preserve">  06.12.2011</v>
          </cell>
          <cell r="B1008">
            <v>54.11</v>
          </cell>
          <cell r="C1008">
            <v>34.299999999999997</v>
          </cell>
          <cell r="D1008">
            <v>80.209999999999994</v>
          </cell>
          <cell r="E1008">
            <v>14.08</v>
          </cell>
          <cell r="F1008">
            <v>35.69</v>
          </cell>
        </row>
        <row r="1009">
          <cell r="A1009" t="str">
            <v xml:space="preserve">  07.12.2011</v>
          </cell>
          <cell r="B1009">
            <v>53.88</v>
          </cell>
          <cell r="C1009">
            <v>34.020000000000003</v>
          </cell>
          <cell r="D1009">
            <v>79.69</v>
          </cell>
          <cell r="E1009">
            <v>13.97</v>
          </cell>
          <cell r="F1009">
            <v>37.01</v>
          </cell>
        </row>
        <row r="1010">
          <cell r="A1010" t="str">
            <v xml:space="preserve">  08.12.2011</v>
          </cell>
          <cell r="B1010">
            <v>53.14</v>
          </cell>
          <cell r="C1010">
            <v>32.81</v>
          </cell>
          <cell r="D1010">
            <v>76.900000000000006</v>
          </cell>
          <cell r="E1010">
            <v>13.6</v>
          </cell>
          <cell r="F1010">
            <v>37.26</v>
          </cell>
        </row>
        <row r="1011">
          <cell r="A1011" t="str">
            <v xml:space="preserve">  09.12.2011</v>
          </cell>
          <cell r="B1011">
            <v>53.9</v>
          </cell>
          <cell r="C1011">
            <v>34.159999999999997</v>
          </cell>
          <cell r="D1011">
            <v>79.39</v>
          </cell>
          <cell r="E1011">
            <v>13.89</v>
          </cell>
          <cell r="F1011">
            <v>38.33</v>
          </cell>
        </row>
        <row r="1012">
          <cell r="A1012" t="str">
            <v xml:space="preserve">  12.12.2011</v>
          </cell>
          <cell r="B1012">
            <v>51.61</v>
          </cell>
          <cell r="C1012">
            <v>33.06</v>
          </cell>
          <cell r="D1012">
            <v>74.239999999999995</v>
          </cell>
          <cell r="E1012">
            <v>13.6</v>
          </cell>
          <cell r="F1012">
            <v>38.299999999999997</v>
          </cell>
        </row>
        <row r="1013">
          <cell r="A1013" t="str">
            <v xml:space="preserve">  13.12.2011</v>
          </cell>
          <cell r="B1013">
            <v>51.1</v>
          </cell>
          <cell r="C1013">
            <v>32.65</v>
          </cell>
          <cell r="D1013">
            <v>73.040000000000006</v>
          </cell>
          <cell r="E1013">
            <v>13.41</v>
          </cell>
          <cell r="F1013">
            <v>38.61</v>
          </cell>
        </row>
        <row r="1014">
          <cell r="A1014" t="str">
            <v xml:space="preserve">  14.12.2011</v>
          </cell>
          <cell r="B1014">
            <v>50.58</v>
          </cell>
          <cell r="C1014">
            <v>31.65</v>
          </cell>
          <cell r="D1014">
            <v>71.53</v>
          </cell>
          <cell r="E1014">
            <v>13.25</v>
          </cell>
          <cell r="F1014">
            <v>38.76</v>
          </cell>
        </row>
        <row r="1015">
          <cell r="A1015" t="str">
            <v xml:space="preserve">  15.12.2011</v>
          </cell>
          <cell r="B1015">
            <v>51.13</v>
          </cell>
          <cell r="C1015">
            <v>32.159999999999997</v>
          </cell>
          <cell r="D1015">
            <v>73.47</v>
          </cell>
          <cell r="E1015">
            <v>13.1</v>
          </cell>
          <cell r="F1015">
            <v>38.65</v>
          </cell>
        </row>
        <row r="1016">
          <cell r="A1016" t="str">
            <v xml:space="preserve">  16.12.2011</v>
          </cell>
          <cell r="B1016">
            <v>51.71</v>
          </cell>
          <cell r="C1016">
            <v>31.77</v>
          </cell>
          <cell r="D1016">
            <v>72.77</v>
          </cell>
          <cell r="E1016">
            <v>12.89</v>
          </cell>
          <cell r="F1016">
            <v>38.81</v>
          </cell>
        </row>
        <row r="1017">
          <cell r="A1017" t="str">
            <v xml:space="preserve">  19.12.2011</v>
          </cell>
          <cell r="B1017">
            <v>51.15</v>
          </cell>
          <cell r="C1017">
            <v>31.34</v>
          </cell>
          <cell r="D1017">
            <v>72.23</v>
          </cell>
          <cell r="E1017">
            <v>12.88</v>
          </cell>
          <cell r="F1017">
            <v>37.9</v>
          </cell>
        </row>
        <row r="1018">
          <cell r="A1018" t="str">
            <v xml:space="preserve">  20.12.2011</v>
          </cell>
          <cell r="B1018">
            <v>52.9</v>
          </cell>
          <cell r="C1018">
            <v>33.19</v>
          </cell>
          <cell r="D1018">
            <v>75.430000000000007</v>
          </cell>
          <cell r="E1018">
            <v>13.13</v>
          </cell>
          <cell r="F1018">
            <v>38.85</v>
          </cell>
        </row>
        <row r="1019">
          <cell r="A1019" t="str">
            <v xml:space="preserve">  21.12.2011</v>
          </cell>
          <cell r="B1019">
            <v>52.4</v>
          </cell>
          <cell r="C1019">
            <v>33.729999999999997</v>
          </cell>
          <cell r="D1019">
            <v>75.37</v>
          </cell>
          <cell r="E1019">
            <v>13.01</v>
          </cell>
          <cell r="F1019">
            <v>38.049999999999997</v>
          </cell>
        </row>
        <row r="1020">
          <cell r="A1020" t="str">
            <v xml:space="preserve">  22.12.2011</v>
          </cell>
          <cell r="B1020">
            <v>52.63</v>
          </cell>
          <cell r="C1020">
            <v>34.130000000000003</v>
          </cell>
          <cell r="D1020">
            <v>75.81</v>
          </cell>
          <cell r="E1020">
            <v>13.12</v>
          </cell>
          <cell r="F1020">
            <v>38.5</v>
          </cell>
        </row>
        <row r="1021">
          <cell r="A1021" t="str">
            <v xml:space="preserve">  23.12.2011</v>
          </cell>
          <cell r="B1021">
            <v>52.83</v>
          </cell>
          <cell r="C1021">
            <v>34.39</v>
          </cell>
          <cell r="D1021">
            <v>75.97</v>
          </cell>
          <cell r="E1021">
            <v>13.28</v>
          </cell>
          <cell r="F1021">
            <v>37.56</v>
          </cell>
        </row>
        <row r="1022">
          <cell r="A1022" t="str">
            <v xml:space="preserve">  27.12.2011</v>
          </cell>
          <cell r="B1022">
            <v>53.17</v>
          </cell>
          <cell r="C1022">
            <v>34.409999999999997</v>
          </cell>
          <cell r="D1022">
            <v>75.45</v>
          </cell>
          <cell r="E1022">
            <v>13.23</v>
          </cell>
          <cell r="F1022">
            <v>37.58</v>
          </cell>
        </row>
        <row r="1023">
          <cell r="A1023" t="str">
            <v xml:space="preserve">  28.12.2011</v>
          </cell>
          <cell r="B1023">
            <v>52.39</v>
          </cell>
          <cell r="C1023">
            <v>33.07</v>
          </cell>
          <cell r="D1023">
            <v>73.150000000000006</v>
          </cell>
          <cell r="E1023">
            <v>13.06</v>
          </cell>
          <cell r="F1023">
            <v>36.85</v>
          </cell>
        </row>
        <row r="1024">
          <cell r="A1024" t="str">
            <v xml:space="preserve">  29.12.2011</v>
          </cell>
          <cell r="B1024">
            <v>53.17</v>
          </cell>
          <cell r="C1024">
            <v>33.520000000000003</v>
          </cell>
          <cell r="D1024">
            <v>73.209999999999994</v>
          </cell>
          <cell r="E1024">
            <v>13.2</v>
          </cell>
          <cell r="F1024">
            <v>36.520000000000003</v>
          </cell>
        </row>
        <row r="1025">
          <cell r="A1025" t="str">
            <v xml:space="preserve">  30.12.2011</v>
          </cell>
          <cell r="B1025">
            <v>53.89</v>
          </cell>
          <cell r="C1025">
            <v>33.92</v>
          </cell>
          <cell r="D1025">
            <v>73.91</v>
          </cell>
          <cell r="E1025">
            <v>13.26</v>
          </cell>
          <cell r="F1025">
            <v>37.03</v>
          </cell>
        </row>
        <row r="1026">
          <cell r="A1026" t="str">
            <v xml:space="preserve">  02.01.2012</v>
          </cell>
          <cell r="B1026">
            <v>55.14</v>
          </cell>
          <cell r="C1026">
            <v>35.36</v>
          </cell>
          <cell r="D1026">
            <v>76.709999999999994</v>
          </cell>
          <cell r="E1026">
            <v>13.63</v>
          </cell>
          <cell r="F1026">
            <v>37.44</v>
          </cell>
        </row>
        <row r="1027">
          <cell r="A1027" t="str">
            <v xml:space="preserve">  03.01.2012</v>
          </cell>
          <cell r="B1027">
            <v>56.35</v>
          </cell>
          <cell r="C1027">
            <v>36.67</v>
          </cell>
          <cell r="D1027">
            <v>78.069999999999993</v>
          </cell>
          <cell r="E1027">
            <v>13.78</v>
          </cell>
          <cell r="F1027">
            <v>37.83</v>
          </cell>
        </row>
        <row r="1028">
          <cell r="A1028" t="str">
            <v xml:space="preserve">  04.01.2012</v>
          </cell>
          <cell r="B1028">
            <v>56.16</v>
          </cell>
          <cell r="C1028">
            <v>36.36</v>
          </cell>
          <cell r="D1028">
            <v>76.12</v>
          </cell>
          <cell r="E1028">
            <v>13.43</v>
          </cell>
          <cell r="F1028">
            <v>38.630000000000003</v>
          </cell>
        </row>
        <row r="1029">
          <cell r="A1029" t="str">
            <v xml:space="preserve">  05.01.2012</v>
          </cell>
          <cell r="B1029">
            <v>56.75</v>
          </cell>
          <cell r="C1029">
            <v>36.89</v>
          </cell>
          <cell r="D1029">
            <v>74.86</v>
          </cell>
          <cell r="E1029">
            <v>13.25</v>
          </cell>
          <cell r="F1029">
            <v>38.840000000000003</v>
          </cell>
        </row>
        <row r="1030">
          <cell r="A1030" t="str">
            <v xml:space="preserve">  06.01.2012</v>
          </cell>
          <cell r="B1030">
            <v>55.92</v>
          </cell>
          <cell r="C1030">
            <v>36.47</v>
          </cell>
          <cell r="D1030">
            <v>73.88</v>
          </cell>
          <cell r="E1030">
            <v>13.09</v>
          </cell>
          <cell r="F1030">
            <v>38.43</v>
          </cell>
        </row>
        <row r="1031">
          <cell r="A1031" t="str">
            <v xml:space="preserve">  09.01.2012</v>
          </cell>
          <cell r="B1031">
            <v>55.67</v>
          </cell>
          <cell r="C1031">
            <v>36.729999999999997</v>
          </cell>
          <cell r="D1031">
            <v>72.59</v>
          </cell>
          <cell r="E1031">
            <v>13.03</v>
          </cell>
          <cell r="F1031">
            <v>39.25</v>
          </cell>
        </row>
        <row r="1032">
          <cell r="A1032" t="str">
            <v xml:space="preserve">  10.01.2012</v>
          </cell>
          <cell r="B1032">
            <v>57.49</v>
          </cell>
          <cell r="C1032">
            <v>38.26</v>
          </cell>
          <cell r="D1032">
            <v>76.02</v>
          </cell>
          <cell r="E1032">
            <v>13.48</v>
          </cell>
          <cell r="F1032">
            <v>39.5</v>
          </cell>
        </row>
        <row r="1033">
          <cell r="A1033" t="str">
            <v xml:space="preserve">  11.01.2012</v>
          </cell>
          <cell r="B1033">
            <v>57.5</v>
          </cell>
          <cell r="C1033">
            <v>38.21</v>
          </cell>
          <cell r="D1033">
            <v>77.05</v>
          </cell>
          <cell r="E1033">
            <v>13.35</v>
          </cell>
          <cell r="F1033">
            <v>40</v>
          </cell>
        </row>
        <row r="1034">
          <cell r="A1034" t="str">
            <v xml:space="preserve">  12.01.2012</v>
          </cell>
          <cell r="B1034">
            <v>58.2</v>
          </cell>
          <cell r="C1034">
            <v>38.17</v>
          </cell>
          <cell r="D1034">
            <v>78.430000000000007</v>
          </cell>
          <cell r="E1034">
            <v>13.43</v>
          </cell>
          <cell r="F1034">
            <v>40.44</v>
          </cell>
        </row>
        <row r="1035">
          <cell r="A1035" t="str">
            <v xml:space="preserve">  13.01.2012</v>
          </cell>
          <cell r="B1035">
            <v>57.62</v>
          </cell>
          <cell r="C1035">
            <v>37.97</v>
          </cell>
          <cell r="D1035">
            <v>78.05</v>
          </cell>
          <cell r="E1035">
            <v>13.31</v>
          </cell>
          <cell r="F1035">
            <v>40.130000000000003</v>
          </cell>
        </row>
        <row r="1036">
          <cell r="A1036" t="str">
            <v xml:space="preserve">  16.01.2012</v>
          </cell>
          <cell r="B1036">
            <v>57.92</v>
          </cell>
          <cell r="C1036">
            <v>39.340000000000003</v>
          </cell>
          <cell r="D1036">
            <v>78.55</v>
          </cell>
          <cell r="E1036">
            <v>13.42</v>
          </cell>
          <cell r="F1036">
            <v>39.86</v>
          </cell>
        </row>
        <row r="1037">
          <cell r="A1037" t="str">
            <v xml:space="preserve">  17.01.2012</v>
          </cell>
          <cell r="B1037">
            <v>58.79</v>
          </cell>
          <cell r="C1037">
            <v>40.840000000000003</v>
          </cell>
          <cell r="D1037">
            <v>80.02</v>
          </cell>
          <cell r="E1037">
            <v>13.51</v>
          </cell>
          <cell r="F1037">
            <v>39.99</v>
          </cell>
        </row>
        <row r="1038">
          <cell r="A1038" t="str">
            <v xml:space="preserve">  18.01.2012</v>
          </cell>
          <cell r="B1038">
            <v>59.03</v>
          </cell>
          <cell r="C1038">
            <v>41.36</v>
          </cell>
          <cell r="D1038">
            <v>80.010000000000005</v>
          </cell>
          <cell r="E1038">
            <v>13.3</v>
          </cell>
          <cell r="F1038">
            <v>39.96</v>
          </cell>
        </row>
        <row r="1039">
          <cell r="A1039" t="str">
            <v xml:space="preserve">  19.01.2012</v>
          </cell>
          <cell r="B1039">
            <v>59.01</v>
          </cell>
          <cell r="C1039">
            <v>41.44</v>
          </cell>
          <cell r="D1039">
            <v>83.34</v>
          </cell>
          <cell r="E1039">
            <v>13.52</v>
          </cell>
          <cell r="F1039">
            <v>40.44</v>
          </cell>
        </row>
        <row r="1040">
          <cell r="A1040" t="str">
            <v xml:space="preserve">  20.01.2012</v>
          </cell>
          <cell r="B1040">
            <v>58.39</v>
          </cell>
          <cell r="C1040">
            <v>41.95</v>
          </cell>
          <cell r="D1040">
            <v>83.95</v>
          </cell>
          <cell r="E1040">
            <v>13.43</v>
          </cell>
          <cell r="F1040">
            <v>39.869999999999997</v>
          </cell>
        </row>
        <row r="1041">
          <cell r="A1041" t="str">
            <v xml:space="preserve">  23.01.2012</v>
          </cell>
          <cell r="B1041">
            <v>58.95</v>
          </cell>
          <cell r="C1041">
            <v>41.68</v>
          </cell>
          <cell r="D1041">
            <v>85.51</v>
          </cell>
          <cell r="E1041">
            <v>13.4</v>
          </cell>
          <cell r="F1041">
            <v>39.049999999999997</v>
          </cell>
        </row>
        <row r="1042">
          <cell r="A1042" t="str">
            <v xml:space="preserve">  24.01.2012</v>
          </cell>
          <cell r="B1042">
            <v>58.72</v>
          </cell>
          <cell r="C1042">
            <v>41.39</v>
          </cell>
          <cell r="D1042">
            <v>84.87</v>
          </cell>
          <cell r="E1042">
            <v>13.22</v>
          </cell>
          <cell r="F1042">
            <v>39.01</v>
          </cell>
        </row>
        <row r="1043">
          <cell r="A1043" t="str">
            <v xml:space="preserve">  25.01.2012</v>
          </cell>
          <cell r="B1043">
            <v>59.25</v>
          </cell>
          <cell r="C1043">
            <v>41.97</v>
          </cell>
          <cell r="D1043">
            <v>84.9</v>
          </cell>
          <cell r="E1043">
            <v>13.11</v>
          </cell>
          <cell r="F1043">
            <v>39.479999999999997</v>
          </cell>
        </row>
        <row r="1044">
          <cell r="A1044" t="str">
            <v xml:space="preserve">  26.01.2012</v>
          </cell>
          <cell r="B1044">
            <v>60</v>
          </cell>
          <cell r="C1044">
            <v>43.38</v>
          </cell>
          <cell r="D1044">
            <v>85.47</v>
          </cell>
          <cell r="E1044">
            <v>13.34</v>
          </cell>
          <cell r="F1044">
            <v>40.25</v>
          </cell>
        </row>
        <row r="1045">
          <cell r="A1045" t="str">
            <v xml:space="preserve">  27.01.2012</v>
          </cell>
          <cell r="B1045">
            <v>60.48</v>
          </cell>
          <cell r="C1045">
            <v>42.7</v>
          </cell>
          <cell r="D1045">
            <v>85.57</v>
          </cell>
          <cell r="E1045">
            <v>13.34</v>
          </cell>
          <cell r="F1045">
            <v>40.08</v>
          </cell>
        </row>
        <row r="1046">
          <cell r="A1046" t="str">
            <v xml:space="preserve">  30.01.2012</v>
          </cell>
          <cell r="B1046">
            <v>59.81</v>
          </cell>
          <cell r="C1046">
            <v>42.34</v>
          </cell>
          <cell r="D1046">
            <v>83.36</v>
          </cell>
          <cell r="E1046">
            <v>13.33</v>
          </cell>
          <cell r="F1046">
            <v>40.44</v>
          </cell>
        </row>
        <row r="1047">
          <cell r="A1047" t="str">
            <v xml:space="preserve">  31.01.2012</v>
          </cell>
          <cell r="B1047">
            <v>58.78</v>
          </cell>
          <cell r="C1047">
            <v>42.24</v>
          </cell>
          <cell r="D1047">
            <v>84.06</v>
          </cell>
          <cell r="E1047">
            <v>13.28</v>
          </cell>
          <cell r="F1047">
            <v>39.85</v>
          </cell>
        </row>
        <row r="1048">
          <cell r="A1048" t="str">
            <v xml:space="preserve">  01.02.2012</v>
          </cell>
          <cell r="B1048">
            <v>59.89</v>
          </cell>
          <cell r="C1048">
            <v>43.85</v>
          </cell>
          <cell r="D1048">
            <v>86.49</v>
          </cell>
          <cell r="E1048">
            <v>13.56</v>
          </cell>
          <cell r="F1048">
            <v>40</v>
          </cell>
        </row>
        <row r="1049">
          <cell r="A1049" t="str">
            <v xml:space="preserve">  02.02.2012</v>
          </cell>
          <cell r="B1049">
            <v>60.48</v>
          </cell>
          <cell r="C1049">
            <v>44.09</v>
          </cell>
          <cell r="D1049">
            <v>87.33</v>
          </cell>
          <cell r="E1049">
            <v>13.38</v>
          </cell>
          <cell r="F1049">
            <v>40.42</v>
          </cell>
        </row>
        <row r="1050">
          <cell r="A1050" t="str">
            <v xml:space="preserve">  03.02.2012</v>
          </cell>
          <cell r="B1050">
            <v>61.32</v>
          </cell>
          <cell r="C1050">
            <v>45.45</v>
          </cell>
          <cell r="D1050">
            <v>88.52</v>
          </cell>
          <cell r="E1050">
            <v>13.43</v>
          </cell>
          <cell r="F1050">
            <v>40.33</v>
          </cell>
        </row>
        <row r="1051">
          <cell r="A1051" t="str">
            <v xml:space="preserve">  06.02.2012</v>
          </cell>
          <cell r="B1051">
            <v>61.35</v>
          </cell>
          <cell r="C1051">
            <v>45.47</v>
          </cell>
          <cell r="D1051">
            <v>88.19</v>
          </cell>
          <cell r="E1051">
            <v>13.37</v>
          </cell>
          <cell r="F1051">
            <v>40.590000000000003</v>
          </cell>
        </row>
        <row r="1052">
          <cell r="A1052" t="str">
            <v xml:space="preserve">  07.02.2012</v>
          </cell>
          <cell r="B1052">
            <v>60.87</v>
          </cell>
          <cell r="C1052">
            <v>44.63</v>
          </cell>
          <cell r="D1052">
            <v>88.92</v>
          </cell>
          <cell r="E1052">
            <v>13.33</v>
          </cell>
          <cell r="F1052">
            <v>40.08</v>
          </cell>
        </row>
        <row r="1053">
          <cell r="A1053" t="str">
            <v xml:space="preserve">  08.02.2012</v>
          </cell>
          <cell r="B1053">
            <v>60.56</v>
          </cell>
          <cell r="C1053">
            <v>44.62</v>
          </cell>
          <cell r="D1053">
            <v>89.13</v>
          </cell>
          <cell r="E1053">
            <v>13.28</v>
          </cell>
          <cell r="F1053">
            <v>39.81</v>
          </cell>
        </row>
        <row r="1054">
          <cell r="A1054" t="str">
            <v xml:space="preserve">  09.02.2012</v>
          </cell>
          <cell r="B1054">
            <v>61.42</v>
          </cell>
          <cell r="C1054">
            <v>46.68</v>
          </cell>
          <cell r="D1054">
            <v>88.32</v>
          </cell>
          <cell r="E1054">
            <v>13.4</v>
          </cell>
          <cell r="F1054">
            <v>40.4</v>
          </cell>
        </row>
        <row r="1055">
          <cell r="A1055" t="str">
            <v xml:space="preserve">  10.02.2012</v>
          </cell>
          <cell r="B1055">
            <v>60.38</v>
          </cell>
          <cell r="C1055">
            <v>46.35</v>
          </cell>
          <cell r="D1055">
            <v>86.98</v>
          </cell>
          <cell r="E1055">
            <v>13.15</v>
          </cell>
          <cell r="F1055">
            <v>40.65</v>
          </cell>
        </row>
        <row r="1056">
          <cell r="A1056" t="str">
            <v xml:space="preserve">  13.02.2012</v>
          </cell>
          <cell r="B1056">
            <v>60.73</v>
          </cell>
          <cell r="C1056">
            <v>47.05</v>
          </cell>
          <cell r="D1056">
            <v>88.08</v>
          </cell>
          <cell r="E1056">
            <v>13</v>
          </cell>
          <cell r="F1056">
            <v>40.89</v>
          </cell>
        </row>
        <row r="1057">
          <cell r="A1057" t="str">
            <v xml:space="preserve">  14.02.2012</v>
          </cell>
          <cell r="B1057">
            <v>61.23</v>
          </cell>
          <cell r="C1057">
            <v>46.96</v>
          </cell>
          <cell r="D1057">
            <v>87.49</v>
          </cell>
          <cell r="E1057">
            <v>13.09</v>
          </cell>
          <cell r="F1057">
            <v>41</v>
          </cell>
        </row>
        <row r="1058">
          <cell r="A1058" t="str">
            <v xml:space="preserve">  15.02.2012</v>
          </cell>
          <cell r="B1058">
            <v>61.98</v>
          </cell>
          <cell r="C1058">
            <v>46.6</v>
          </cell>
          <cell r="D1058">
            <v>88.04</v>
          </cell>
          <cell r="E1058">
            <v>13.03</v>
          </cell>
          <cell r="F1058">
            <v>40.9</v>
          </cell>
        </row>
        <row r="1059">
          <cell r="A1059" t="str">
            <v xml:space="preserve">  16.02.2012</v>
          </cell>
          <cell r="B1059">
            <v>62</v>
          </cell>
          <cell r="C1059">
            <v>46.32</v>
          </cell>
          <cell r="D1059">
            <v>88.01</v>
          </cell>
          <cell r="E1059">
            <v>12.85</v>
          </cell>
          <cell r="F1059">
            <v>40.93</v>
          </cell>
        </row>
        <row r="1060">
          <cell r="A1060" t="str">
            <v xml:space="preserve">  17.02.2012</v>
          </cell>
          <cell r="B1060">
            <v>62.98</v>
          </cell>
          <cell r="C1060">
            <v>47.78</v>
          </cell>
          <cell r="D1060">
            <v>89.66</v>
          </cell>
          <cell r="E1060">
            <v>13.13</v>
          </cell>
          <cell r="F1060">
            <v>40.86</v>
          </cell>
        </row>
        <row r="1061">
          <cell r="A1061" t="str">
            <v xml:space="preserve">  20.02.2012</v>
          </cell>
          <cell r="B1061">
            <v>64.66</v>
          </cell>
          <cell r="C1061">
            <v>48.4</v>
          </cell>
          <cell r="D1061">
            <v>91.27</v>
          </cell>
          <cell r="E1061">
            <v>13.23</v>
          </cell>
          <cell r="F1061">
            <v>41.14</v>
          </cell>
        </row>
        <row r="1062">
          <cell r="A1062" t="str">
            <v xml:space="preserve">  21.02.2012</v>
          </cell>
          <cell r="B1062">
            <v>65</v>
          </cell>
          <cell r="C1062">
            <v>47.97</v>
          </cell>
          <cell r="D1062">
            <v>90.6</v>
          </cell>
          <cell r="E1062">
            <v>13.2</v>
          </cell>
          <cell r="F1062">
            <v>40.58</v>
          </cell>
        </row>
        <row r="1063">
          <cell r="A1063" t="str">
            <v xml:space="preserve">  22.02.2012</v>
          </cell>
          <cell r="B1063">
            <v>64.150000000000006</v>
          </cell>
          <cell r="C1063">
            <v>47.85</v>
          </cell>
          <cell r="D1063">
            <v>89.82</v>
          </cell>
          <cell r="E1063">
            <v>13.05</v>
          </cell>
          <cell r="F1063">
            <v>41.04</v>
          </cell>
        </row>
        <row r="1064">
          <cell r="A1064" t="str">
            <v xml:space="preserve">  23.02.2012</v>
          </cell>
          <cell r="B1064">
            <v>64.58</v>
          </cell>
          <cell r="C1064">
            <v>46.93</v>
          </cell>
          <cell r="D1064">
            <v>90.1</v>
          </cell>
          <cell r="E1064">
            <v>12.88</v>
          </cell>
          <cell r="F1064">
            <v>41.1</v>
          </cell>
        </row>
        <row r="1065">
          <cell r="A1065" t="str">
            <v xml:space="preserve">  24.02.2012</v>
          </cell>
          <cell r="B1065">
            <v>64.7</v>
          </cell>
          <cell r="C1065">
            <v>47.44</v>
          </cell>
          <cell r="D1065">
            <v>91.17</v>
          </cell>
          <cell r="E1065">
            <v>12.83</v>
          </cell>
          <cell r="F1065">
            <v>41.02</v>
          </cell>
        </row>
        <row r="1066">
          <cell r="A1066" t="str">
            <v xml:space="preserve">  27.02.2012</v>
          </cell>
          <cell r="B1066">
            <v>65.81</v>
          </cell>
          <cell r="C1066">
            <v>46.08</v>
          </cell>
          <cell r="D1066">
            <v>91.48</v>
          </cell>
          <cell r="E1066">
            <v>12.91</v>
          </cell>
          <cell r="F1066">
            <v>41.28</v>
          </cell>
        </row>
        <row r="1067">
          <cell r="A1067" t="str">
            <v xml:space="preserve">  28.02.2012</v>
          </cell>
          <cell r="B1067">
            <v>66.52</v>
          </cell>
          <cell r="C1067">
            <v>46.06</v>
          </cell>
          <cell r="D1067">
            <v>91.57</v>
          </cell>
          <cell r="E1067">
            <v>12.86</v>
          </cell>
          <cell r="F1067">
            <v>41.68</v>
          </cell>
        </row>
        <row r="1068">
          <cell r="A1068" t="str">
            <v xml:space="preserve">  29.02.2012</v>
          </cell>
          <cell r="B1068">
            <v>65.900000000000006</v>
          </cell>
          <cell r="C1068">
            <v>45.39</v>
          </cell>
          <cell r="D1068">
            <v>91.03</v>
          </cell>
          <cell r="E1068">
            <v>12.85</v>
          </cell>
          <cell r="F1068">
            <v>41.98</v>
          </cell>
        </row>
        <row r="1069">
          <cell r="A1069" t="str">
            <v xml:space="preserve">  01.03.2012</v>
          </cell>
          <cell r="B1069">
            <v>67.239999999999995</v>
          </cell>
          <cell r="C1069">
            <v>45.98</v>
          </cell>
          <cell r="D1069">
            <v>91.52</v>
          </cell>
          <cell r="E1069">
            <v>12.87</v>
          </cell>
          <cell r="F1069">
            <v>41.8</v>
          </cell>
        </row>
        <row r="1070">
          <cell r="A1070" t="str">
            <v xml:space="preserve">  02.03.2012</v>
          </cell>
          <cell r="B1070">
            <v>66.64</v>
          </cell>
          <cell r="C1070">
            <v>46.24</v>
          </cell>
          <cell r="D1070">
            <v>91.14</v>
          </cell>
          <cell r="E1070">
            <v>12.86</v>
          </cell>
          <cell r="F1070">
            <v>41.84</v>
          </cell>
        </row>
        <row r="1071">
          <cell r="A1071" t="str">
            <v xml:space="preserve">  05.03.2012</v>
          </cell>
          <cell r="B1071">
            <v>65.650000000000006</v>
          </cell>
          <cell r="C1071">
            <v>46</v>
          </cell>
          <cell r="D1071">
            <v>90.17</v>
          </cell>
          <cell r="E1071">
            <v>12.76</v>
          </cell>
          <cell r="F1071">
            <v>41.81</v>
          </cell>
        </row>
        <row r="1072">
          <cell r="A1072" t="str">
            <v xml:space="preserve">  06.03.2012</v>
          </cell>
          <cell r="B1072">
            <v>62.42</v>
          </cell>
          <cell r="C1072">
            <v>43.57</v>
          </cell>
          <cell r="D1072">
            <v>86.79</v>
          </cell>
          <cell r="E1072">
            <v>12.46</v>
          </cell>
          <cell r="F1072">
            <v>42.06</v>
          </cell>
        </row>
        <row r="1073">
          <cell r="A1073" t="str">
            <v xml:space="preserve">  07.03.2012</v>
          </cell>
          <cell r="B1073">
            <v>63.01</v>
          </cell>
          <cell r="C1073">
            <v>44.03</v>
          </cell>
          <cell r="D1073">
            <v>86.89</v>
          </cell>
          <cell r="E1073">
            <v>12.42</v>
          </cell>
          <cell r="F1073">
            <v>41.97</v>
          </cell>
        </row>
        <row r="1074">
          <cell r="A1074" t="str">
            <v xml:space="preserve">  08.03.2012</v>
          </cell>
          <cell r="B1074">
            <v>64.88</v>
          </cell>
          <cell r="C1074">
            <v>46.17</v>
          </cell>
          <cell r="D1074">
            <v>88.29</v>
          </cell>
          <cell r="E1074">
            <v>12.59</v>
          </cell>
          <cell r="F1074">
            <v>41.93</v>
          </cell>
        </row>
        <row r="1075">
          <cell r="A1075" t="str">
            <v xml:space="preserve">  09.03.2012</v>
          </cell>
          <cell r="B1075">
            <v>65.22</v>
          </cell>
          <cell r="C1075">
            <v>46.94</v>
          </cell>
          <cell r="D1075">
            <v>88.6</v>
          </cell>
          <cell r="E1075">
            <v>12.61</v>
          </cell>
          <cell r="F1075">
            <v>41.99</v>
          </cell>
        </row>
        <row r="1076">
          <cell r="A1076" t="str">
            <v xml:space="preserve">  12.03.2012</v>
          </cell>
          <cell r="B1076">
            <v>65.52</v>
          </cell>
          <cell r="C1076">
            <v>47.67</v>
          </cell>
          <cell r="D1076">
            <v>89.11</v>
          </cell>
          <cell r="E1076">
            <v>12.44</v>
          </cell>
          <cell r="F1076">
            <v>42.58</v>
          </cell>
        </row>
        <row r="1077">
          <cell r="A1077" t="str">
            <v xml:space="preserve">  13.03.2012</v>
          </cell>
          <cell r="B1077">
            <v>66.62</v>
          </cell>
          <cell r="C1077">
            <v>47.72</v>
          </cell>
          <cell r="D1077">
            <v>90.21</v>
          </cell>
          <cell r="E1077">
            <v>12.62</v>
          </cell>
          <cell r="F1077">
            <v>42.46</v>
          </cell>
        </row>
        <row r="1078">
          <cell r="A1078" t="str">
            <v xml:space="preserve">  14.03.2012</v>
          </cell>
          <cell r="B1078">
            <v>66.69</v>
          </cell>
          <cell r="C1078">
            <v>48.26</v>
          </cell>
          <cell r="D1078">
            <v>91.37</v>
          </cell>
          <cell r="E1078">
            <v>12.64</v>
          </cell>
          <cell r="F1078">
            <v>42.35</v>
          </cell>
        </row>
        <row r="1079">
          <cell r="A1079" t="str">
            <v xml:space="preserve">  15.03.2012</v>
          </cell>
          <cell r="B1079">
            <v>67.44</v>
          </cell>
          <cell r="C1079">
            <v>48.44</v>
          </cell>
          <cell r="D1079">
            <v>92.5</v>
          </cell>
          <cell r="E1079">
            <v>12.66</v>
          </cell>
          <cell r="F1079">
            <v>41.61</v>
          </cell>
        </row>
        <row r="1080">
          <cell r="A1080" t="str">
            <v xml:space="preserve">  16.03.2012</v>
          </cell>
          <cell r="B1080">
            <v>67.98</v>
          </cell>
          <cell r="C1080">
            <v>47.23</v>
          </cell>
          <cell r="D1080">
            <v>94</v>
          </cell>
          <cell r="E1080">
            <v>12.77</v>
          </cell>
          <cell r="F1080">
            <v>41.49</v>
          </cell>
        </row>
        <row r="1081">
          <cell r="A1081" t="str">
            <v xml:space="preserve">  19.03.2012</v>
          </cell>
          <cell r="B1081">
            <v>67.42</v>
          </cell>
          <cell r="C1081">
            <v>47.11</v>
          </cell>
          <cell r="D1081">
            <v>94.88</v>
          </cell>
          <cell r="E1081">
            <v>12.96</v>
          </cell>
          <cell r="F1081">
            <v>42.06</v>
          </cell>
        </row>
        <row r="1082">
          <cell r="A1082" t="str">
            <v xml:space="preserve">  20.03.2012</v>
          </cell>
          <cell r="B1082">
            <v>67.23</v>
          </cell>
          <cell r="C1082">
            <v>45.04</v>
          </cell>
          <cell r="D1082">
            <v>93.09</v>
          </cell>
          <cell r="E1082">
            <v>13.04</v>
          </cell>
          <cell r="F1082">
            <v>42.21</v>
          </cell>
        </row>
        <row r="1083">
          <cell r="A1083" t="str">
            <v xml:space="preserve">  21.03.2012</v>
          </cell>
          <cell r="B1083">
            <v>67.25</v>
          </cell>
          <cell r="C1083">
            <v>45.22</v>
          </cell>
          <cell r="D1083">
            <v>92.72</v>
          </cell>
          <cell r="E1083">
            <v>12.91</v>
          </cell>
          <cell r="F1083">
            <v>42.06</v>
          </cell>
        </row>
        <row r="1084">
          <cell r="A1084" t="str">
            <v xml:space="preserve">  22.03.2012</v>
          </cell>
          <cell r="B1084">
            <v>65.92</v>
          </cell>
          <cell r="C1084">
            <v>44.79</v>
          </cell>
          <cell r="D1084">
            <v>91.43</v>
          </cell>
          <cell r="E1084">
            <v>12.76</v>
          </cell>
          <cell r="F1084">
            <v>42.65</v>
          </cell>
        </row>
        <row r="1085">
          <cell r="A1085" t="str">
            <v xml:space="preserve">  23.03.2012</v>
          </cell>
          <cell r="B1085">
            <v>65.849999999999994</v>
          </cell>
          <cell r="C1085">
            <v>45.49</v>
          </cell>
          <cell r="D1085">
            <v>91.18</v>
          </cell>
          <cell r="E1085">
            <v>12.6</v>
          </cell>
          <cell r="F1085">
            <v>42.7</v>
          </cell>
        </row>
        <row r="1086">
          <cell r="A1086" t="str">
            <v xml:space="preserve">  26.03.2012</v>
          </cell>
          <cell r="B1086">
            <v>67.069999999999993</v>
          </cell>
          <cell r="C1086">
            <v>46.65</v>
          </cell>
          <cell r="D1086">
            <v>92.62</v>
          </cell>
          <cell r="E1086">
            <v>12.65</v>
          </cell>
          <cell r="F1086">
            <v>42.47</v>
          </cell>
        </row>
        <row r="1087">
          <cell r="A1087" t="str">
            <v xml:space="preserve">  27.03.2012</v>
          </cell>
          <cell r="B1087">
            <v>67.2</v>
          </cell>
          <cell r="C1087">
            <v>46.78</v>
          </cell>
          <cell r="D1087">
            <v>92.48</v>
          </cell>
          <cell r="E1087">
            <v>12.48</v>
          </cell>
          <cell r="F1087">
            <v>42.53</v>
          </cell>
        </row>
        <row r="1088">
          <cell r="A1088" t="str">
            <v xml:space="preserve">  28.03.2012</v>
          </cell>
          <cell r="B1088">
            <v>65.98</v>
          </cell>
          <cell r="C1088">
            <v>45.78</v>
          </cell>
          <cell r="D1088">
            <v>91.37</v>
          </cell>
          <cell r="E1088">
            <v>12.32</v>
          </cell>
          <cell r="F1088">
            <v>42.33</v>
          </cell>
        </row>
        <row r="1089">
          <cell r="A1089" t="str">
            <v xml:space="preserve">  29.03.2012</v>
          </cell>
          <cell r="B1089">
            <v>64.959999999999994</v>
          </cell>
          <cell r="C1089">
            <v>44.26</v>
          </cell>
          <cell r="D1089">
            <v>89.3</v>
          </cell>
          <cell r="E1089">
            <v>12.18</v>
          </cell>
          <cell r="F1089">
            <v>41.67</v>
          </cell>
        </row>
        <row r="1090">
          <cell r="A1090" t="str">
            <v xml:space="preserve">  30.03.2012</v>
          </cell>
          <cell r="B1090">
            <v>65.59</v>
          </cell>
          <cell r="C1090">
            <v>45.21</v>
          </cell>
          <cell r="D1090">
            <v>89.47</v>
          </cell>
          <cell r="E1090">
            <v>12.26</v>
          </cell>
          <cell r="F1090">
            <v>41.59</v>
          </cell>
        </row>
        <row r="1091">
          <cell r="A1091" t="str">
            <v xml:space="preserve">  02.04.2012</v>
          </cell>
          <cell r="B1091">
            <v>66.61</v>
          </cell>
          <cell r="C1091">
            <v>46.14</v>
          </cell>
          <cell r="D1091">
            <v>90.86</v>
          </cell>
          <cell r="E1091">
            <v>12.25</v>
          </cell>
          <cell r="F1091">
            <v>41.06</v>
          </cell>
        </row>
        <row r="1092">
          <cell r="A1092" t="str">
            <v xml:space="preserve">  03.04.2012</v>
          </cell>
          <cell r="B1092">
            <v>65.69</v>
          </cell>
          <cell r="C1092">
            <v>45.76</v>
          </cell>
          <cell r="D1092">
            <v>90.16</v>
          </cell>
          <cell r="E1092">
            <v>12.08</v>
          </cell>
          <cell r="F1092">
            <v>40.74</v>
          </cell>
        </row>
        <row r="1093">
          <cell r="A1093" t="str">
            <v xml:space="preserve">  04.04.2012</v>
          </cell>
          <cell r="B1093">
            <v>63.55</v>
          </cell>
          <cell r="C1093">
            <v>44.7</v>
          </cell>
          <cell r="D1093">
            <v>87.07</v>
          </cell>
          <cell r="E1093">
            <v>11.85</v>
          </cell>
          <cell r="F1093">
            <v>41</v>
          </cell>
        </row>
        <row r="1094">
          <cell r="A1094" t="str">
            <v xml:space="preserve">  05.04.2012</v>
          </cell>
          <cell r="B1094">
            <v>63.48</v>
          </cell>
          <cell r="C1094">
            <v>42.85</v>
          </cell>
          <cell r="D1094">
            <v>86.68</v>
          </cell>
          <cell r="E1094">
            <v>11.82</v>
          </cell>
          <cell r="F1094">
            <v>38.56</v>
          </cell>
        </row>
        <row r="1095">
          <cell r="A1095" t="str">
            <v xml:space="preserve">  10.04.2012</v>
          </cell>
          <cell r="B1095">
            <v>62.01</v>
          </cell>
          <cell r="C1095">
            <v>40.81</v>
          </cell>
          <cell r="D1095">
            <v>83.5</v>
          </cell>
          <cell r="E1095">
            <v>11.6</v>
          </cell>
          <cell r="F1095">
            <v>38.020000000000003</v>
          </cell>
        </row>
        <row r="1096">
          <cell r="A1096" t="str">
            <v xml:space="preserve">  11.04.2012</v>
          </cell>
          <cell r="B1096">
            <v>62.69</v>
          </cell>
          <cell r="C1096">
            <v>41.3</v>
          </cell>
          <cell r="D1096">
            <v>84.17</v>
          </cell>
          <cell r="E1096">
            <v>11.72</v>
          </cell>
          <cell r="F1096">
            <v>37.83</v>
          </cell>
        </row>
        <row r="1097">
          <cell r="A1097" t="str">
            <v xml:space="preserve">  12.04.2012</v>
          </cell>
          <cell r="B1097">
            <v>63.55</v>
          </cell>
          <cell r="C1097">
            <v>41.77</v>
          </cell>
          <cell r="D1097">
            <v>84.07</v>
          </cell>
          <cell r="E1097">
            <v>11.64</v>
          </cell>
          <cell r="F1097">
            <v>38.24</v>
          </cell>
        </row>
        <row r="1098">
          <cell r="A1098" t="str">
            <v xml:space="preserve">  13.04.2012</v>
          </cell>
          <cell r="B1098">
            <v>61.63</v>
          </cell>
          <cell r="C1098">
            <v>40.29</v>
          </cell>
          <cell r="D1098">
            <v>81.88</v>
          </cell>
          <cell r="E1098">
            <v>11.27</v>
          </cell>
          <cell r="F1098">
            <v>39.119999999999997</v>
          </cell>
        </row>
        <row r="1099">
          <cell r="A1099" t="str">
            <v xml:space="preserve">  16.04.2012</v>
          </cell>
          <cell r="B1099">
            <v>62.86</v>
          </cell>
          <cell r="C1099">
            <v>40.840000000000003</v>
          </cell>
          <cell r="D1099">
            <v>82</v>
          </cell>
          <cell r="E1099">
            <v>11.28</v>
          </cell>
          <cell r="F1099">
            <v>38.39</v>
          </cell>
        </row>
        <row r="1100">
          <cell r="A1100" t="str">
            <v xml:space="preserve">  17.04.2012</v>
          </cell>
          <cell r="B1100">
            <v>65.569999999999993</v>
          </cell>
          <cell r="C1100">
            <v>42.45</v>
          </cell>
          <cell r="D1100">
            <v>84.76</v>
          </cell>
          <cell r="E1100">
            <v>11.55</v>
          </cell>
          <cell r="F1100">
            <v>37.909999999999997</v>
          </cell>
        </row>
        <row r="1101">
          <cell r="A1101" t="str">
            <v xml:space="preserve">  18.04.2012</v>
          </cell>
          <cell r="B1101">
            <v>64.72</v>
          </cell>
          <cell r="C1101">
            <v>42.03</v>
          </cell>
          <cell r="D1101">
            <v>84.03</v>
          </cell>
          <cell r="E1101">
            <v>11.11</v>
          </cell>
          <cell r="F1101">
            <v>38.21</v>
          </cell>
        </row>
        <row r="1102">
          <cell r="A1102" t="str">
            <v xml:space="preserve">  19.04.2012</v>
          </cell>
          <cell r="B1102">
            <v>65.010000000000005</v>
          </cell>
          <cell r="C1102">
            <v>40.85</v>
          </cell>
          <cell r="D1102">
            <v>83.4</v>
          </cell>
          <cell r="E1102">
            <v>10.83</v>
          </cell>
          <cell r="F1102">
            <v>37.130000000000003</v>
          </cell>
        </row>
        <row r="1103">
          <cell r="A1103" t="str">
            <v xml:space="preserve">  20.04.2012</v>
          </cell>
          <cell r="B1103">
            <v>66.2</v>
          </cell>
          <cell r="C1103">
            <v>41.23</v>
          </cell>
          <cell r="D1103">
            <v>84.66</v>
          </cell>
          <cell r="E1103">
            <v>11.07</v>
          </cell>
          <cell r="F1103">
            <v>37.15</v>
          </cell>
        </row>
        <row r="1104">
          <cell r="A1104" t="str">
            <v xml:space="preserve">  23.04.2012</v>
          </cell>
          <cell r="B1104">
            <v>63.67</v>
          </cell>
          <cell r="C1104">
            <v>39.5</v>
          </cell>
          <cell r="D1104">
            <v>82.28</v>
          </cell>
          <cell r="E1104">
            <v>10.74</v>
          </cell>
          <cell r="F1104">
            <v>37.04</v>
          </cell>
        </row>
        <row r="1105">
          <cell r="A1105" t="str">
            <v xml:space="preserve">  24.04.2012</v>
          </cell>
          <cell r="B1105">
            <v>63.93</v>
          </cell>
          <cell r="C1105">
            <v>40.270000000000003</v>
          </cell>
          <cell r="D1105">
            <v>82.9</v>
          </cell>
          <cell r="E1105">
            <v>11.06</v>
          </cell>
          <cell r="F1105">
            <v>36.42</v>
          </cell>
        </row>
        <row r="1106">
          <cell r="A1106" t="str">
            <v xml:space="preserve">  25.04.2012</v>
          </cell>
          <cell r="B1106">
            <v>65.19</v>
          </cell>
          <cell r="C1106">
            <v>41.32</v>
          </cell>
          <cell r="D1106">
            <v>84.49</v>
          </cell>
          <cell r="E1106">
            <v>11.29</v>
          </cell>
          <cell r="F1106">
            <v>36.979999999999997</v>
          </cell>
        </row>
        <row r="1107">
          <cell r="A1107" t="str">
            <v xml:space="preserve">  26.04.2012</v>
          </cell>
          <cell r="B1107">
            <v>65</v>
          </cell>
          <cell r="C1107">
            <v>42.66</v>
          </cell>
          <cell r="D1107">
            <v>84.04</v>
          </cell>
          <cell r="E1107">
            <v>11.1</v>
          </cell>
          <cell r="F1107">
            <v>37.46</v>
          </cell>
        </row>
        <row r="1108">
          <cell r="A1108" t="str">
            <v xml:space="preserve">  27.04.2012</v>
          </cell>
          <cell r="B1108">
            <v>65.25</v>
          </cell>
          <cell r="C1108">
            <v>42.07</v>
          </cell>
          <cell r="D1108">
            <v>84.98</v>
          </cell>
          <cell r="E1108">
            <v>11.26</v>
          </cell>
          <cell r="F1108">
            <v>37.32</v>
          </cell>
        </row>
        <row r="1109">
          <cell r="A1109" t="str">
            <v xml:space="preserve">  30.04.2012</v>
          </cell>
          <cell r="B1109">
            <v>62.19</v>
          </cell>
          <cell r="C1109">
            <v>41.76</v>
          </cell>
          <cell r="D1109">
            <v>84.18</v>
          </cell>
          <cell r="E1109">
            <v>10.98</v>
          </cell>
          <cell r="F1109">
            <v>36.33</v>
          </cell>
        </row>
        <row r="1110">
          <cell r="A1110" t="str">
            <v xml:space="preserve">  02.05.2012</v>
          </cell>
          <cell r="B1110">
            <v>61.31</v>
          </cell>
          <cell r="C1110">
            <v>41.37</v>
          </cell>
          <cell r="D1110">
            <v>84.28</v>
          </cell>
          <cell r="E1110">
            <v>10.69</v>
          </cell>
          <cell r="F1110">
            <v>36.450000000000003</v>
          </cell>
        </row>
        <row r="1111">
          <cell r="A1111" t="str">
            <v xml:space="preserve">  03.05.2012</v>
          </cell>
          <cell r="B1111">
            <v>60.92</v>
          </cell>
          <cell r="C1111">
            <v>40.71</v>
          </cell>
          <cell r="D1111">
            <v>84.89</v>
          </cell>
          <cell r="E1111">
            <v>10.75</v>
          </cell>
          <cell r="F1111">
            <v>35.56</v>
          </cell>
        </row>
        <row r="1112">
          <cell r="A1112" t="str">
            <v xml:space="preserve">  04.05.2012</v>
          </cell>
          <cell r="B1112">
            <v>59.49</v>
          </cell>
          <cell r="C1112">
            <v>39.28</v>
          </cell>
          <cell r="D1112">
            <v>83.97</v>
          </cell>
          <cell r="E1112">
            <v>10.9</v>
          </cell>
          <cell r="F1112">
            <v>35.909999999999997</v>
          </cell>
        </row>
        <row r="1113">
          <cell r="A1113" t="str">
            <v xml:space="preserve">  07.05.2012</v>
          </cell>
          <cell r="B1113">
            <v>58.98</v>
          </cell>
          <cell r="C1113">
            <v>39.36</v>
          </cell>
          <cell r="D1113">
            <v>84.24</v>
          </cell>
          <cell r="E1113">
            <v>11.14</v>
          </cell>
          <cell r="F1113">
            <v>36.22</v>
          </cell>
        </row>
        <row r="1114">
          <cell r="A1114" t="str">
            <v xml:space="preserve">  08.05.2012</v>
          </cell>
          <cell r="B1114">
            <v>57.46</v>
          </cell>
          <cell r="C1114">
            <v>38.25</v>
          </cell>
          <cell r="D1114">
            <v>83.23</v>
          </cell>
          <cell r="E1114">
            <v>11.14</v>
          </cell>
          <cell r="F1114">
            <v>36.51</v>
          </cell>
        </row>
        <row r="1115">
          <cell r="A1115" t="str">
            <v xml:space="preserve">  09.05.2012</v>
          </cell>
          <cell r="B1115">
            <v>57.57</v>
          </cell>
          <cell r="C1115">
            <v>38.35</v>
          </cell>
          <cell r="D1115">
            <v>83.69</v>
          </cell>
          <cell r="E1115">
            <v>11</v>
          </cell>
          <cell r="F1115">
            <v>36.5</v>
          </cell>
        </row>
        <row r="1116">
          <cell r="A1116" t="str">
            <v xml:space="preserve">  10.05.2012</v>
          </cell>
          <cell r="B1116">
            <v>58.21</v>
          </cell>
          <cell r="C1116">
            <v>38.36</v>
          </cell>
          <cell r="D1116">
            <v>79.95</v>
          </cell>
          <cell r="E1116">
            <v>11.26</v>
          </cell>
          <cell r="F1116">
            <v>36.07</v>
          </cell>
        </row>
        <row r="1117">
          <cell r="A1117" t="str">
            <v xml:space="preserve">  11.05.2012</v>
          </cell>
          <cell r="B1117">
            <v>58.76</v>
          </cell>
          <cell r="C1117">
            <v>39.229999999999997</v>
          </cell>
          <cell r="D1117">
            <v>80.17</v>
          </cell>
          <cell r="E1117">
            <v>11.1</v>
          </cell>
          <cell r="F1117">
            <v>36.14</v>
          </cell>
        </row>
        <row r="1118">
          <cell r="A1118" t="str">
            <v xml:space="preserve">  14.05.2012</v>
          </cell>
          <cell r="B1118">
            <v>57.69</v>
          </cell>
          <cell r="C1118">
            <v>38.51</v>
          </cell>
          <cell r="D1118">
            <v>77.150000000000006</v>
          </cell>
          <cell r="E1118">
            <v>10.83</v>
          </cell>
          <cell r="F1118">
            <v>36.159999999999997</v>
          </cell>
        </row>
        <row r="1119">
          <cell r="A1119" t="str">
            <v xml:space="preserve">  15.05.2012</v>
          </cell>
          <cell r="B1119">
            <v>57.29</v>
          </cell>
          <cell r="C1119">
            <v>37.93</v>
          </cell>
          <cell r="D1119">
            <v>76.59</v>
          </cell>
          <cell r="E1119">
            <v>10.59</v>
          </cell>
          <cell r="F1119">
            <v>35.51</v>
          </cell>
        </row>
        <row r="1120">
          <cell r="A1120" t="str">
            <v xml:space="preserve">  16.05.2012</v>
          </cell>
          <cell r="B1120">
            <v>57.34</v>
          </cell>
          <cell r="C1120">
            <v>38.14</v>
          </cell>
          <cell r="D1120">
            <v>76.290000000000006</v>
          </cell>
          <cell r="E1120">
            <v>10.58</v>
          </cell>
          <cell r="F1120">
            <v>35.950000000000003</v>
          </cell>
        </row>
        <row r="1121">
          <cell r="A1121" t="str">
            <v xml:space="preserve">  17.05.2012</v>
          </cell>
          <cell r="B1121">
            <v>56.82</v>
          </cell>
          <cell r="C1121">
            <v>37.619999999999997</v>
          </cell>
          <cell r="D1121">
            <v>74.819999999999993</v>
          </cell>
          <cell r="E1121">
            <v>10.56</v>
          </cell>
          <cell r="F1121">
            <v>34.9</v>
          </cell>
        </row>
        <row r="1122">
          <cell r="A1122" t="str">
            <v xml:space="preserve">  18.05.2012</v>
          </cell>
          <cell r="B1122">
            <v>56.94</v>
          </cell>
          <cell r="C1122">
            <v>37.04</v>
          </cell>
          <cell r="D1122">
            <v>75.31</v>
          </cell>
          <cell r="E1122">
            <v>9.94</v>
          </cell>
          <cell r="F1122">
            <v>34.479999999999997</v>
          </cell>
        </row>
        <row r="1123">
          <cell r="A1123" t="str">
            <v xml:space="preserve">  21.05.2012</v>
          </cell>
          <cell r="B1123">
            <v>57.47</v>
          </cell>
          <cell r="C1123">
            <v>37.19</v>
          </cell>
          <cell r="D1123">
            <v>75.75</v>
          </cell>
          <cell r="E1123">
            <v>9.75</v>
          </cell>
          <cell r="F1123">
            <v>35.15</v>
          </cell>
        </row>
        <row r="1124">
          <cell r="A1124" t="str">
            <v xml:space="preserve">  22.05.2012</v>
          </cell>
          <cell r="B1124">
            <v>58.32</v>
          </cell>
          <cell r="C1124">
            <v>38.36</v>
          </cell>
          <cell r="D1124">
            <v>77.17</v>
          </cell>
          <cell r="E1124">
            <v>9.94</v>
          </cell>
          <cell r="F1124">
            <v>35.130000000000003</v>
          </cell>
        </row>
        <row r="1125">
          <cell r="A1125" t="str">
            <v xml:space="preserve">  23.05.2012</v>
          </cell>
          <cell r="B1125">
            <v>56.78</v>
          </cell>
          <cell r="C1125">
            <v>37.909999999999997</v>
          </cell>
          <cell r="D1125">
            <v>75.52</v>
          </cell>
          <cell r="E1125">
            <v>9.51</v>
          </cell>
          <cell r="F1125">
            <v>34.47</v>
          </cell>
        </row>
        <row r="1126">
          <cell r="A1126" t="str">
            <v xml:space="preserve">  24.05.2012</v>
          </cell>
          <cell r="B1126">
            <v>57.08</v>
          </cell>
          <cell r="C1126">
            <v>38.090000000000003</v>
          </cell>
          <cell r="D1126">
            <v>75.459999999999994</v>
          </cell>
          <cell r="E1126">
            <v>9.7799999999999994</v>
          </cell>
          <cell r="F1126">
            <v>34.36</v>
          </cell>
        </row>
        <row r="1127">
          <cell r="A1127" t="str">
            <v xml:space="preserve">  25.05.2012</v>
          </cell>
          <cell r="B1127">
            <v>57.05</v>
          </cell>
          <cell r="C1127">
            <v>38.049999999999997</v>
          </cell>
          <cell r="D1127">
            <v>75.790000000000006</v>
          </cell>
          <cell r="E1127">
            <v>9.5500000000000007</v>
          </cell>
          <cell r="F1127">
            <v>34.92</v>
          </cell>
        </row>
        <row r="1128">
          <cell r="A1128" t="str">
            <v xml:space="preserve">  28.05.2012</v>
          </cell>
          <cell r="B1128">
            <v>57.01</v>
          </cell>
          <cell r="C1128">
            <v>37.85</v>
          </cell>
          <cell r="D1128">
            <v>75.2</v>
          </cell>
          <cell r="E1128">
            <v>9.5500000000000007</v>
          </cell>
          <cell r="F1128">
            <v>34.590000000000003</v>
          </cell>
        </row>
        <row r="1129">
          <cell r="A1129" t="str">
            <v xml:space="preserve">  29.05.2012</v>
          </cell>
          <cell r="B1129">
            <v>57.95</v>
          </cell>
          <cell r="C1129">
            <v>38.93</v>
          </cell>
          <cell r="D1129">
            <v>74.849999999999994</v>
          </cell>
          <cell r="E1129">
            <v>9.16</v>
          </cell>
          <cell r="F1129">
            <v>34.65</v>
          </cell>
        </row>
        <row r="1130">
          <cell r="A1130" t="str">
            <v xml:space="preserve">  30.05.2012</v>
          </cell>
          <cell r="B1130">
            <v>56.79</v>
          </cell>
          <cell r="C1130">
            <v>37.94</v>
          </cell>
          <cell r="D1130">
            <v>73.09</v>
          </cell>
          <cell r="E1130">
            <v>8.92</v>
          </cell>
          <cell r="F1130">
            <v>34.58</v>
          </cell>
        </row>
        <row r="1131">
          <cell r="A1131" t="str">
            <v xml:space="preserve">  31.05.2012</v>
          </cell>
          <cell r="B1131">
            <v>56.38</v>
          </cell>
          <cell r="C1131">
            <v>37.43</v>
          </cell>
          <cell r="D1131">
            <v>73.11</v>
          </cell>
          <cell r="E1131">
            <v>8.94</v>
          </cell>
          <cell r="F1131">
            <v>35.15</v>
          </cell>
        </row>
        <row r="1132">
          <cell r="A1132" t="str">
            <v xml:space="preserve">  01.06.2012</v>
          </cell>
          <cell r="B1132">
            <v>54.06</v>
          </cell>
          <cell r="C1132">
            <v>35.520000000000003</v>
          </cell>
          <cell r="D1132">
            <v>70.02</v>
          </cell>
          <cell r="E1132">
            <v>9.14</v>
          </cell>
          <cell r="F1132">
            <v>34.49</v>
          </cell>
        </row>
        <row r="1133">
          <cell r="A1133" t="str">
            <v xml:space="preserve">  04.06.2012</v>
          </cell>
          <cell r="B1133">
            <v>53.48</v>
          </cell>
          <cell r="C1133">
            <v>34.85</v>
          </cell>
          <cell r="D1133">
            <v>70.33</v>
          </cell>
          <cell r="E1133">
            <v>9.34</v>
          </cell>
          <cell r="F1133">
            <v>35</v>
          </cell>
        </row>
        <row r="1134">
          <cell r="A1134" t="str">
            <v xml:space="preserve">  05.06.2012</v>
          </cell>
          <cell r="B1134">
            <v>53.45</v>
          </cell>
          <cell r="C1134">
            <v>34.74</v>
          </cell>
          <cell r="D1134">
            <v>70.22</v>
          </cell>
          <cell r="E1134">
            <v>9.32</v>
          </cell>
          <cell r="F1134">
            <v>35.18</v>
          </cell>
        </row>
        <row r="1135">
          <cell r="A1135" t="str">
            <v xml:space="preserve">  06.06.2012</v>
          </cell>
          <cell r="B1135">
            <v>54.66</v>
          </cell>
          <cell r="C1135">
            <v>35.35</v>
          </cell>
          <cell r="D1135">
            <v>71.989999999999995</v>
          </cell>
          <cell r="E1135">
            <v>9.5500000000000007</v>
          </cell>
          <cell r="F1135">
            <v>35.06</v>
          </cell>
        </row>
        <row r="1136">
          <cell r="A1136" t="str">
            <v xml:space="preserve">  07.06.2012</v>
          </cell>
          <cell r="B1136">
            <v>55.75</v>
          </cell>
          <cell r="C1136">
            <v>35.46</v>
          </cell>
          <cell r="D1136">
            <v>72.67</v>
          </cell>
          <cell r="E1136">
            <v>9.52</v>
          </cell>
          <cell r="F1136">
            <v>35.200000000000003</v>
          </cell>
        </row>
        <row r="1137">
          <cell r="A1137" t="str">
            <v xml:space="preserve">  08.06.2012</v>
          </cell>
          <cell r="B1137">
            <v>55.47</v>
          </cell>
          <cell r="C1137">
            <v>35.32</v>
          </cell>
          <cell r="D1137">
            <v>72.44</v>
          </cell>
          <cell r="E1137">
            <v>9.76</v>
          </cell>
          <cell r="F1137">
            <v>34.53</v>
          </cell>
        </row>
        <row r="1138">
          <cell r="A1138" t="str">
            <v xml:space="preserve">  11.06.2012</v>
          </cell>
          <cell r="B1138">
            <v>55.83</v>
          </cell>
          <cell r="C1138">
            <v>35.22</v>
          </cell>
          <cell r="D1138">
            <v>72.64</v>
          </cell>
          <cell r="E1138">
            <v>9.67</v>
          </cell>
          <cell r="F1138">
            <v>34.76</v>
          </cell>
        </row>
        <row r="1139">
          <cell r="A1139" t="str">
            <v xml:space="preserve">  12.06.2012</v>
          </cell>
          <cell r="B1139">
            <v>55.83</v>
          </cell>
          <cell r="C1139">
            <v>35</v>
          </cell>
          <cell r="D1139">
            <v>72.180000000000007</v>
          </cell>
          <cell r="E1139">
            <v>9.89</v>
          </cell>
          <cell r="F1139">
            <v>34</v>
          </cell>
        </row>
        <row r="1140">
          <cell r="A1140" t="str">
            <v xml:space="preserve">  13.06.2012</v>
          </cell>
          <cell r="B1140">
            <v>55.79</v>
          </cell>
          <cell r="C1140">
            <v>34.26</v>
          </cell>
          <cell r="D1140">
            <v>72.53</v>
          </cell>
          <cell r="E1140">
            <v>9.76</v>
          </cell>
          <cell r="F1140">
            <v>33.96</v>
          </cell>
        </row>
        <row r="1141">
          <cell r="A1141" t="str">
            <v xml:space="preserve">  14.06.2012</v>
          </cell>
          <cell r="B1141">
            <v>55.1</v>
          </cell>
          <cell r="C1141">
            <v>33.590000000000003</v>
          </cell>
          <cell r="D1141">
            <v>73.099999999999994</v>
          </cell>
          <cell r="E1141">
            <v>9.8699999999999992</v>
          </cell>
          <cell r="F1141">
            <v>34.32</v>
          </cell>
        </row>
        <row r="1142">
          <cell r="A1142" t="str">
            <v xml:space="preserve">  15.06.2012</v>
          </cell>
          <cell r="B1142">
            <v>55.91</v>
          </cell>
          <cell r="C1142">
            <v>34.03</v>
          </cell>
          <cell r="D1142">
            <v>74.7</v>
          </cell>
          <cell r="E1142">
            <v>9.86</v>
          </cell>
          <cell r="F1142">
            <v>34.799999999999997</v>
          </cell>
        </row>
        <row r="1143">
          <cell r="A1143" t="str">
            <v xml:space="preserve">  18.06.2012</v>
          </cell>
          <cell r="B1143">
            <v>56.1</v>
          </cell>
          <cell r="C1143">
            <v>34.74</v>
          </cell>
          <cell r="D1143">
            <v>73.88</v>
          </cell>
          <cell r="E1143">
            <v>9.44</v>
          </cell>
          <cell r="F1143">
            <v>34.770000000000003</v>
          </cell>
        </row>
        <row r="1144">
          <cell r="A1144" t="str">
            <v xml:space="preserve">  19.06.2012</v>
          </cell>
          <cell r="B1144">
            <v>57.19</v>
          </cell>
          <cell r="C1144">
            <v>35.39</v>
          </cell>
          <cell r="D1144">
            <v>75</v>
          </cell>
          <cell r="E1144">
            <v>9.8000000000000007</v>
          </cell>
          <cell r="F1144">
            <v>34.590000000000003</v>
          </cell>
        </row>
        <row r="1145">
          <cell r="A1145" t="str">
            <v xml:space="preserve">  20.06.2012</v>
          </cell>
          <cell r="B1145">
            <v>56.87</v>
          </cell>
          <cell r="C1145">
            <v>35.54</v>
          </cell>
          <cell r="D1145">
            <v>76</v>
          </cell>
          <cell r="E1145">
            <v>10</v>
          </cell>
          <cell r="F1145">
            <v>34.69</v>
          </cell>
        </row>
        <row r="1146">
          <cell r="A1146" t="str">
            <v xml:space="preserve">  21.06.2012</v>
          </cell>
          <cell r="B1146">
            <v>56.35</v>
          </cell>
          <cell r="C1146">
            <v>35.07</v>
          </cell>
          <cell r="D1146">
            <v>76.36</v>
          </cell>
          <cell r="E1146">
            <v>9.93</v>
          </cell>
          <cell r="F1146">
            <v>34.82</v>
          </cell>
        </row>
        <row r="1147">
          <cell r="A1147" t="str">
            <v xml:space="preserve">  22.06.2012</v>
          </cell>
          <cell r="B1147">
            <v>54.09</v>
          </cell>
          <cell r="C1147">
            <v>34.85</v>
          </cell>
          <cell r="D1147">
            <v>75.75</v>
          </cell>
          <cell r="E1147">
            <v>10.18</v>
          </cell>
          <cell r="F1147">
            <v>34.81</v>
          </cell>
        </row>
        <row r="1148">
          <cell r="A1148" t="str">
            <v xml:space="preserve">  25.06.2012</v>
          </cell>
          <cell r="B1148">
            <v>52.74</v>
          </cell>
          <cell r="C1148">
            <v>33.869999999999997</v>
          </cell>
          <cell r="D1148">
            <v>73.66</v>
          </cell>
          <cell r="E1148">
            <v>9.67</v>
          </cell>
          <cell r="F1148">
            <v>34.869999999999997</v>
          </cell>
        </row>
        <row r="1149">
          <cell r="A1149" t="str">
            <v xml:space="preserve">  26.06.2012</v>
          </cell>
          <cell r="B1149">
            <v>53.05</v>
          </cell>
          <cell r="C1149">
            <v>33.4</v>
          </cell>
          <cell r="D1149">
            <v>74.22</v>
          </cell>
          <cell r="E1149">
            <v>9.57</v>
          </cell>
          <cell r="F1149">
            <v>35.43</v>
          </cell>
        </row>
        <row r="1150">
          <cell r="A1150" t="str">
            <v xml:space="preserve">  27.06.2012</v>
          </cell>
          <cell r="B1150">
            <v>53.09</v>
          </cell>
          <cell r="C1150">
            <v>33.85</v>
          </cell>
          <cell r="D1150">
            <v>75.48</v>
          </cell>
          <cell r="E1150">
            <v>9.73</v>
          </cell>
          <cell r="F1150">
            <v>34.79</v>
          </cell>
        </row>
        <row r="1151">
          <cell r="A1151" t="str">
            <v xml:space="preserve">  28.06.2012</v>
          </cell>
          <cell r="B1151">
            <v>51.89</v>
          </cell>
          <cell r="C1151">
            <v>33.81</v>
          </cell>
          <cell r="D1151">
            <v>74.69</v>
          </cell>
          <cell r="E1151">
            <v>9.92</v>
          </cell>
          <cell r="F1151">
            <v>35.299999999999997</v>
          </cell>
        </row>
        <row r="1152">
          <cell r="A1152" t="str">
            <v xml:space="preserve">  29.06.2012</v>
          </cell>
          <cell r="B1152">
            <v>54.7</v>
          </cell>
          <cell r="C1152">
            <v>35.340000000000003</v>
          </cell>
          <cell r="D1152">
            <v>79.11</v>
          </cell>
          <cell r="E1152">
            <v>10.33</v>
          </cell>
          <cell r="F1152">
            <v>35.200000000000003</v>
          </cell>
        </row>
        <row r="1153">
          <cell r="A1153" t="str">
            <v xml:space="preserve">  02.07.2012</v>
          </cell>
          <cell r="B1153">
            <v>55.25</v>
          </cell>
          <cell r="C1153">
            <v>36.24</v>
          </cell>
          <cell r="D1153">
            <v>80.17</v>
          </cell>
          <cell r="E1153">
            <v>10.36</v>
          </cell>
          <cell r="F1153">
            <v>34.83</v>
          </cell>
        </row>
        <row r="1154">
          <cell r="A1154" t="str">
            <v xml:space="preserve">  03.07.2012</v>
          </cell>
          <cell r="B1154">
            <v>56.5</v>
          </cell>
          <cell r="C1154">
            <v>37.06</v>
          </cell>
          <cell r="D1154">
            <v>80.97</v>
          </cell>
          <cell r="E1154">
            <v>10.54</v>
          </cell>
          <cell r="F1154">
            <v>34.409999999999997</v>
          </cell>
        </row>
        <row r="1155">
          <cell r="A1155" t="str">
            <v xml:space="preserve">  04.07.2012</v>
          </cell>
          <cell r="B1155">
            <v>57.1</v>
          </cell>
          <cell r="C1155">
            <v>37.01</v>
          </cell>
          <cell r="D1155">
            <v>80.400000000000006</v>
          </cell>
          <cell r="E1155">
            <v>10.5</v>
          </cell>
          <cell r="F1155">
            <v>33.83</v>
          </cell>
        </row>
        <row r="1156">
          <cell r="A1156" t="str">
            <v xml:space="preserve">  05.07.2012</v>
          </cell>
          <cell r="B1156">
            <v>56.89</v>
          </cell>
          <cell r="C1156">
            <v>36.54</v>
          </cell>
          <cell r="D1156">
            <v>79.42</v>
          </cell>
          <cell r="E1156">
            <v>10.31</v>
          </cell>
          <cell r="F1156">
            <v>33.630000000000003</v>
          </cell>
        </row>
        <row r="1157">
          <cell r="A1157" t="str">
            <v xml:space="preserve">  06.07.2012</v>
          </cell>
          <cell r="B1157">
            <v>56.1</v>
          </cell>
          <cell r="C1157">
            <v>35.33</v>
          </cell>
          <cell r="D1157">
            <v>77.88</v>
          </cell>
          <cell r="E1157">
            <v>9.84</v>
          </cell>
          <cell r="F1157">
            <v>34.200000000000003</v>
          </cell>
        </row>
        <row r="1158">
          <cell r="A1158" t="str">
            <v xml:space="preserve">  09.07.2012</v>
          </cell>
          <cell r="B1158">
            <v>55.46</v>
          </cell>
          <cell r="C1158">
            <v>35.299999999999997</v>
          </cell>
          <cell r="D1158">
            <v>78.010000000000005</v>
          </cell>
          <cell r="E1158">
            <v>9.98</v>
          </cell>
          <cell r="F1158">
            <v>34.04</v>
          </cell>
        </row>
        <row r="1159">
          <cell r="A1159" t="str">
            <v xml:space="preserve">  10.07.2012</v>
          </cell>
          <cell r="B1159">
            <v>55.38</v>
          </cell>
          <cell r="C1159">
            <v>35.61</v>
          </cell>
          <cell r="D1159">
            <v>78.489999999999995</v>
          </cell>
          <cell r="E1159">
            <v>10</v>
          </cell>
          <cell r="F1159">
            <v>35.5</v>
          </cell>
        </row>
        <row r="1160">
          <cell r="A1160" t="str">
            <v xml:space="preserve">  11.07.2012</v>
          </cell>
          <cell r="B1160">
            <v>54.97</v>
          </cell>
          <cell r="C1160">
            <v>35.32</v>
          </cell>
          <cell r="D1160">
            <v>78.3</v>
          </cell>
          <cell r="E1160">
            <v>10.050000000000001</v>
          </cell>
          <cell r="F1160">
            <v>35.979999999999997</v>
          </cell>
        </row>
        <row r="1161">
          <cell r="A1161" t="str">
            <v xml:space="preserve">  12.07.2012</v>
          </cell>
          <cell r="B1161">
            <v>54.66</v>
          </cell>
          <cell r="C1161">
            <v>35.229999999999997</v>
          </cell>
          <cell r="D1161">
            <v>77.73</v>
          </cell>
          <cell r="E1161">
            <v>9.74</v>
          </cell>
          <cell r="F1161">
            <v>37.049999999999997</v>
          </cell>
        </row>
        <row r="1162">
          <cell r="A1162" t="str">
            <v xml:space="preserve">  13.07.2012</v>
          </cell>
          <cell r="B1162">
            <v>55.96</v>
          </cell>
          <cell r="C1162">
            <v>36.39</v>
          </cell>
          <cell r="D1162">
            <v>79.06</v>
          </cell>
          <cell r="E1162">
            <v>9.9</v>
          </cell>
          <cell r="F1162">
            <v>36.909999999999997</v>
          </cell>
        </row>
        <row r="1163">
          <cell r="A1163" t="str">
            <v xml:space="preserve">  16.07.2012</v>
          </cell>
          <cell r="B1163">
            <v>56.25</v>
          </cell>
          <cell r="C1163">
            <v>36.56</v>
          </cell>
          <cell r="D1163">
            <v>79.5</v>
          </cell>
          <cell r="E1163">
            <v>9.8699999999999992</v>
          </cell>
          <cell r="F1163">
            <v>36.51</v>
          </cell>
        </row>
        <row r="1164">
          <cell r="A1164" t="str">
            <v xml:space="preserve">  17.07.2012</v>
          </cell>
          <cell r="B1164">
            <v>56.91</v>
          </cell>
          <cell r="C1164">
            <v>36.57</v>
          </cell>
          <cell r="D1164">
            <v>79.58</v>
          </cell>
          <cell r="E1164">
            <v>9.75</v>
          </cell>
          <cell r="F1164">
            <v>36.06</v>
          </cell>
        </row>
        <row r="1165">
          <cell r="A1165" t="str">
            <v xml:space="preserve">  18.07.2012</v>
          </cell>
          <cell r="B1165">
            <v>57.46</v>
          </cell>
          <cell r="C1165">
            <v>37.5</v>
          </cell>
          <cell r="D1165">
            <v>80.8</v>
          </cell>
          <cell r="E1165">
            <v>9.86</v>
          </cell>
          <cell r="F1165">
            <v>35.94</v>
          </cell>
        </row>
        <row r="1166">
          <cell r="A1166" t="str">
            <v xml:space="preserve">  19.07.2012</v>
          </cell>
          <cell r="B1166">
            <v>58.61</v>
          </cell>
          <cell r="C1166">
            <v>38.049999999999997</v>
          </cell>
          <cell r="D1166">
            <v>81.03</v>
          </cell>
          <cell r="E1166">
            <v>9.9700000000000006</v>
          </cell>
          <cell r="F1166">
            <v>35.96</v>
          </cell>
        </row>
        <row r="1167">
          <cell r="A1167" t="str">
            <v xml:space="preserve">  20.07.2012</v>
          </cell>
          <cell r="B1167">
            <v>58.01</v>
          </cell>
          <cell r="C1167">
            <v>37.520000000000003</v>
          </cell>
          <cell r="D1167">
            <v>79.86</v>
          </cell>
          <cell r="E1167">
            <v>9.19</v>
          </cell>
          <cell r="F1167">
            <v>36.04</v>
          </cell>
        </row>
        <row r="1168">
          <cell r="A1168" t="str">
            <v xml:space="preserve">  23.07.2012</v>
          </cell>
          <cell r="B1168">
            <v>56.24</v>
          </cell>
          <cell r="C1168">
            <v>36.44</v>
          </cell>
          <cell r="D1168">
            <v>75.900000000000006</v>
          </cell>
          <cell r="E1168">
            <v>9.02</v>
          </cell>
          <cell r="F1168">
            <v>35.630000000000003</v>
          </cell>
        </row>
        <row r="1169">
          <cell r="A1169" t="str">
            <v xml:space="preserve">  24.07.2012</v>
          </cell>
          <cell r="B1169">
            <v>55.99</v>
          </cell>
          <cell r="C1169">
            <v>36.130000000000003</v>
          </cell>
          <cell r="D1169">
            <v>74.16</v>
          </cell>
          <cell r="E1169">
            <v>8.65</v>
          </cell>
          <cell r="F1169">
            <v>36.03</v>
          </cell>
        </row>
        <row r="1170">
          <cell r="A1170" t="str">
            <v xml:space="preserve">  25.07.2012</v>
          </cell>
          <cell r="B1170">
            <v>56.16</v>
          </cell>
          <cell r="C1170">
            <v>37.61</v>
          </cell>
          <cell r="D1170">
            <v>74.2</v>
          </cell>
          <cell r="E1170">
            <v>8.69</v>
          </cell>
          <cell r="F1170">
            <v>36.01</v>
          </cell>
        </row>
        <row r="1171">
          <cell r="A1171" t="str">
            <v xml:space="preserve">  26.07.2012</v>
          </cell>
          <cell r="B1171">
            <v>57.76</v>
          </cell>
          <cell r="C1171">
            <v>38.24</v>
          </cell>
          <cell r="D1171">
            <v>77.540000000000006</v>
          </cell>
          <cell r="E1171">
            <v>8.9700000000000006</v>
          </cell>
          <cell r="F1171">
            <v>35.86</v>
          </cell>
        </row>
        <row r="1172">
          <cell r="A1172" t="str">
            <v xml:space="preserve">  27.07.2012</v>
          </cell>
          <cell r="B1172">
            <v>58.94</v>
          </cell>
          <cell r="C1172">
            <v>39.32</v>
          </cell>
          <cell r="D1172">
            <v>79.680000000000007</v>
          </cell>
          <cell r="E1172">
            <v>9.2799999999999994</v>
          </cell>
          <cell r="F1172">
            <v>36.54</v>
          </cell>
        </row>
        <row r="1173">
          <cell r="A1173" t="str">
            <v xml:space="preserve">  30.07.2012</v>
          </cell>
          <cell r="B1173">
            <v>60.24</v>
          </cell>
          <cell r="C1173">
            <v>40.090000000000003</v>
          </cell>
          <cell r="D1173">
            <v>81.11</v>
          </cell>
          <cell r="E1173">
            <v>9.34</v>
          </cell>
          <cell r="F1173">
            <v>36.659999999999997</v>
          </cell>
        </row>
        <row r="1174">
          <cell r="A1174" t="str">
            <v xml:space="preserve">  31.07.2012</v>
          </cell>
          <cell r="B1174">
            <v>59.48</v>
          </cell>
          <cell r="C1174">
            <v>40.71</v>
          </cell>
          <cell r="D1174">
            <v>81.09</v>
          </cell>
          <cell r="E1174">
            <v>9.32</v>
          </cell>
          <cell r="F1174">
            <v>36.049999999999997</v>
          </cell>
        </row>
        <row r="1175">
          <cell r="A1175" t="str">
            <v xml:space="preserve">  01.08.2012</v>
          </cell>
          <cell r="B1175">
            <v>59.08</v>
          </cell>
          <cell r="C1175">
            <v>40.159999999999997</v>
          </cell>
          <cell r="D1175">
            <v>81.430000000000007</v>
          </cell>
          <cell r="E1175">
            <v>9.2899999999999991</v>
          </cell>
          <cell r="F1175">
            <v>35.39</v>
          </cell>
        </row>
        <row r="1176">
          <cell r="A1176" t="str">
            <v xml:space="preserve">  02.08.2012</v>
          </cell>
          <cell r="B1176">
            <v>57.75</v>
          </cell>
          <cell r="C1176">
            <v>39.01</v>
          </cell>
          <cell r="D1176">
            <v>78.62</v>
          </cell>
          <cell r="E1176">
            <v>8.7100000000000009</v>
          </cell>
          <cell r="F1176">
            <v>34.83</v>
          </cell>
        </row>
        <row r="1177">
          <cell r="A1177" t="str">
            <v xml:space="preserve">  03.08.2012</v>
          </cell>
          <cell r="B1177">
            <v>59.71</v>
          </cell>
          <cell r="C1177">
            <v>40.43</v>
          </cell>
          <cell r="D1177">
            <v>83.07</v>
          </cell>
          <cell r="E1177">
            <v>9.2799999999999994</v>
          </cell>
          <cell r="F1177">
            <v>34.83</v>
          </cell>
        </row>
        <row r="1178">
          <cell r="A1178" t="str">
            <v xml:space="preserve">  06.08.2012</v>
          </cell>
          <cell r="B1178">
            <v>60.38</v>
          </cell>
          <cell r="C1178">
            <v>41.12</v>
          </cell>
          <cell r="D1178">
            <v>84.7</v>
          </cell>
          <cell r="E1178">
            <v>9.7100000000000009</v>
          </cell>
          <cell r="F1178">
            <v>36.119999999999997</v>
          </cell>
        </row>
        <row r="1179">
          <cell r="A1179" t="str">
            <v xml:space="preserve">  07.08.2012</v>
          </cell>
          <cell r="B1179">
            <v>61.21</v>
          </cell>
          <cell r="C1179">
            <v>41.8</v>
          </cell>
          <cell r="D1179">
            <v>85.93</v>
          </cell>
          <cell r="E1179">
            <v>10.08</v>
          </cell>
          <cell r="F1179">
            <v>37.35</v>
          </cell>
        </row>
        <row r="1180">
          <cell r="A1180" t="str">
            <v xml:space="preserve">  08.08.2012</v>
          </cell>
          <cell r="B1180">
            <v>60.94</v>
          </cell>
          <cell r="C1180">
            <v>41.56</v>
          </cell>
          <cell r="D1180">
            <v>86.38</v>
          </cell>
          <cell r="E1180">
            <v>10.050000000000001</v>
          </cell>
          <cell r="F1180">
            <v>37.450000000000003</v>
          </cell>
        </row>
        <row r="1181">
          <cell r="A1181" t="str">
            <v xml:space="preserve">  09.08.2012</v>
          </cell>
          <cell r="B1181">
            <v>60.99</v>
          </cell>
          <cell r="C1181">
            <v>41.34</v>
          </cell>
          <cell r="D1181">
            <v>86.56</v>
          </cell>
          <cell r="E1181">
            <v>10.02</v>
          </cell>
          <cell r="F1181">
            <v>37.6</v>
          </cell>
        </row>
        <row r="1182">
          <cell r="A1182" t="str">
            <v xml:space="preserve">  10.08.2012</v>
          </cell>
          <cell r="B1182">
            <v>60.93</v>
          </cell>
          <cell r="C1182">
            <v>41.36</v>
          </cell>
          <cell r="D1182">
            <v>86.55</v>
          </cell>
          <cell r="E1182">
            <v>9.9700000000000006</v>
          </cell>
          <cell r="F1182">
            <v>37.99</v>
          </cell>
        </row>
        <row r="1183">
          <cell r="A1183" t="str">
            <v xml:space="preserve">  13.08.2012</v>
          </cell>
          <cell r="B1183">
            <v>60.51</v>
          </cell>
          <cell r="C1183">
            <v>40.83</v>
          </cell>
          <cell r="D1183">
            <v>86.59</v>
          </cell>
          <cell r="E1183">
            <v>9.9700000000000006</v>
          </cell>
          <cell r="F1183">
            <v>37.340000000000003</v>
          </cell>
        </row>
        <row r="1184">
          <cell r="A1184" t="str">
            <v xml:space="preserve">  14.08.2012</v>
          </cell>
          <cell r="B1184">
            <v>61.26</v>
          </cell>
          <cell r="C1184">
            <v>41.14</v>
          </cell>
          <cell r="D1184">
            <v>87.06</v>
          </cell>
          <cell r="E1184">
            <v>10.09</v>
          </cell>
          <cell r="F1184">
            <v>38.92</v>
          </cell>
        </row>
        <row r="1185">
          <cell r="A1185" t="str">
            <v xml:space="preserve">  15.08.2012</v>
          </cell>
          <cell r="B1185">
            <v>61.21</v>
          </cell>
          <cell r="C1185">
            <v>40.74</v>
          </cell>
          <cell r="D1185">
            <v>86.44</v>
          </cell>
          <cell r="E1185">
            <v>10.1</v>
          </cell>
          <cell r="F1185">
            <v>38.9</v>
          </cell>
        </row>
        <row r="1186">
          <cell r="A1186" t="str">
            <v xml:space="preserve">  16.08.2012</v>
          </cell>
          <cell r="B1186">
            <v>61.52</v>
          </cell>
          <cell r="C1186">
            <v>40.75</v>
          </cell>
          <cell r="D1186">
            <v>87.17</v>
          </cell>
          <cell r="E1186">
            <v>10.41</v>
          </cell>
          <cell r="F1186">
            <v>39.75</v>
          </cell>
        </row>
        <row r="1187">
          <cell r="A1187" t="str">
            <v xml:space="preserve">  17.08.2012</v>
          </cell>
          <cell r="B1187">
            <v>62.05</v>
          </cell>
          <cell r="C1187">
            <v>41.81</v>
          </cell>
          <cell r="D1187">
            <v>87.6</v>
          </cell>
          <cell r="E1187">
            <v>10.61</v>
          </cell>
          <cell r="F1187">
            <v>39.89</v>
          </cell>
        </row>
        <row r="1188">
          <cell r="A1188" t="str">
            <v xml:space="preserve">  20.08.2012</v>
          </cell>
          <cell r="B1188">
            <v>62.3</v>
          </cell>
          <cell r="C1188">
            <v>41.9</v>
          </cell>
          <cell r="D1188">
            <v>87.73</v>
          </cell>
          <cell r="E1188">
            <v>10.58</v>
          </cell>
          <cell r="F1188">
            <v>40</v>
          </cell>
        </row>
        <row r="1189">
          <cell r="A1189" t="str">
            <v xml:space="preserve">  21.08.2012</v>
          </cell>
          <cell r="B1189">
            <v>63.04</v>
          </cell>
          <cell r="C1189">
            <v>42.17</v>
          </cell>
          <cell r="D1189">
            <v>88.32</v>
          </cell>
          <cell r="E1189">
            <v>10.58</v>
          </cell>
          <cell r="F1189">
            <v>39.96</v>
          </cell>
        </row>
        <row r="1190">
          <cell r="A1190" t="str">
            <v xml:space="preserve">  22.08.2012</v>
          </cell>
          <cell r="B1190">
            <v>62.32</v>
          </cell>
          <cell r="C1190">
            <v>41.71</v>
          </cell>
          <cell r="D1190">
            <v>88.21</v>
          </cell>
          <cell r="E1190">
            <v>10.4</v>
          </cell>
          <cell r="F1190">
            <v>39.75</v>
          </cell>
        </row>
        <row r="1191">
          <cell r="A1191" t="str">
            <v xml:space="preserve">  23.08.2012</v>
          </cell>
          <cell r="B1191">
            <v>61.68</v>
          </cell>
          <cell r="C1191">
            <v>41.19</v>
          </cell>
          <cell r="D1191">
            <v>87.51</v>
          </cell>
          <cell r="E1191">
            <v>10.3</v>
          </cell>
          <cell r="F1191">
            <v>40</v>
          </cell>
        </row>
        <row r="1192">
          <cell r="A1192" t="str">
            <v xml:space="preserve">  24.08.2012</v>
          </cell>
          <cell r="B1192">
            <v>62.13</v>
          </cell>
          <cell r="C1192">
            <v>40.98</v>
          </cell>
          <cell r="D1192">
            <v>87.36</v>
          </cell>
          <cell r="E1192">
            <v>10.119999999999999</v>
          </cell>
          <cell r="F1192">
            <v>40.03</v>
          </cell>
        </row>
        <row r="1193">
          <cell r="A1193" t="str">
            <v xml:space="preserve">  27.08.2012</v>
          </cell>
          <cell r="B1193">
            <v>62.82</v>
          </cell>
          <cell r="C1193">
            <v>41.56</v>
          </cell>
          <cell r="D1193">
            <v>87.92</v>
          </cell>
          <cell r="E1193">
            <v>10.28</v>
          </cell>
          <cell r="F1193">
            <v>40.25</v>
          </cell>
        </row>
        <row r="1194">
          <cell r="A1194" t="str">
            <v xml:space="preserve">  28.08.2012</v>
          </cell>
          <cell r="B1194">
            <v>62.45</v>
          </cell>
          <cell r="C1194">
            <v>41.43</v>
          </cell>
          <cell r="D1194">
            <v>87.68</v>
          </cell>
          <cell r="E1194">
            <v>10.24</v>
          </cell>
          <cell r="F1194">
            <v>40.380000000000003</v>
          </cell>
        </row>
        <row r="1195">
          <cell r="A1195" t="str">
            <v xml:space="preserve">  29.08.2012</v>
          </cell>
          <cell r="B1195">
            <v>62.52</v>
          </cell>
          <cell r="C1195">
            <v>41.34</v>
          </cell>
          <cell r="D1195">
            <v>87.02</v>
          </cell>
          <cell r="E1195">
            <v>10.029999999999999</v>
          </cell>
          <cell r="F1195">
            <v>40.450000000000003</v>
          </cell>
        </row>
        <row r="1196">
          <cell r="A1196" t="str">
            <v xml:space="preserve">  30.08.2012</v>
          </cell>
          <cell r="B1196">
            <v>61.22</v>
          </cell>
          <cell r="C1196">
            <v>39.049999999999997</v>
          </cell>
          <cell r="D1196">
            <v>85.8</v>
          </cell>
          <cell r="E1196">
            <v>9.8800000000000008</v>
          </cell>
          <cell r="F1196">
            <v>40.450000000000003</v>
          </cell>
        </row>
        <row r="1197">
          <cell r="A1197" t="str">
            <v xml:space="preserve">  31.08.2012</v>
          </cell>
          <cell r="B1197">
            <v>61.81</v>
          </cell>
          <cell r="C1197">
            <v>39</v>
          </cell>
          <cell r="D1197">
            <v>87.27</v>
          </cell>
          <cell r="E1197">
            <v>10.1</v>
          </cell>
          <cell r="F1197">
            <v>39.799999999999997</v>
          </cell>
        </row>
        <row r="1198">
          <cell r="A1198" t="str">
            <v xml:space="preserve">  03.09.2012</v>
          </cell>
          <cell r="B1198">
            <v>62.44</v>
          </cell>
          <cell r="C1198">
            <v>38.6</v>
          </cell>
          <cell r="D1198">
            <v>87.72</v>
          </cell>
          <cell r="E1198">
            <v>10.1</v>
          </cell>
          <cell r="F1198">
            <v>39.380000000000003</v>
          </cell>
        </row>
        <row r="1199">
          <cell r="A1199" t="str">
            <v xml:space="preserve">  04.09.2012</v>
          </cell>
          <cell r="B1199">
            <v>61.51</v>
          </cell>
          <cell r="C1199">
            <v>37.770000000000003</v>
          </cell>
          <cell r="D1199">
            <v>88.1</v>
          </cell>
          <cell r="E1199">
            <v>10.44</v>
          </cell>
          <cell r="F1199">
            <v>39.380000000000003</v>
          </cell>
        </row>
        <row r="1200">
          <cell r="A1200" t="str">
            <v xml:space="preserve">  05.09.2012</v>
          </cell>
          <cell r="B1200">
            <v>61.43</v>
          </cell>
          <cell r="C1200">
            <v>37.72</v>
          </cell>
          <cell r="D1200">
            <v>88.79</v>
          </cell>
          <cell r="E1200">
            <v>10.41</v>
          </cell>
          <cell r="F1200">
            <v>39.6</v>
          </cell>
        </row>
        <row r="1201">
          <cell r="A1201" t="str">
            <v xml:space="preserve">  06.09.2012</v>
          </cell>
          <cell r="B1201">
            <v>63.77</v>
          </cell>
          <cell r="C1201">
            <v>39.29</v>
          </cell>
          <cell r="D1201">
            <v>91.15</v>
          </cell>
          <cell r="E1201">
            <v>10.89</v>
          </cell>
          <cell r="F1201">
            <v>39.24</v>
          </cell>
        </row>
        <row r="1202">
          <cell r="A1202" t="str">
            <v xml:space="preserve">  07.09.2012</v>
          </cell>
          <cell r="B1202">
            <v>64.2</v>
          </cell>
          <cell r="C1202">
            <v>39.1</v>
          </cell>
          <cell r="D1202">
            <v>92.34</v>
          </cell>
          <cell r="E1202">
            <v>11.16</v>
          </cell>
          <cell r="F1202">
            <v>39.42</v>
          </cell>
        </row>
        <row r="1203">
          <cell r="A1203" t="str">
            <v xml:space="preserve">  10.09.2012</v>
          </cell>
          <cell r="B1203">
            <v>64.13</v>
          </cell>
          <cell r="C1203">
            <v>38.770000000000003</v>
          </cell>
          <cell r="D1203">
            <v>92.86</v>
          </cell>
          <cell r="E1203">
            <v>11.1</v>
          </cell>
          <cell r="F1203">
            <v>39.17</v>
          </cell>
        </row>
        <row r="1204">
          <cell r="A1204" t="str">
            <v xml:space="preserve">  11.09.2012</v>
          </cell>
          <cell r="B1204">
            <v>65.72</v>
          </cell>
          <cell r="C1204">
            <v>39.35</v>
          </cell>
          <cell r="D1204">
            <v>93.95</v>
          </cell>
          <cell r="E1204">
            <v>11.25</v>
          </cell>
          <cell r="F1204">
            <v>39.700000000000003</v>
          </cell>
        </row>
        <row r="1205">
          <cell r="A1205" t="str">
            <v xml:space="preserve">  12.09.2012</v>
          </cell>
          <cell r="B1205">
            <v>65.66</v>
          </cell>
          <cell r="C1205">
            <v>39.18</v>
          </cell>
          <cell r="D1205">
            <v>95</v>
          </cell>
          <cell r="E1205">
            <v>11.35</v>
          </cell>
          <cell r="F1205">
            <v>40.04</v>
          </cell>
        </row>
        <row r="1206">
          <cell r="A1206" t="str">
            <v xml:space="preserve">  13.09.2012</v>
          </cell>
          <cell r="B1206">
            <v>65</v>
          </cell>
          <cell r="C1206">
            <v>38.96</v>
          </cell>
          <cell r="D1206">
            <v>94.46</v>
          </cell>
          <cell r="E1206">
            <v>11.31</v>
          </cell>
          <cell r="F1206">
            <v>39.42</v>
          </cell>
        </row>
        <row r="1207">
          <cell r="A1207" t="str">
            <v xml:space="preserve">  14.09.2012</v>
          </cell>
          <cell r="B1207">
            <v>66.63</v>
          </cell>
          <cell r="C1207">
            <v>40.119999999999997</v>
          </cell>
          <cell r="D1207">
            <v>96.52</v>
          </cell>
          <cell r="E1207">
            <v>11.49</v>
          </cell>
          <cell r="F1207">
            <v>39.22</v>
          </cell>
        </row>
        <row r="1208">
          <cell r="A1208" t="str">
            <v xml:space="preserve">  17.09.2012</v>
          </cell>
          <cell r="B1208">
            <v>66.650000000000006</v>
          </cell>
          <cell r="C1208">
            <v>39.799999999999997</v>
          </cell>
          <cell r="D1208">
            <v>96.19</v>
          </cell>
          <cell r="E1208">
            <v>11.45</v>
          </cell>
          <cell r="F1208">
            <v>40.5</v>
          </cell>
        </row>
        <row r="1209">
          <cell r="A1209" t="str">
            <v xml:space="preserve">  18.09.2012</v>
          </cell>
          <cell r="B1209">
            <v>66.78</v>
          </cell>
          <cell r="C1209">
            <v>39.19</v>
          </cell>
          <cell r="D1209">
            <v>95.01</v>
          </cell>
          <cell r="E1209">
            <v>11.4</v>
          </cell>
          <cell r="F1209">
            <v>40.54</v>
          </cell>
        </row>
        <row r="1210">
          <cell r="A1210" t="str">
            <v xml:space="preserve">  19.09.2012</v>
          </cell>
          <cell r="B1210">
            <v>66.95</v>
          </cell>
          <cell r="C1210">
            <v>40.03</v>
          </cell>
          <cell r="D1210">
            <v>94.83</v>
          </cell>
          <cell r="E1210">
            <v>11.29</v>
          </cell>
          <cell r="F1210">
            <v>40.450000000000003</v>
          </cell>
        </row>
        <row r="1211">
          <cell r="A1211" t="str">
            <v xml:space="preserve">  20.09.2012</v>
          </cell>
          <cell r="B1211">
            <v>67.44</v>
          </cell>
          <cell r="C1211">
            <v>39.22</v>
          </cell>
          <cell r="D1211">
            <v>94.09</v>
          </cell>
          <cell r="E1211">
            <v>11.19</v>
          </cell>
          <cell r="F1211">
            <v>41.19</v>
          </cell>
        </row>
        <row r="1212">
          <cell r="A1212" t="str">
            <v xml:space="preserve">  21.09.2012</v>
          </cell>
          <cell r="B1212">
            <v>67.900000000000006</v>
          </cell>
          <cell r="C1212">
            <v>40.200000000000003</v>
          </cell>
          <cell r="D1212">
            <v>94.98</v>
          </cell>
          <cell r="E1212">
            <v>11.24</v>
          </cell>
          <cell r="F1212">
            <v>41.05</v>
          </cell>
        </row>
        <row r="1213">
          <cell r="A1213" t="str">
            <v xml:space="preserve">  24.09.2012</v>
          </cell>
          <cell r="B1213">
            <v>67.48</v>
          </cell>
          <cell r="C1213">
            <v>40.1</v>
          </cell>
          <cell r="D1213">
            <v>94.18</v>
          </cell>
          <cell r="E1213">
            <v>11.12</v>
          </cell>
          <cell r="F1213">
            <v>40.89</v>
          </cell>
        </row>
        <row r="1214">
          <cell r="A1214" t="str">
            <v xml:space="preserve">  25.09.2012</v>
          </cell>
          <cell r="B1214">
            <v>67.900000000000006</v>
          </cell>
          <cell r="C1214">
            <v>39.46</v>
          </cell>
          <cell r="D1214">
            <v>95.42</v>
          </cell>
          <cell r="E1214">
            <v>11.14</v>
          </cell>
          <cell r="F1214">
            <v>41.84</v>
          </cell>
        </row>
        <row r="1215">
          <cell r="A1215" t="str">
            <v xml:space="preserve">  26.09.2012</v>
          </cell>
          <cell r="B1215">
            <v>66.72</v>
          </cell>
          <cell r="C1215">
            <v>38.15</v>
          </cell>
          <cell r="D1215">
            <v>93.98</v>
          </cell>
          <cell r="E1215">
            <v>10.71</v>
          </cell>
          <cell r="F1215">
            <v>41.42</v>
          </cell>
        </row>
        <row r="1216">
          <cell r="A1216" t="str">
            <v xml:space="preserve">  27.09.2012</v>
          </cell>
          <cell r="B1216">
            <v>66.55</v>
          </cell>
          <cell r="C1216">
            <v>38.01</v>
          </cell>
          <cell r="D1216">
            <v>93.36</v>
          </cell>
          <cell r="E1216">
            <v>10.69</v>
          </cell>
          <cell r="F1216">
            <v>41</v>
          </cell>
        </row>
        <row r="1217">
          <cell r="A1217" t="str">
            <v xml:space="preserve">  28.09.2012</v>
          </cell>
          <cell r="B1217">
            <v>65.650000000000006</v>
          </cell>
          <cell r="C1217">
            <v>37.659999999999997</v>
          </cell>
          <cell r="D1217">
            <v>92.59</v>
          </cell>
          <cell r="E1217">
            <v>10.4</v>
          </cell>
          <cell r="F1217">
            <v>41.47</v>
          </cell>
        </row>
        <row r="1218">
          <cell r="A1218" t="str">
            <v xml:space="preserve">  01.10.2012</v>
          </cell>
          <cell r="B1218">
            <v>67.459999999999994</v>
          </cell>
          <cell r="C1218">
            <v>37.94</v>
          </cell>
          <cell r="D1218">
            <v>93.98</v>
          </cell>
          <cell r="E1218">
            <v>10.43</v>
          </cell>
          <cell r="F1218">
            <v>40.81</v>
          </cell>
        </row>
        <row r="1219">
          <cell r="A1219" t="str">
            <v xml:space="preserve">  02.10.2012</v>
          </cell>
          <cell r="B1219">
            <v>66.61</v>
          </cell>
          <cell r="C1219">
            <v>37.64</v>
          </cell>
          <cell r="D1219">
            <v>93.34</v>
          </cell>
          <cell r="E1219">
            <v>10.52</v>
          </cell>
          <cell r="F1219">
            <v>40.799999999999997</v>
          </cell>
        </row>
        <row r="1220">
          <cell r="A1220" t="str">
            <v xml:space="preserve">  03.10.2012</v>
          </cell>
          <cell r="B1220">
            <v>66.84</v>
          </cell>
          <cell r="C1220">
            <v>38.06</v>
          </cell>
          <cell r="D1220">
            <v>91.94</v>
          </cell>
          <cell r="E1220">
            <v>10.4</v>
          </cell>
          <cell r="F1220">
            <v>40.549999999999997</v>
          </cell>
        </row>
        <row r="1221">
          <cell r="A1221" t="str">
            <v xml:space="preserve">  04.10.2012</v>
          </cell>
          <cell r="B1221">
            <v>65.599999999999994</v>
          </cell>
          <cell r="C1221">
            <v>38.5</v>
          </cell>
          <cell r="D1221">
            <v>92.54</v>
          </cell>
          <cell r="E1221">
            <v>10.38</v>
          </cell>
          <cell r="F1221">
            <v>40.74</v>
          </cell>
        </row>
        <row r="1222">
          <cell r="A1222" t="str">
            <v xml:space="preserve">  05.10.2012</v>
          </cell>
          <cell r="B1222">
            <v>66.739999999999995</v>
          </cell>
          <cell r="C1222">
            <v>39.270000000000003</v>
          </cell>
          <cell r="D1222">
            <v>92.95</v>
          </cell>
          <cell r="E1222">
            <v>10.62</v>
          </cell>
          <cell r="F1222">
            <v>39.61</v>
          </cell>
        </row>
        <row r="1223">
          <cell r="A1223" t="str">
            <v xml:space="preserve">  08.10.2012</v>
          </cell>
          <cell r="B1223">
            <v>65.47</v>
          </cell>
          <cell r="C1223">
            <v>38.270000000000003</v>
          </cell>
          <cell r="D1223">
            <v>91.97</v>
          </cell>
          <cell r="E1223">
            <v>10.5</v>
          </cell>
          <cell r="F1223">
            <v>39.68</v>
          </cell>
        </row>
        <row r="1224">
          <cell r="A1224" t="str">
            <v xml:space="preserve">  09.10.2012</v>
          </cell>
          <cell r="B1224">
            <v>64.38</v>
          </cell>
          <cell r="C1224">
            <v>37.78</v>
          </cell>
          <cell r="D1224">
            <v>91.5</v>
          </cell>
          <cell r="E1224">
            <v>10.25</v>
          </cell>
          <cell r="F1224">
            <v>38.6</v>
          </cell>
        </row>
        <row r="1225">
          <cell r="A1225" t="str">
            <v xml:space="preserve">  10.10.2012</v>
          </cell>
          <cell r="B1225">
            <v>64.08</v>
          </cell>
          <cell r="C1225">
            <v>37.86</v>
          </cell>
          <cell r="D1225">
            <v>91.09</v>
          </cell>
          <cell r="E1225">
            <v>10.1</v>
          </cell>
          <cell r="F1225">
            <v>39.28</v>
          </cell>
        </row>
        <row r="1226">
          <cell r="A1226" t="str">
            <v xml:space="preserve">  11.10.2012</v>
          </cell>
          <cell r="B1226">
            <v>64.95</v>
          </cell>
          <cell r="C1226">
            <v>38.15</v>
          </cell>
          <cell r="D1226">
            <v>92.23</v>
          </cell>
          <cell r="E1226">
            <v>10.199999999999999</v>
          </cell>
          <cell r="F1226">
            <v>39.06</v>
          </cell>
        </row>
        <row r="1227">
          <cell r="A1227" t="str">
            <v xml:space="preserve">  12.10.2012</v>
          </cell>
          <cell r="B1227">
            <v>64.38</v>
          </cell>
          <cell r="C1227">
            <v>38.04</v>
          </cell>
          <cell r="D1227">
            <v>92.03</v>
          </cell>
          <cell r="E1227">
            <v>10.09</v>
          </cell>
          <cell r="F1227">
            <v>38.729999999999997</v>
          </cell>
        </row>
        <row r="1228">
          <cell r="A1228" t="str">
            <v xml:space="preserve">  15.10.2012</v>
          </cell>
          <cell r="B1228">
            <v>64.900000000000006</v>
          </cell>
          <cell r="C1228">
            <v>38.159999999999997</v>
          </cell>
          <cell r="D1228">
            <v>92.9</v>
          </cell>
          <cell r="E1228">
            <v>10.1</v>
          </cell>
          <cell r="F1228">
            <v>38.33</v>
          </cell>
        </row>
        <row r="1229">
          <cell r="A1229" t="str">
            <v xml:space="preserve">  16.10.2012</v>
          </cell>
          <cell r="B1229">
            <v>65.58</v>
          </cell>
          <cell r="C1229">
            <v>38.33</v>
          </cell>
          <cell r="D1229">
            <v>94.96</v>
          </cell>
          <cell r="E1229">
            <v>10.49</v>
          </cell>
          <cell r="F1229">
            <v>38.729999999999997</v>
          </cell>
        </row>
        <row r="1230">
          <cell r="A1230" t="str">
            <v xml:space="preserve">  17.10.2012</v>
          </cell>
          <cell r="B1230">
            <v>65.5</v>
          </cell>
          <cell r="C1230">
            <v>38.64</v>
          </cell>
          <cell r="D1230">
            <v>95.82</v>
          </cell>
          <cell r="E1230">
            <v>10.83</v>
          </cell>
          <cell r="F1230">
            <v>38.29</v>
          </cell>
        </row>
        <row r="1231">
          <cell r="A1231" t="str">
            <v xml:space="preserve">  18.10.2012</v>
          </cell>
          <cell r="B1231">
            <v>66.17</v>
          </cell>
          <cell r="C1231">
            <v>39.56</v>
          </cell>
          <cell r="D1231">
            <v>96.1</v>
          </cell>
          <cell r="E1231">
            <v>10.82</v>
          </cell>
          <cell r="F1231">
            <v>38.39</v>
          </cell>
        </row>
        <row r="1232">
          <cell r="A1232" t="str">
            <v xml:space="preserve">  19.10.2012</v>
          </cell>
          <cell r="B1232">
            <v>65.87</v>
          </cell>
          <cell r="C1232">
            <v>39.11</v>
          </cell>
          <cell r="D1232">
            <v>95.54</v>
          </cell>
          <cell r="E1232">
            <v>10.55</v>
          </cell>
          <cell r="F1232">
            <v>38.200000000000003</v>
          </cell>
        </row>
        <row r="1233">
          <cell r="A1233" t="str">
            <v xml:space="preserve">  22.10.2012</v>
          </cell>
          <cell r="B1233">
            <v>65.150000000000006</v>
          </cell>
          <cell r="C1233">
            <v>38.590000000000003</v>
          </cell>
          <cell r="D1233">
            <v>95.35</v>
          </cell>
          <cell r="E1233">
            <v>10.48</v>
          </cell>
          <cell r="F1233">
            <v>38.75</v>
          </cell>
        </row>
        <row r="1234">
          <cell r="A1234" t="str">
            <v xml:space="preserve">  23.10.2012</v>
          </cell>
          <cell r="B1234">
            <v>62.5</v>
          </cell>
          <cell r="C1234">
            <v>37.799999999999997</v>
          </cell>
          <cell r="D1234">
            <v>93.87</v>
          </cell>
          <cell r="E1234">
            <v>10.24</v>
          </cell>
          <cell r="F1234">
            <v>38.130000000000003</v>
          </cell>
        </row>
        <row r="1235">
          <cell r="A1235" t="str">
            <v xml:space="preserve">  24.10.2012</v>
          </cell>
          <cell r="B1235">
            <v>62.66</v>
          </cell>
          <cell r="C1235">
            <v>37.82</v>
          </cell>
          <cell r="D1235">
            <v>93.05</v>
          </cell>
          <cell r="E1235">
            <v>10.23</v>
          </cell>
          <cell r="F1235">
            <v>38.5</v>
          </cell>
        </row>
        <row r="1236">
          <cell r="A1236" t="str">
            <v xml:space="preserve">  25.10.2012</v>
          </cell>
          <cell r="B1236">
            <v>63.18</v>
          </cell>
          <cell r="C1236">
            <v>36.79</v>
          </cell>
          <cell r="D1236">
            <v>93.57</v>
          </cell>
          <cell r="E1236">
            <v>10.220000000000001</v>
          </cell>
          <cell r="F1236">
            <v>39.549999999999997</v>
          </cell>
        </row>
        <row r="1237">
          <cell r="A1237" t="str">
            <v xml:space="preserve">  26.10.2012</v>
          </cell>
          <cell r="B1237">
            <v>63.68</v>
          </cell>
          <cell r="C1237">
            <v>36.69</v>
          </cell>
          <cell r="D1237">
            <v>93.92</v>
          </cell>
          <cell r="E1237">
            <v>10.14</v>
          </cell>
          <cell r="F1237">
            <v>40</v>
          </cell>
        </row>
        <row r="1238">
          <cell r="A1238" t="str">
            <v xml:space="preserve">  29.10.2012</v>
          </cell>
          <cell r="B1238">
            <v>63.57</v>
          </cell>
          <cell r="C1238">
            <v>36.020000000000003</v>
          </cell>
          <cell r="D1238">
            <v>93.12</v>
          </cell>
          <cell r="E1238">
            <v>10.130000000000001</v>
          </cell>
          <cell r="F1238">
            <v>39.840000000000003</v>
          </cell>
        </row>
        <row r="1239">
          <cell r="A1239" t="str">
            <v xml:space="preserve">  30.10.2012</v>
          </cell>
          <cell r="B1239">
            <v>64.099999999999994</v>
          </cell>
          <cell r="C1239">
            <v>36.36</v>
          </cell>
          <cell r="D1239">
            <v>95.42</v>
          </cell>
          <cell r="E1239">
            <v>10.24</v>
          </cell>
          <cell r="F1239">
            <v>39.6</v>
          </cell>
        </row>
        <row r="1240">
          <cell r="A1240" t="str">
            <v xml:space="preserve">  31.10.2012</v>
          </cell>
          <cell r="B1240">
            <v>63.93</v>
          </cell>
          <cell r="C1240">
            <v>36.020000000000003</v>
          </cell>
          <cell r="D1240">
            <v>95.66</v>
          </cell>
          <cell r="E1240">
            <v>10.18</v>
          </cell>
          <cell r="F1240">
            <v>39.340000000000003</v>
          </cell>
        </row>
        <row r="1241">
          <cell r="A1241" t="str">
            <v xml:space="preserve">  01.11.2012</v>
          </cell>
          <cell r="B1241">
            <v>64.7</v>
          </cell>
          <cell r="C1241">
            <v>36.5</v>
          </cell>
          <cell r="D1241">
            <v>96.06</v>
          </cell>
          <cell r="E1241">
            <v>10.24</v>
          </cell>
          <cell r="F1241">
            <v>38.450000000000003</v>
          </cell>
        </row>
        <row r="1242">
          <cell r="A1242" t="str">
            <v xml:space="preserve">  02.11.2012</v>
          </cell>
          <cell r="B1242">
            <v>65.09</v>
          </cell>
          <cell r="C1242">
            <v>37.08</v>
          </cell>
          <cell r="D1242">
            <v>95.67</v>
          </cell>
          <cell r="E1242">
            <v>10.3</v>
          </cell>
          <cell r="F1242">
            <v>38.67</v>
          </cell>
        </row>
        <row r="1243">
          <cell r="A1243" t="str">
            <v xml:space="preserve">  05.11.2012</v>
          </cell>
          <cell r="B1243">
            <v>64.36</v>
          </cell>
          <cell r="C1243">
            <v>36.92</v>
          </cell>
          <cell r="D1243">
            <v>95.31</v>
          </cell>
          <cell r="E1243">
            <v>10.11</v>
          </cell>
          <cell r="F1243">
            <v>38.43</v>
          </cell>
        </row>
        <row r="1244">
          <cell r="A1244" t="str">
            <v xml:space="preserve">  06.11.2012</v>
          </cell>
          <cell r="B1244">
            <v>64.87</v>
          </cell>
          <cell r="C1244">
            <v>37.380000000000003</v>
          </cell>
          <cell r="D1244">
            <v>96.39</v>
          </cell>
          <cell r="E1244">
            <v>10.199999999999999</v>
          </cell>
          <cell r="F1244">
            <v>38.71</v>
          </cell>
        </row>
        <row r="1245">
          <cell r="A1245" t="str">
            <v xml:space="preserve">  07.11.2012</v>
          </cell>
          <cell r="B1245">
            <v>63.47</v>
          </cell>
          <cell r="C1245">
            <v>36.61</v>
          </cell>
          <cell r="D1245">
            <v>94.32</v>
          </cell>
          <cell r="E1245">
            <v>10</v>
          </cell>
          <cell r="F1245">
            <v>38.39</v>
          </cell>
        </row>
        <row r="1246">
          <cell r="A1246" t="str">
            <v xml:space="preserve">  08.11.2012</v>
          </cell>
          <cell r="B1246">
            <v>63.42</v>
          </cell>
          <cell r="C1246">
            <v>36</v>
          </cell>
          <cell r="D1246">
            <v>94.13</v>
          </cell>
          <cell r="E1246">
            <v>10.06</v>
          </cell>
          <cell r="F1246">
            <v>38.99</v>
          </cell>
        </row>
        <row r="1247">
          <cell r="A1247" t="str">
            <v xml:space="preserve">  09.11.2012</v>
          </cell>
          <cell r="B1247">
            <v>63.17</v>
          </cell>
          <cell r="C1247">
            <v>36.159999999999997</v>
          </cell>
          <cell r="D1247">
            <v>93.4</v>
          </cell>
          <cell r="E1247">
            <v>10.06</v>
          </cell>
          <cell r="F1247">
            <v>38.82</v>
          </cell>
        </row>
        <row r="1248">
          <cell r="A1248" t="str">
            <v xml:space="preserve">  12.11.2012</v>
          </cell>
          <cell r="B1248">
            <v>63.06</v>
          </cell>
          <cell r="C1248">
            <v>36.01</v>
          </cell>
          <cell r="D1248">
            <v>93.99</v>
          </cell>
          <cell r="E1248">
            <v>9.9600000000000009</v>
          </cell>
          <cell r="F1248">
            <v>39.11</v>
          </cell>
        </row>
        <row r="1249">
          <cell r="A1249" t="str">
            <v xml:space="preserve">  13.11.2012</v>
          </cell>
          <cell r="B1249">
            <v>64.09</v>
          </cell>
          <cell r="C1249">
            <v>36.14</v>
          </cell>
          <cell r="D1249">
            <v>95.04</v>
          </cell>
          <cell r="E1249">
            <v>10.15</v>
          </cell>
          <cell r="F1249">
            <v>39.44</v>
          </cell>
        </row>
        <row r="1250">
          <cell r="A1250" t="str">
            <v xml:space="preserve">  14.11.2012</v>
          </cell>
          <cell r="B1250">
            <v>63.63</v>
          </cell>
          <cell r="C1250">
            <v>35.74</v>
          </cell>
          <cell r="D1250">
            <v>94.89</v>
          </cell>
          <cell r="E1250">
            <v>10.119999999999999</v>
          </cell>
          <cell r="F1250">
            <v>38.840000000000003</v>
          </cell>
        </row>
        <row r="1251">
          <cell r="A1251" t="str">
            <v xml:space="preserve">  15.11.2012</v>
          </cell>
          <cell r="B1251">
            <v>63.2</v>
          </cell>
          <cell r="C1251">
            <v>35.619999999999997</v>
          </cell>
          <cell r="D1251">
            <v>94.7</v>
          </cell>
          <cell r="E1251">
            <v>10.16</v>
          </cell>
          <cell r="F1251">
            <v>39.01</v>
          </cell>
        </row>
        <row r="1252">
          <cell r="A1252" t="str">
            <v xml:space="preserve">  16.11.2012</v>
          </cell>
          <cell r="B1252">
            <v>62.5</v>
          </cell>
          <cell r="C1252">
            <v>35.380000000000003</v>
          </cell>
          <cell r="D1252">
            <v>92.4</v>
          </cell>
          <cell r="E1252">
            <v>10.02</v>
          </cell>
          <cell r="F1252">
            <v>37.869999999999997</v>
          </cell>
        </row>
        <row r="1253">
          <cell r="A1253" t="str">
            <v xml:space="preserve">  19.11.2012</v>
          </cell>
          <cell r="B1253">
            <v>64.349999999999994</v>
          </cell>
          <cell r="C1253">
            <v>36.299999999999997</v>
          </cell>
          <cell r="D1253">
            <v>94.49</v>
          </cell>
          <cell r="E1253">
            <v>10.28</v>
          </cell>
          <cell r="F1253">
            <v>37.69</v>
          </cell>
        </row>
        <row r="1254">
          <cell r="A1254" t="str">
            <v xml:space="preserve">  20.11.2012</v>
          </cell>
          <cell r="B1254">
            <v>65.8</v>
          </cell>
          <cell r="C1254">
            <v>36.31</v>
          </cell>
          <cell r="D1254">
            <v>95.81</v>
          </cell>
          <cell r="E1254">
            <v>10.11</v>
          </cell>
          <cell r="F1254">
            <v>38</v>
          </cell>
        </row>
        <row r="1255">
          <cell r="A1255" t="str">
            <v xml:space="preserve">  21.11.2012</v>
          </cell>
          <cell r="B1255">
            <v>65.78</v>
          </cell>
          <cell r="C1255">
            <v>36.58</v>
          </cell>
          <cell r="D1255">
            <v>96.22</v>
          </cell>
          <cell r="E1255">
            <v>10.18</v>
          </cell>
          <cell r="F1255">
            <v>37.82</v>
          </cell>
        </row>
        <row r="1256">
          <cell r="A1256" t="str">
            <v xml:space="preserve">  22.11.2012</v>
          </cell>
          <cell r="B1256">
            <v>66.58</v>
          </cell>
          <cell r="C1256">
            <v>36.69</v>
          </cell>
          <cell r="D1256">
            <v>96.93</v>
          </cell>
          <cell r="E1256">
            <v>10.220000000000001</v>
          </cell>
          <cell r="F1256">
            <v>37.979999999999997</v>
          </cell>
        </row>
        <row r="1257">
          <cell r="A1257" t="str">
            <v xml:space="preserve">  23.11.2012</v>
          </cell>
          <cell r="B1257">
            <v>67.540000000000006</v>
          </cell>
          <cell r="C1257">
            <v>37.03</v>
          </cell>
          <cell r="D1257">
            <v>98.12</v>
          </cell>
          <cell r="E1257">
            <v>10.24</v>
          </cell>
          <cell r="F1257">
            <v>37.51</v>
          </cell>
        </row>
        <row r="1258">
          <cell r="A1258" t="str">
            <v xml:space="preserve">  26.11.2012</v>
          </cell>
          <cell r="B1258">
            <v>67.39</v>
          </cell>
          <cell r="C1258">
            <v>36.99</v>
          </cell>
          <cell r="D1258">
            <v>98.09</v>
          </cell>
          <cell r="E1258">
            <v>10.19</v>
          </cell>
          <cell r="F1258">
            <v>37.43</v>
          </cell>
        </row>
        <row r="1259">
          <cell r="A1259" t="str">
            <v xml:space="preserve">  27.11.2012</v>
          </cell>
          <cell r="B1259">
            <v>67.900000000000006</v>
          </cell>
          <cell r="C1259">
            <v>37.020000000000003</v>
          </cell>
          <cell r="D1259">
            <v>98.45</v>
          </cell>
          <cell r="E1259">
            <v>10.11</v>
          </cell>
          <cell r="F1259">
            <v>36.97</v>
          </cell>
        </row>
        <row r="1260">
          <cell r="A1260" t="str">
            <v xml:space="preserve">  28.11.2012</v>
          </cell>
          <cell r="B1260">
            <v>68.11</v>
          </cell>
          <cell r="C1260">
            <v>37.15</v>
          </cell>
          <cell r="D1260">
            <v>98.72</v>
          </cell>
          <cell r="E1260">
            <v>9.98</v>
          </cell>
          <cell r="F1260">
            <v>38.21</v>
          </cell>
        </row>
        <row r="1261">
          <cell r="A1261" t="str">
            <v xml:space="preserve">  29.11.2012</v>
          </cell>
          <cell r="B1261">
            <v>68.760000000000005</v>
          </cell>
          <cell r="C1261">
            <v>37.67</v>
          </cell>
          <cell r="D1261">
            <v>99.8</v>
          </cell>
          <cell r="E1261">
            <v>10.15</v>
          </cell>
          <cell r="F1261">
            <v>38.22</v>
          </cell>
        </row>
        <row r="1262">
          <cell r="A1262" t="str">
            <v xml:space="preserve">  30.11.2012</v>
          </cell>
          <cell r="B1262">
            <v>68.900000000000006</v>
          </cell>
          <cell r="C1262">
            <v>37.979999999999997</v>
          </cell>
          <cell r="D1262">
            <v>99.95</v>
          </cell>
          <cell r="E1262">
            <v>10.07</v>
          </cell>
          <cell r="F1262">
            <v>38.22</v>
          </cell>
        </row>
        <row r="1263">
          <cell r="A1263" t="str">
            <v xml:space="preserve">  03.12.2012</v>
          </cell>
          <cell r="B1263">
            <v>69.47</v>
          </cell>
          <cell r="C1263">
            <v>38.04</v>
          </cell>
          <cell r="D1263">
            <v>100.2</v>
          </cell>
          <cell r="E1263">
            <v>10.029999999999999</v>
          </cell>
          <cell r="F1263">
            <v>38.299999999999997</v>
          </cell>
        </row>
        <row r="1264">
          <cell r="A1264" t="str">
            <v xml:space="preserve">  04.12.2012</v>
          </cell>
          <cell r="B1264">
            <v>68.95</v>
          </cell>
          <cell r="C1264">
            <v>38.18</v>
          </cell>
          <cell r="D1264">
            <v>100.3</v>
          </cell>
          <cell r="E1264">
            <v>10.08</v>
          </cell>
          <cell r="F1264">
            <v>38.6</v>
          </cell>
        </row>
        <row r="1265">
          <cell r="A1265" t="str">
            <v xml:space="preserve">  05.12.2012</v>
          </cell>
          <cell r="B1265">
            <v>69.3</v>
          </cell>
          <cell r="C1265">
            <v>38.200000000000003</v>
          </cell>
          <cell r="D1265">
            <v>101.1</v>
          </cell>
          <cell r="E1265">
            <v>10.01</v>
          </cell>
          <cell r="F1265">
            <v>38.42</v>
          </cell>
        </row>
        <row r="1266">
          <cell r="A1266" t="str">
            <v xml:space="preserve">  06.12.2012</v>
          </cell>
          <cell r="B1266">
            <v>70.33</v>
          </cell>
          <cell r="C1266">
            <v>38.65</v>
          </cell>
          <cell r="D1266">
            <v>102.7</v>
          </cell>
          <cell r="E1266">
            <v>9.98</v>
          </cell>
          <cell r="F1266">
            <v>37.97</v>
          </cell>
        </row>
        <row r="1267">
          <cell r="A1267" t="str">
            <v xml:space="preserve">  07.12.2012</v>
          </cell>
          <cell r="B1267">
            <v>70.010000000000005</v>
          </cell>
          <cell r="C1267">
            <v>38.799999999999997</v>
          </cell>
          <cell r="D1267">
            <v>102.8</v>
          </cell>
          <cell r="E1267">
            <v>10</v>
          </cell>
          <cell r="F1267">
            <v>38.25</v>
          </cell>
        </row>
        <row r="1268">
          <cell r="A1268" t="str">
            <v xml:space="preserve">  10.12.2012</v>
          </cell>
          <cell r="B1268">
            <v>70.61</v>
          </cell>
          <cell r="C1268">
            <v>38.880000000000003</v>
          </cell>
          <cell r="D1268">
            <v>103</v>
          </cell>
          <cell r="E1268">
            <v>9.94</v>
          </cell>
          <cell r="F1268">
            <v>38.56</v>
          </cell>
        </row>
        <row r="1269">
          <cell r="A1269" t="str">
            <v xml:space="preserve">  11.12.2012</v>
          </cell>
          <cell r="B1269">
            <v>71.3</v>
          </cell>
          <cell r="C1269">
            <v>39.44</v>
          </cell>
          <cell r="D1269">
            <v>102.95</v>
          </cell>
          <cell r="E1269">
            <v>10.1</v>
          </cell>
          <cell r="F1269">
            <v>38.47</v>
          </cell>
        </row>
        <row r="1270">
          <cell r="A1270" t="str">
            <v xml:space="preserve">  12.12.2012</v>
          </cell>
          <cell r="B1270">
            <v>71.55</v>
          </cell>
          <cell r="C1270">
            <v>39.85</v>
          </cell>
          <cell r="D1270">
            <v>103.95</v>
          </cell>
          <cell r="E1270">
            <v>10.06</v>
          </cell>
          <cell r="F1270">
            <v>38.57</v>
          </cell>
        </row>
        <row r="1271">
          <cell r="A1271" t="str">
            <v xml:space="preserve">  13.12.2012</v>
          </cell>
          <cell r="B1271">
            <v>71.81</v>
          </cell>
          <cell r="C1271">
            <v>39.67</v>
          </cell>
          <cell r="D1271">
            <v>104.05</v>
          </cell>
          <cell r="E1271">
            <v>10.17</v>
          </cell>
          <cell r="F1271">
            <v>38.520000000000003</v>
          </cell>
        </row>
        <row r="1272">
          <cell r="A1272" t="str">
            <v xml:space="preserve">  14.12.2012</v>
          </cell>
          <cell r="B1272">
            <v>72.040000000000006</v>
          </cell>
          <cell r="C1272">
            <v>40.67</v>
          </cell>
          <cell r="D1272">
            <v>103.75</v>
          </cell>
          <cell r="E1272">
            <v>10.17</v>
          </cell>
          <cell r="F1272">
            <v>38.57</v>
          </cell>
        </row>
        <row r="1273">
          <cell r="A1273" t="str">
            <v xml:space="preserve">  17.12.2012</v>
          </cell>
          <cell r="B1273">
            <v>72.14</v>
          </cell>
          <cell r="C1273">
            <v>41.33</v>
          </cell>
          <cell r="D1273">
            <v>103.7</v>
          </cell>
          <cell r="E1273">
            <v>10.16</v>
          </cell>
          <cell r="F1273">
            <v>38.61</v>
          </cell>
        </row>
        <row r="1274">
          <cell r="A1274" t="str">
            <v xml:space="preserve">  18.12.2012</v>
          </cell>
          <cell r="B1274">
            <v>72.77</v>
          </cell>
          <cell r="C1274">
            <v>41.74</v>
          </cell>
          <cell r="D1274">
            <v>104.15</v>
          </cell>
          <cell r="E1274">
            <v>10.119999999999999</v>
          </cell>
          <cell r="F1274">
            <v>38.270000000000003</v>
          </cell>
        </row>
        <row r="1275">
          <cell r="A1275" t="str">
            <v xml:space="preserve">  19.12.2012</v>
          </cell>
          <cell r="B1275">
            <v>73.09</v>
          </cell>
          <cell r="C1275">
            <v>41.24</v>
          </cell>
          <cell r="D1275">
            <v>105.15</v>
          </cell>
          <cell r="E1275">
            <v>10.24</v>
          </cell>
          <cell r="F1275">
            <v>38.630000000000003</v>
          </cell>
        </row>
        <row r="1276">
          <cell r="A1276" t="str">
            <v xml:space="preserve">  20.12.2012</v>
          </cell>
          <cell r="B1276">
            <v>72.3</v>
          </cell>
          <cell r="C1276">
            <v>41.27</v>
          </cell>
          <cell r="D1276">
            <v>105.45</v>
          </cell>
          <cell r="E1276">
            <v>10.210000000000001</v>
          </cell>
          <cell r="F1276">
            <v>39.299999999999997</v>
          </cell>
        </row>
        <row r="1277">
          <cell r="A1277" t="str">
            <v xml:space="preserve">  21.12.2012</v>
          </cell>
          <cell r="B1277">
            <v>71.17</v>
          </cell>
          <cell r="C1277">
            <v>41.56</v>
          </cell>
          <cell r="D1277">
            <v>105.35</v>
          </cell>
          <cell r="E1277">
            <v>10.199999999999999</v>
          </cell>
          <cell r="F1277">
            <v>39.659999999999997</v>
          </cell>
        </row>
        <row r="1278">
          <cell r="A1278" t="str">
            <v xml:space="preserve">  27.12.2012</v>
          </cell>
          <cell r="B1278">
            <v>71.8</v>
          </cell>
          <cell r="C1278">
            <v>41.76</v>
          </cell>
          <cell r="D1278">
            <v>105.85</v>
          </cell>
          <cell r="E1278">
            <v>10.25</v>
          </cell>
          <cell r="F1278">
            <v>39.72</v>
          </cell>
        </row>
        <row r="1279">
          <cell r="A1279" t="str">
            <v xml:space="preserve">  28.12.2012</v>
          </cell>
          <cell r="B1279">
            <v>71.150000000000006</v>
          </cell>
          <cell r="C1279">
            <v>41.32</v>
          </cell>
          <cell r="D1279">
            <v>104.8</v>
          </cell>
          <cell r="E1279">
            <v>10.050000000000001</v>
          </cell>
          <cell r="F1279">
            <v>39.46</v>
          </cell>
        </row>
        <row r="1280">
          <cell r="A1280" t="str">
            <v xml:space="preserve">  02.01.2013</v>
          </cell>
          <cell r="B1280">
            <v>73.180000000000007</v>
          </cell>
          <cell r="C1280">
            <v>42.6</v>
          </cell>
          <cell r="D1280">
            <v>108.3</v>
          </cell>
          <cell r="E1280">
            <v>10.39</v>
          </cell>
          <cell r="F1280">
            <v>39.14</v>
          </cell>
        </row>
        <row r="1281">
          <cell r="A1281" t="str">
            <v xml:space="preserve">  03.01.2013</v>
          </cell>
          <cell r="B1281">
            <v>72.349999999999994</v>
          </cell>
          <cell r="C1281">
            <v>42.45</v>
          </cell>
          <cell r="D1281">
            <v>108</v>
          </cell>
          <cell r="E1281">
            <v>10.4</v>
          </cell>
          <cell r="F1281">
            <v>39.049999999999997</v>
          </cell>
        </row>
        <row r="1282">
          <cell r="A1282" t="str">
            <v xml:space="preserve">  04.01.2013</v>
          </cell>
          <cell r="B1282">
            <v>72.47</v>
          </cell>
          <cell r="C1282">
            <v>42.63</v>
          </cell>
          <cell r="D1282">
            <v>108.2</v>
          </cell>
          <cell r="E1282">
            <v>10.5</v>
          </cell>
          <cell r="F1282">
            <v>39.200000000000003</v>
          </cell>
        </row>
        <row r="1283">
          <cell r="A1283" t="str">
            <v xml:space="preserve">  07.01.2013</v>
          </cell>
          <cell r="B1283">
            <v>71.64</v>
          </cell>
          <cell r="C1283">
            <v>43.06</v>
          </cell>
          <cell r="D1283">
            <v>107.7</v>
          </cell>
          <cell r="E1283">
            <v>10.39</v>
          </cell>
          <cell r="F1283">
            <v>38.96</v>
          </cell>
        </row>
        <row r="1284">
          <cell r="A1284" t="str">
            <v xml:space="preserve">  08.01.2013</v>
          </cell>
          <cell r="B1284">
            <v>71.14</v>
          </cell>
          <cell r="C1284">
            <v>42.5</v>
          </cell>
          <cell r="D1284">
            <v>107.05</v>
          </cell>
          <cell r="E1284">
            <v>10.41</v>
          </cell>
          <cell r="F1284">
            <v>39.200000000000003</v>
          </cell>
        </row>
        <row r="1285">
          <cell r="A1285" t="str">
            <v xml:space="preserve">  09.01.2013</v>
          </cell>
          <cell r="B1285">
            <v>71.41</v>
          </cell>
          <cell r="C1285">
            <v>42.7</v>
          </cell>
          <cell r="D1285">
            <v>105.1</v>
          </cell>
          <cell r="E1285">
            <v>10.9</v>
          </cell>
          <cell r="F1285">
            <v>39.200000000000003</v>
          </cell>
        </row>
        <row r="1286">
          <cell r="A1286" t="str">
            <v xml:space="preserve">  10.01.2013</v>
          </cell>
          <cell r="B1286">
            <v>70.92</v>
          </cell>
          <cell r="C1286">
            <v>42.89</v>
          </cell>
          <cell r="D1286">
            <v>104.9</v>
          </cell>
          <cell r="E1286">
            <v>10.9</v>
          </cell>
          <cell r="F1286">
            <v>39.51</v>
          </cell>
        </row>
        <row r="1287">
          <cell r="A1287" t="str">
            <v xml:space="preserve">  11.01.2013</v>
          </cell>
          <cell r="B1287">
            <v>71</v>
          </cell>
          <cell r="C1287">
            <v>43.09</v>
          </cell>
          <cell r="D1287">
            <v>105.6</v>
          </cell>
          <cell r="E1287">
            <v>10.98</v>
          </cell>
          <cell r="F1287">
            <v>38.909999999999997</v>
          </cell>
        </row>
        <row r="1288">
          <cell r="A1288" t="str">
            <v xml:space="preserve">  14.01.2013</v>
          </cell>
          <cell r="B1288">
            <v>71.760000000000005</v>
          </cell>
          <cell r="C1288">
            <v>43.65</v>
          </cell>
          <cell r="D1288">
            <v>106</v>
          </cell>
          <cell r="E1288">
            <v>11.1</v>
          </cell>
          <cell r="F1288">
            <v>39.97</v>
          </cell>
        </row>
        <row r="1289">
          <cell r="A1289" t="str">
            <v xml:space="preserve">  15.01.2013</v>
          </cell>
          <cell r="B1289">
            <v>71.86</v>
          </cell>
          <cell r="C1289">
            <v>43.78</v>
          </cell>
          <cell r="D1289">
            <v>105.7</v>
          </cell>
          <cell r="E1289">
            <v>10.94</v>
          </cell>
          <cell r="F1289">
            <v>39.85</v>
          </cell>
        </row>
        <row r="1290">
          <cell r="A1290" t="str">
            <v xml:space="preserve">  16.01.2013</v>
          </cell>
          <cell r="B1290">
            <v>72.349999999999994</v>
          </cell>
          <cell r="C1290">
            <v>43.71</v>
          </cell>
          <cell r="D1290">
            <v>103.55</v>
          </cell>
          <cell r="E1290">
            <v>10.9</v>
          </cell>
          <cell r="F1290">
            <v>39.82</v>
          </cell>
        </row>
        <row r="1291">
          <cell r="A1291" t="str">
            <v xml:space="preserve">  17.01.2013</v>
          </cell>
          <cell r="B1291">
            <v>73.2</v>
          </cell>
          <cell r="C1291">
            <v>43.88</v>
          </cell>
          <cell r="D1291">
            <v>103.9</v>
          </cell>
          <cell r="E1291">
            <v>10.92</v>
          </cell>
          <cell r="F1291">
            <v>39.15</v>
          </cell>
        </row>
        <row r="1292">
          <cell r="A1292" t="str">
            <v xml:space="preserve">  18.01.2013</v>
          </cell>
          <cell r="B1292">
            <v>73.17</v>
          </cell>
          <cell r="C1292">
            <v>43.34</v>
          </cell>
          <cell r="D1292">
            <v>103.85</v>
          </cell>
          <cell r="E1292">
            <v>10.72</v>
          </cell>
          <cell r="F1292">
            <v>39.380000000000003</v>
          </cell>
        </row>
        <row r="1293">
          <cell r="A1293" t="str">
            <v xml:space="preserve">  21.01.2013</v>
          </cell>
          <cell r="B1293">
            <v>73.81</v>
          </cell>
          <cell r="C1293">
            <v>43.19</v>
          </cell>
          <cell r="D1293">
            <v>104.35</v>
          </cell>
          <cell r="E1293">
            <v>10.95</v>
          </cell>
          <cell r="F1293">
            <v>39.53</v>
          </cell>
        </row>
        <row r="1294">
          <cell r="A1294" t="str">
            <v xml:space="preserve">  22.01.2013</v>
          </cell>
          <cell r="B1294">
            <v>73.11</v>
          </cell>
          <cell r="C1294">
            <v>43.01</v>
          </cell>
          <cell r="D1294">
            <v>103.05</v>
          </cell>
          <cell r="E1294">
            <v>10.83</v>
          </cell>
          <cell r="F1294">
            <v>39.549999999999997</v>
          </cell>
        </row>
        <row r="1295">
          <cell r="A1295" t="str">
            <v xml:space="preserve">  23.01.2013</v>
          </cell>
          <cell r="B1295">
            <v>72.86</v>
          </cell>
          <cell r="C1295">
            <v>43.15</v>
          </cell>
          <cell r="D1295">
            <v>102.95</v>
          </cell>
          <cell r="E1295">
            <v>10.81</v>
          </cell>
          <cell r="F1295">
            <v>39.479999999999997</v>
          </cell>
        </row>
        <row r="1296">
          <cell r="A1296" t="str">
            <v xml:space="preserve">  24.01.2013</v>
          </cell>
          <cell r="B1296">
            <v>73.790000000000006</v>
          </cell>
          <cell r="C1296">
            <v>43.25</v>
          </cell>
          <cell r="D1296">
            <v>104.4</v>
          </cell>
          <cell r="E1296">
            <v>10.84</v>
          </cell>
          <cell r="F1296">
            <v>39.61</v>
          </cell>
        </row>
        <row r="1297">
          <cell r="A1297" t="str">
            <v xml:space="preserve">  25.01.2013</v>
          </cell>
          <cell r="B1297">
            <v>75.599999999999994</v>
          </cell>
          <cell r="C1297">
            <v>43.8</v>
          </cell>
          <cell r="D1297">
            <v>105.2</v>
          </cell>
          <cell r="E1297">
            <v>10.86</v>
          </cell>
          <cell r="F1297">
            <v>39.729999999999997</v>
          </cell>
        </row>
        <row r="1298">
          <cell r="A1298" t="str">
            <v xml:space="preserve">  28.01.2013</v>
          </cell>
          <cell r="B1298">
            <v>75.58</v>
          </cell>
          <cell r="C1298">
            <v>43.95</v>
          </cell>
          <cell r="D1298">
            <v>104</v>
          </cell>
          <cell r="E1298">
            <v>10.9</v>
          </cell>
          <cell r="F1298">
            <v>39.89</v>
          </cell>
        </row>
        <row r="1299">
          <cell r="A1299" t="str">
            <v xml:space="preserve">  29.01.2013</v>
          </cell>
          <cell r="B1299">
            <v>75.81</v>
          </cell>
          <cell r="C1299">
            <v>44.05</v>
          </cell>
          <cell r="D1299">
            <v>105.6</v>
          </cell>
          <cell r="E1299">
            <v>10.89</v>
          </cell>
          <cell r="F1299">
            <v>39.71</v>
          </cell>
        </row>
        <row r="1300">
          <cell r="A1300" t="str">
            <v xml:space="preserve">  30.01.2013</v>
          </cell>
          <cell r="B1300">
            <v>75.099999999999994</v>
          </cell>
          <cell r="C1300">
            <v>43.54</v>
          </cell>
          <cell r="D1300">
            <v>105.15</v>
          </cell>
          <cell r="E1300">
            <v>10.83</v>
          </cell>
          <cell r="F1300">
            <v>39.31</v>
          </cell>
        </row>
        <row r="1301">
          <cell r="A1301" t="str">
            <v xml:space="preserve">  31.01.2013</v>
          </cell>
          <cell r="B1301">
            <v>74.66</v>
          </cell>
          <cell r="C1301">
            <v>42.87</v>
          </cell>
          <cell r="D1301">
            <v>105.35</v>
          </cell>
          <cell r="E1301">
            <v>10.64</v>
          </cell>
          <cell r="F1301">
            <v>39.42</v>
          </cell>
        </row>
        <row r="1302">
          <cell r="A1302" t="str">
            <v xml:space="preserve">  01.02.2013</v>
          </cell>
          <cell r="B1302">
            <v>75.849999999999994</v>
          </cell>
          <cell r="C1302">
            <v>43.45</v>
          </cell>
          <cell r="D1302">
            <v>105.55</v>
          </cell>
          <cell r="E1302">
            <v>10.51</v>
          </cell>
          <cell r="F1302">
            <v>39.49</v>
          </cell>
        </row>
        <row r="1303">
          <cell r="A1303" t="str">
            <v xml:space="preserve">  04.02.2013</v>
          </cell>
          <cell r="B1303">
            <v>73.14</v>
          </cell>
          <cell r="C1303">
            <v>42.34</v>
          </cell>
          <cell r="D1303">
            <v>102.05</v>
          </cell>
          <cell r="E1303">
            <v>10.039999999999999</v>
          </cell>
          <cell r="F1303">
            <v>39.42</v>
          </cell>
        </row>
        <row r="1304">
          <cell r="A1304" t="str">
            <v xml:space="preserve">  05.02.2013</v>
          </cell>
          <cell r="B1304">
            <v>73.459999999999994</v>
          </cell>
          <cell r="C1304">
            <v>42.2</v>
          </cell>
          <cell r="D1304">
            <v>103.8</v>
          </cell>
          <cell r="E1304">
            <v>10.17</v>
          </cell>
          <cell r="F1304">
            <v>39.729999999999997</v>
          </cell>
        </row>
        <row r="1305">
          <cell r="A1305" t="str">
            <v xml:space="preserve">  06.02.2013</v>
          </cell>
          <cell r="B1305">
            <v>72.09</v>
          </cell>
          <cell r="C1305">
            <v>43.01</v>
          </cell>
          <cell r="D1305">
            <v>101.95</v>
          </cell>
          <cell r="E1305">
            <v>10.119999999999999</v>
          </cell>
          <cell r="F1305">
            <v>39.82</v>
          </cell>
        </row>
        <row r="1306">
          <cell r="A1306" t="str">
            <v xml:space="preserve">  07.02.2013</v>
          </cell>
          <cell r="B1306">
            <v>71.94</v>
          </cell>
          <cell r="C1306">
            <v>44.2</v>
          </cell>
          <cell r="D1306">
            <v>102.35</v>
          </cell>
          <cell r="E1306">
            <v>10.01</v>
          </cell>
          <cell r="F1306">
            <v>39.49</v>
          </cell>
        </row>
        <row r="1307">
          <cell r="A1307" t="str">
            <v xml:space="preserve">  08.02.2013</v>
          </cell>
          <cell r="B1307">
            <v>72.08</v>
          </cell>
          <cell r="C1307">
            <v>45.56</v>
          </cell>
          <cell r="D1307">
            <v>102.55</v>
          </cell>
          <cell r="E1307">
            <v>10.01</v>
          </cell>
          <cell r="F1307">
            <v>40.130000000000003</v>
          </cell>
        </row>
        <row r="1308">
          <cell r="A1308" t="str">
            <v xml:space="preserve">  11.02.2013</v>
          </cell>
          <cell r="B1308">
            <v>71.849999999999994</v>
          </cell>
          <cell r="C1308">
            <v>44.98</v>
          </cell>
          <cell r="D1308">
            <v>102.55</v>
          </cell>
          <cell r="E1308">
            <v>9.91</v>
          </cell>
          <cell r="F1308">
            <v>40.619999999999997</v>
          </cell>
        </row>
        <row r="1309">
          <cell r="A1309" t="str">
            <v xml:space="preserve">  12.02.2013</v>
          </cell>
          <cell r="B1309">
            <v>71.510000000000005</v>
          </cell>
          <cell r="C1309">
            <v>44.38</v>
          </cell>
          <cell r="D1309">
            <v>103.7</v>
          </cell>
          <cell r="E1309">
            <v>9.8699999999999992</v>
          </cell>
          <cell r="F1309">
            <v>39.93</v>
          </cell>
        </row>
        <row r="1310">
          <cell r="A1310" t="str">
            <v xml:space="preserve">  13.02.2013</v>
          </cell>
          <cell r="B1310">
            <v>72.53</v>
          </cell>
          <cell r="C1310">
            <v>45.2</v>
          </cell>
          <cell r="D1310">
            <v>104.05</v>
          </cell>
          <cell r="E1310">
            <v>10.15</v>
          </cell>
          <cell r="F1310">
            <v>40.159999999999997</v>
          </cell>
        </row>
        <row r="1311">
          <cell r="A1311" t="str">
            <v xml:space="preserve">  14.02.2013</v>
          </cell>
          <cell r="B1311">
            <v>71.319999999999993</v>
          </cell>
          <cell r="C1311">
            <v>44.23</v>
          </cell>
          <cell r="D1311">
            <v>103.25</v>
          </cell>
          <cell r="E1311">
            <v>9.9700000000000006</v>
          </cell>
          <cell r="F1311">
            <v>39</v>
          </cell>
        </row>
        <row r="1312">
          <cell r="A1312" t="str">
            <v xml:space="preserve">  15.02.2013</v>
          </cell>
          <cell r="B1312">
            <v>70.75</v>
          </cell>
          <cell r="C1312">
            <v>43.95</v>
          </cell>
          <cell r="D1312">
            <v>102.3</v>
          </cell>
          <cell r="E1312">
            <v>9.7899999999999991</v>
          </cell>
          <cell r="F1312">
            <v>39.450000000000003</v>
          </cell>
        </row>
        <row r="1313">
          <cell r="A1313" t="str">
            <v xml:space="preserve">  18.02.2013</v>
          </cell>
          <cell r="B1313">
            <v>71.45</v>
          </cell>
          <cell r="C1313">
            <v>44.45</v>
          </cell>
          <cell r="D1313">
            <v>103.25</v>
          </cell>
          <cell r="E1313">
            <v>9.6</v>
          </cell>
          <cell r="F1313">
            <v>38.89</v>
          </cell>
        </row>
        <row r="1314">
          <cell r="A1314" t="str">
            <v xml:space="preserve">  19.02.2013</v>
          </cell>
          <cell r="B1314">
            <v>73.790000000000006</v>
          </cell>
          <cell r="C1314">
            <v>45.23</v>
          </cell>
          <cell r="D1314">
            <v>105.35</v>
          </cell>
          <cell r="E1314">
            <v>9.7799999999999994</v>
          </cell>
          <cell r="F1314">
            <v>38.4</v>
          </cell>
        </row>
        <row r="1315">
          <cell r="A1315" t="str">
            <v xml:space="preserve">  20.02.2013</v>
          </cell>
          <cell r="B1315">
            <v>74.12</v>
          </cell>
          <cell r="C1315">
            <v>45.13</v>
          </cell>
          <cell r="D1315">
            <v>104.3</v>
          </cell>
          <cell r="E1315">
            <v>9.61</v>
          </cell>
          <cell r="F1315">
            <v>38.380000000000003</v>
          </cell>
        </row>
        <row r="1316">
          <cell r="A1316" t="str">
            <v xml:space="preserve">  21.02.2013</v>
          </cell>
          <cell r="B1316">
            <v>72.8</v>
          </cell>
          <cell r="C1316">
            <v>44.09</v>
          </cell>
          <cell r="D1316">
            <v>101.75</v>
          </cell>
          <cell r="E1316">
            <v>9.4499999999999993</v>
          </cell>
          <cell r="F1316">
            <v>38.159999999999997</v>
          </cell>
        </row>
        <row r="1317">
          <cell r="A1317" t="str">
            <v xml:space="preserve">  22.02.2013</v>
          </cell>
          <cell r="B1317">
            <v>74.319999999999993</v>
          </cell>
          <cell r="C1317">
            <v>44.59</v>
          </cell>
          <cell r="D1317">
            <v>104.2</v>
          </cell>
          <cell r="E1317">
            <v>9.7100000000000009</v>
          </cell>
          <cell r="F1317">
            <v>38.36</v>
          </cell>
        </row>
        <row r="1318">
          <cell r="A1318" t="str">
            <v xml:space="preserve">  25.02.2013</v>
          </cell>
          <cell r="B1318">
            <v>75.010000000000005</v>
          </cell>
          <cell r="C1318">
            <v>45.37</v>
          </cell>
          <cell r="D1318">
            <v>105.7</v>
          </cell>
          <cell r="E1318">
            <v>9.8699999999999992</v>
          </cell>
          <cell r="F1318">
            <v>38.5</v>
          </cell>
        </row>
        <row r="1319">
          <cell r="A1319" t="str">
            <v xml:space="preserve">  26.02.2013</v>
          </cell>
          <cell r="B1319">
            <v>71.66</v>
          </cell>
          <cell r="C1319">
            <v>44.16</v>
          </cell>
          <cell r="D1319">
            <v>102.75</v>
          </cell>
          <cell r="E1319">
            <v>9.4600000000000009</v>
          </cell>
          <cell r="F1319">
            <v>37.729999999999997</v>
          </cell>
        </row>
        <row r="1320">
          <cell r="A1320" t="str">
            <v xml:space="preserve">  27.02.2013</v>
          </cell>
          <cell r="B1320">
            <v>72.09</v>
          </cell>
          <cell r="C1320">
            <v>45.39</v>
          </cell>
          <cell r="D1320">
            <v>103.6</v>
          </cell>
          <cell r="E1320">
            <v>9.82</v>
          </cell>
          <cell r="F1320">
            <v>37.299999999999997</v>
          </cell>
        </row>
        <row r="1321">
          <cell r="A1321" t="str">
            <v xml:space="preserve">  28.02.2013</v>
          </cell>
          <cell r="B1321">
            <v>72.180000000000007</v>
          </cell>
          <cell r="C1321">
            <v>45.66</v>
          </cell>
          <cell r="D1321">
            <v>104.7</v>
          </cell>
          <cell r="E1321">
            <v>9.92</v>
          </cell>
          <cell r="F1321">
            <v>37.44</v>
          </cell>
        </row>
        <row r="1322">
          <cell r="A1322" t="str">
            <v xml:space="preserve">  01.03.2013</v>
          </cell>
          <cell r="B1322">
            <v>71.83</v>
          </cell>
          <cell r="C1322">
            <v>45.67</v>
          </cell>
          <cell r="D1322">
            <v>104.05</v>
          </cell>
          <cell r="E1322">
            <v>9.99</v>
          </cell>
          <cell r="F1322">
            <v>38.299999999999997</v>
          </cell>
        </row>
        <row r="1323">
          <cell r="A1323" t="str">
            <v xml:space="preserve">  04.03.2013</v>
          </cell>
          <cell r="B1323">
            <v>71.569999999999993</v>
          </cell>
          <cell r="C1323">
            <v>44.98</v>
          </cell>
          <cell r="D1323">
            <v>104.05</v>
          </cell>
          <cell r="E1323">
            <v>10.42</v>
          </cell>
          <cell r="F1323">
            <v>37.950000000000003</v>
          </cell>
        </row>
        <row r="1324">
          <cell r="A1324" t="str">
            <v xml:space="preserve">  05.03.2013</v>
          </cell>
          <cell r="B1324">
            <v>73.05</v>
          </cell>
          <cell r="C1324">
            <v>46.66</v>
          </cell>
          <cell r="D1324">
            <v>106.7</v>
          </cell>
          <cell r="E1324">
            <v>10.67</v>
          </cell>
          <cell r="F1324">
            <v>37.229999999999997</v>
          </cell>
        </row>
        <row r="1325">
          <cell r="A1325" t="str">
            <v xml:space="preserve">  06.03.2013</v>
          </cell>
          <cell r="B1325">
            <v>73.48</v>
          </cell>
          <cell r="C1325">
            <v>46.51</v>
          </cell>
          <cell r="D1325">
            <v>109</v>
          </cell>
          <cell r="E1325">
            <v>10.6</v>
          </cell>
          <cell r="F1325">
            <v>38.06</v>
          </cell>
        </row>
        <row r="1326">
          <cell r="A1326" t="str">
            <v xml:space="preserve">  07.03.2013</v>
          </cell>
          <cell r="B1326">
            <v>73.400000000000006</v>
          </cell>
          <cell r="C1326">
            <v>45.62</v>
          </cell>
          <cell r="D1326">
            <v>110.4</v>
          </cell>
          <cell r="E1326">
            <v>10.84</v>
          </cell>
          <cell r="F1326">
            <v>38.409999999999997</v>
          </cell>
        </row>
        <row r="1327">
          <cell r="A1327" t="str">
            <v xml:space="preserve">  08.03.2013</v>
          </cell>
          <cell r="B1327">
            <v>73.28</v>
          </cell>
          <cell r="C1327">
            <v>45.53</v>
          </cell>
          <cell r="D1327">
            <v>112.2</v>
          </cell>
          <cell r="E1327">
            <v>11.25</v>
          </cell>
          <cell r="F1327">
            <v>37.19</v>
          </cell>
        </row>
        <row r="1328">
          <cell r="A1328" t="str">
            <v xml:space="preserve">  11.03.2013</v>
          </cell>
          <cell r="B1328">
            <v>73.48</v>
          </cell>
          <cell r="C1328">
            <v>45.91</v>
          </cell>
          <cell r="D1328">
            <v>110.85</v>
          </cell>
          <cell r="E1328">
            <v>11.14</v>
          </cell>
          <cell r="F1328">
            <v>38</v>
          </cell>
        </row>
        <row r="1329">
          <cell r="A1329" t="str">
            <v xml:space="preserve">  12.03.2013</v>
          </cell>
          <cell r="B1329">
            <v>73.36</v>
          </cell>
          <cell r="C1329">
            <v>45.7</v>
          </cell>
          <cell r="D1329">
            <v>111.2</v>
          </cell>
          <cell r="E1329">
            <v>11.12</v>
          </cell>
          <cell r="F1329">
            <v>38.29</v>
          </cell>
        </row>
        <row r="1330">
          <cell r="A1330" t="str">
            <v xml:space="preserve">  13.03.2013</v>
          </cell>
          <cell r="B1330">
            <v>74.02</v>
          </cell>
          <cell r="C1330">
            <v>45.59</v>
          </cell>
          <cell r="D1330">
            <v>111.6</v>
          </cell>
          <cell r="E1330">
            <v>11</v>
          </cell>
          <cell r="F1330">
            <v>38.31</v>
          </cell>
        </row>
        <row r="1331">
          <cell r="A1331" t="str">
            <v xml:space="preserve">  14.03.2013</v>
          </cell>
          <cell r="B1331">
            <v>75.319999999999993</v>
          </cell>
          <cell r="C1331">
            <v>45.96</v>
          </cell>
          <cell r="D1331">
            <v>113.45</v>
          </cell>
          <cell r="E1331">
            <v>11.53</v>
          </cell>
          <cell r="F1331">
            <v>38.17</v>
          </cell>
        </row>
        <row r="1332">
          <cell r="A1332" t="str">
            <v xml:space="preserve">  15.03.2013</v>
          </cell>
          <cell r="B1332">
            <v>75.09</v>
          </cell>
          <cell r="C1332">
            <v>46</v>
          </cell>
          <cell r="D1332">
            <v>112.25</v>
          </cell>
          <cell r="E1332">
            <v>11.44</v>
          </cell>
          <cell r="F1332">
            <v>39</v>
          </cell>
        </row>
        <row r="1333">
          <cell r="A1333" t="str">
            <v xml:space="preserve">  18.03.2013</v>
          </cell>
          <cell r="B1333">
            <v>74.319999999999993</v>
          </cell>
          <cell r="C1333">
            <v>45.79</v>
          </cell>
          <cell r="D1333">
            <v>110.3</v>
          </cell>
          <cell r="E1333">
            <v>11.22</v>
          </cell>
          <cell r="F1333">
            <v>39.07</v>
          </cell>
        </row>
        <row r="1334">
          <cell r="A1334" t="str">
            <v xml:space="preserve">  19.03.2013</v>
          </cell>
          <cell r="B1334">
            <v>73.349999999999994</v>
          </cell>
          <cell r="C1334">
            <v>44.7</v>
          </cell>
          <cell r="D1334">
            <v>109.25</v>
          </cell>
          <cell r="E1334">
            <v>11.24</v>
          </cell>
          <cell r="F1334">
            <v>39.159999999999997</v>
          </cell>
        </row>
        <row r="1335">
          <cell r="A1335" t="str">
            <v xml:space="preserve">  20.03.2013</v>
          </cell>
          <cell r="B1335">
            <v>73.540000000000006</v>
          </cell>
          <cell r="C1335">
            <v>44.95</v>
          </cell>
          <cell r="D1335">
            <v>110.35</v>
          </cell>
          <cell r="E1335">
            <v>11.58</v>
          </cell>
          <cell r="F1335">
            <v>39.19</v>
          </cell>
        </row>
        <row r="1336">
          <cell r="A1336" t="str">
            <v xml:space="preserve">  21.03.2013</v>
          </cell>
          <cell r="B1336">
            <v>71.3</v>
          </cell>
          <cell r="C1336">
            <v>43.95</v>
          </cell>
          <cell r="D1336">
            <v>108.95</v>
          </cell>
          <cell r="E1336">
            <v>11.41</v>
          </cell>
          <cell r="F1336">
            <v>39.31</v>
          </cell>
        </row>
        <row r="1337">
          <cell r="A1337" t="str">
            <v xml:space="preserve">  22.03.2013</v>
          </cell>
          <cell r="B1337">
            <v>70.8</v>
          </cell>
          <cell r="C1337">
            <v>44.02</v>
          </cell>
          <cell r="D1337">
            <v>109</v>
          </cell>
          <cell r="E1337">
            <v>11.45</v>
          </cell>
          <cell r="F1337">
            <v>39.35</v>
          </cell>
        </row>
        <row r="1338">
          <cell r="A1338" t="str">
            <v xml:space="preserve">  25.03.2013</v>
          </cell>
          <cell r="B1338">
            <v>69.569999999999993</v>
          </cell>
          <cell r="C1338">
            <v>44.04</v>
          </cell>
          <cell r="D1338">
            <v>107.7</v>
          </cell>
          <cell r="E1338">
            <v>11.15</v>
          </cell>
          <cell r="F1338">
            <v>39.21</v>
          </cell>
        </row>
        <row r="1339">
          <cell r="A1339" t="str">
            <v xml:space="preserve">  26.03.2013</v>
          </cell>
          <cell r="B1339">
            <v>69.62</v>
          </cell>
          <cell r="C1339">
            <v>44.09</v>
          </cell>
          <cell r="D1339">
            <v>108.3</v>
          </cell>
          <cell r="E1339">
            <v>10.68</v>
          </cell>
          <cell r="F1339">
            <v>39.56</v>
          </cell>
        </row>
        <row r="1340">
          <cell r="A1340" t="str">
            <v xml:space="preserve">  27.03.2013</v>
          </cell>
          <cell r="B1340">
            <v>67.98</v>
          </cell>
          <cell r="C1340">
            <v>43.32</v>
          </cell>
          <cell r="D1340">
            <v>105.8</v>
          </cell>
          <cell r="E1340">
            <v>10.47</v>
          </cell>
          <cell r="F1340">
            <v>39.159999999999997</v>
          </cell>
        </row>
        <row r="1341">
          <cell r="A1341" t="str">
            <v xml:space="preserve">  28.03.2013</v>
          </cell>
          <cell r="B1341">
            <v>68.319999999999993</v>
          </cell>
          <cell r="C1341">
            <v>42.44</v>
          </cell>
          <cell r="D1341">
            <v>105.95</v>
          </cell>
          <cell r="E1341">
            <v>10.42</v>
          </cell>
          <cell r="F1341">
            <v>38.72</v>
          </cell>
        </row>
        <row r="1342">
          <cell r="A1342" t="str">
            <v xml:space="preserve">  02.04.2013</v>
          </cell>
          <cell r="B1342">
            <v>69.52</v>
          </cell>
          <cell r="C1342">
            <v>43.13</v>
          </cell>
          <cell r="D1342">
            <v>108.85</v>
          </cell>
          <cell r="E1342">
            <v>10.6</v>
          </cell>
          <cell r="F1342">
            <v>38.39</v>
          </cell>
        </row>
        <row r="1343">
          <cell r="A1343" t="str">
            <v xml:space="preserve">  03.04.2013</v>
          </cell>
          <cell r="B1343">
            <v>69.3</v>
          </cell>
          <cell r="C1343">
            <v>42.62</v>
          </cell>
          <cell r="D1343">
            <v>106.95</v>
          </cell>
          <cell r="E1343">
            <v>10.31</v>
          </cell>
          <cell r="F1343">
            <v>38.729999999999997</v>
          </cell>
        </row>
        <row r="1344">
          <cell r="A1344" t="str">
            <v xml:space="preserve">  04.04.2013</v>
          </cell>
          <cell r="B1344">
            <v>69</v>
          </cell>
          <cell r="C1344">
            <v>41.96</v>
          </cell>
          <cell r="D1344">
            <v>106.75</v>
          </cell>
          <cell r="E1344">
            <v>10.45</v>
          </cell>
          <cell r="F1344">
            <v>38.25</v>
          </cell>
        </row>
        <row r="1345">
          <cell r="A1345" t="str">
            <v xml:space="preserve">  05.04.2013</v>
          </cell>
          <cell r="B1345">
            <v>66.87</v>
          </cell>
          <cell r="C1345">
            <v>41</v>
          </cell>
          <cell r="D1345">
            <v>105.3</v>
          </cell>
          <cell r="E1345">
            <v>10.33</v>
          </cell>
          <cell r="F1345">
            <v>38.1</v>
          </cell>
        </row>
        <row r="1346">
          <cell r="A1346" t="str">
            <v xml:space="preserve">  08.04.2013</v>
          </cell>
          <cell r="B1346">
            <v>66.7</v>
          </cell>
          <cell r="C1346">
            <v>41.05</v>
          </cell>
          <cell r="D1346">
            <v>104.75</v>
          </cell>
          <cell r="E1346">
            <v>10.37</v>
          </cell>
          <cell r="F1346">
            <v>37.799999999999997</v>
          </cell>
        </row>
        <row r="1347">
          <cell r="A1347" t="str">
            <v xml:space="preserve">  09.04.2013</v>
          </cell>
          <cell r="B1347">
            <v>66.91</v>
          </cell>
          <cell r="C1347">
            <v>40.86</v>
          </cell>
          <cell r="D1347">
            <v>105.1</v>
          </cell>
          <cell r="E1347">
            <v>10.49</v>
          </cell>
          <cell r="F1347">
            <v>37.700000000000003</v>
          </cell>
        </row>
        <row r="1348">
          <cell r="A1348" t="str">
            <v xml:space="preserve">  10.04.2013</v>
          </cell>
          <cell r="B1348">
            <v>68.5</v>
          </cell>
          <cell r="C1348">
            <v>42.65</v>
          </cell>
          <cell r="D1348">
            <v>108.3</v>
          </cell>
          <cell r="E1348">
            <v>10.89</v>
          </cell>
          <cell r="F1348">
            <v>37.44</v>
          </cell>
        </row>
        <row r="1349">
          <cell r="A1349" t="str">
            <v xml:space="preserve">  11.04.2013</v>
          </cell>
          <cell r="B1349">
            <v>69.31</v>
          </cell>
          <cell r="C1349">
            <v>41.25</v>
          </cell>
          <cell r="D1349">
            <v>108</v>
          </cell>
          <cell r="E1349">
            <v>10.82</v>
          </cell>
          <cell r="F1349">
            <v>37.35</v>
          </cell>
        </row>
        <row r="1350">
          <cell r="A1350" t="str">
            <v xml:space="preserve">  12.04.2013</v>
          </cell>
          <cell r="B1350">
            <v>68.400000000000006</v>
          </cell>
          <cell r="C1350">
            <v>40.119999999999997</v>
          </cell>
          <cell r="D1350">
            <v>107.3</v>
          </cell>
          <cell r="E1350">
            <v>10.6</v>
          </cell>
          <cell r="F1350">
            <v>38.200000000000003</v>
          </cell>
        </row>
        <row r="1351">
          <cell r="A1351" t="str">
            <v xml:space="preserve">  15.04.2013</v>
          </cell>
          <cell r="B1351">
            <v>68.63</v>
          </cell>
          <cell r="C1351">
            <v>39.43</v>
          </cell>
          <cell r="D1351">
            <v>107.15</v>
          </cell>
          <cell r="E1351">
            <v>10.68</v>
          </cell>
          <cell r="F1351">
            <v>37.5</v>
          </cell>
        </row>
        <row r="1352">
          <cell r="A1352" t="str">
            <v xml:space="preserve">  16.04.2013</v>
          </cell>
          <cell r="B1352">
            <v>68.12</v>
          </cell>
          <cell r="C1352">
            <v>39.49</v>
          </cell>
          <cell r="D1352">
            <v>107.2</v>
          </cell>
          <cell r="E1352">
            <v>10.54</v>
          </cell>
          <cell r="F1352">
            <v>37.32</v>
          </cell>
        </row>
        <row r="1353">
          <cell r="A1353" t="str">
            <v xml:space="preserve">  17.04.2013</v>
          </cell>
          <cell r="B1353">
            <v>65.55</v>
          </cell>
          <cell r="C1353">
            <v>38.72</v>
          </cell>
          <cell r="D1353">
            <v>104.3</v>
          </cell>
          <cell r="E1353">
            <v>10.45</v>
          </cell>
          <cell r="F1353">
            <v>36.74</v>
          </cell>
        </row>
        <row r="1354">
          <cell r="A1354" t="str">
            <v xml:space="preserve">  18.04.2013</v>
          </cell>
          <cell r="B1354">
            <v>65.63</v>
          </cell>
          <cell r="C1354">
            <v>38.64</v>
          </cell>
          <cell r="D1354">
            <v>103.3</v>
          </cell>
          <cell r="E1354">
            <v>10.49</v>
          </cell>
          <cell r="F1354">
            <v>36.75</v>
          </cell>
        </row>
        <row r="1355">
          <cell r="A1355" t="str">
            <v xml:space="preserve">  19.04.2013</v>
          </cell>
          <cell r="B1355">
            <v>65.63</v>
          </cell>
          <cell r="C1355">
            <v>38.840000000000003</v>
          </cell>
          <cell r="D1355">
            <v>103.65</v>
          </cell>
          <cell r="E1355">
            <v>10.58</v>
          </cell>
          <cell r="F1355">
            <v>37.11</v>
          </cell>
        </row>
        <row r="1356">
          <cell r="A1356" t="str">
            <v xml:space="preserve">  22.04.2013</v>
          </cell>
          <cell r="B1356">
            <v>66.040000000000006</v>
          </cell>
          <cell r="C1356">
            <v>39.520000000000003</v>
          </cell>
          <cell r="D1356">
            <v>104.85</v>
          </cell>
          <cell r="E1356">
            <v>10.67</v>
          </cell>
          <cell r="F1356">
            <v>37.46</v>
          </cell>
        </row>
        <row r="1357">
          <cell r="A1357" t="str">
            <v xml:space="preserve">  23.04.2013</v>
          </cell>
          <cell r="B1357">
            <v>67.66</v>
          </cell>
          <cell r="C1357">
            <v>40.9</v>
          </cell>
          <cell r="D1357">
            <v>109.15</v>
          </cell>
          <cell r="E1357">
            <v>10.98</v>
          </cell>
          <cell r="F1357">
            <v>37.5</v>
          </cell>
        </row>
        <row r="1358">
          <cell r="A1358" t="str">
            <v xml:space="preserve">  24.04.2013</v>
          </cell>
          <cell r="B1358">
            <v>68.349999999999994</v>
          </cell>
          <cell r="C1358">
            <v>40.58</v>
          </cell>
          <cell r="D1358">
            <v>110.55</v>
          </cell>
          <cell r="E1358">
            <v>11.15</v>
          </cell>
          <cell r="F1358">
            <v>37.19</v>
          </cell>
        </row>
        <row r="1359">
          <cell r="A1359" t="str">
            <v xml:space="preserve">  25.04.2013</v>
          </cell>
          <cell r="B1359">
            <v>70</v>
          </cell>
          <cell r="C1359">
            <v>41.33</v>
          </cell>
          <cell r="D1359">
            <v>111.35</v>
          </cell>
          <cell r="E1359">
            <v>11.13</v>
          </cell>
          <cell r="F1359">
            <v>36.549999999999997</v>
          </cell>
        </row>
        <row r="1360">
          <cell r="A1360" t="str">
            <v xml:space="preserve">  26.04.2013</v>
          </cell>
          <cell r="B1360">
            <v>72.59</v>
          </cell>
          <cell r="C1360">
            <v>41.56</v>
          </cell>
          <cell r="D1360">
            <v>111</v>
          </cell>
          <cell r="E1360">
            <v>10.97</v>
          </cell>
          <cell r="F1360">
            <v>36.18</v>
          </cell>
        </row>
        <row r="1361">
          <cell r="A1361" t="str">
            <v xml:space="preserve">  29.04.2013</v>
          </cell>
          <cell r="B1361">
            <v>70.73</v>
          </cell>
          <cell r="C1361">
            <v>41.82</v>
          </cell>
          <cell r="D1361">
            <v>112.45</v>
          </cell>
          <cell r="E1361">
            <v>11</v>
          </cell>
          <cell r="F1361">
            <v>35.25</v>
          </cell>
        </row>
        <row r="1362">
          <cell r="A1362" t="str">
            <v xml:space="preserve">  30.04.2013</v>
          </cell>
          <cell r="B1362">
            <v>70.92</v>
          </cell>
          <cell r="C1362">
            <v>42.01</v>
          </cell>
          <cell r="D1362">
            <v>112.05</v>
          </cell>
          <cell r="E1362">
            <v>11.12</v>
          </cell>
          <cell r="F1362">
            <v>35.28</v>
          </cell>
        </row>
        <row r="1363">
          <cell r="A1363" t="str">
            <v xml:space="preserve">  02.05.2013</v>
          </cell>
          <cell r="B1363">
            <v>71.8</v>
          </cell>
          <cell r="C1363">
            <v>42.5</v>
          </cell>
          <cell r="D1363">
            <v>113.6</v>
          </cell>
          <cell r="E1363">
            <v>11.2</v>
          </cell>
          <cell r="F1363">
            <v>35.54</v>
          </cell>
        </row>
        <row r="1364">
          <cell r="A1364" t="str">
            <v xml:space="preserve">  03.05.2013</v>
          </cell>
          <cell r="B1364">
            <v>73.34</v>
          </cell>
          <cell r="C1364">
            <v>43.62</v>
          </cell>
          <cell r="D1364">
            <v>116.2</v>
          </cell>
          <cell r="E1364">
            <v>11.45</v>
          </cell>
          <cell r="F1364">
            <v>35.79</v>
          </cell>
        </row>
        <row r="1365">
          <cell r="A1365" t="str">
            <v xml:space="preserve">  06.05.2013</v>
          </cell>
          <cell r="B1365">
            <v>73</v>
          </cell>
          <cell r="C1365">
            <v>43.34</v>
          </cell>
          <cell r="D1365">
            <v>116.55</v>
          </cell>
          <cell r="E1365">
            <v>11.18</v>
          </cell>
          <cell r="F1365">
            <v>36.94</v>
          </cell>
        </row>
        <row r="1366">
          <cell r="A1366" t="str">
            <v xml:space="preserve">  07.05.2013</v>
          </cell>
          <cell r="B1366">
            <v>73.760000000000005</v>
          </cell>
          <cell r="C1366">
            <v>43.14</v>
          </cell>
          <cell r="D1366">
            <v>120.7</v>
          </cell>
          <cell r="E1366">
            <v>11.26</v>
          </cell>
          <cell r="F1366">
            <v>37.76</v>
          </cell>
        </row>
        <row r="1367">
          <cell r="A1367" t="str">
            <v xml:space="preserve">  08.05.2013</v>
          </cell>
          <cell r="B1367">
            <v>73.63</v>
          </cell>
          <cell r="C1367">
            <v>43.55</v>
          </cell>
          <cell r="D1367">
            <v>117.5</v>
          </cell>
          <cell r="E1367">
            <v>11.12</v>
          </cell>
          <cell r="F1367">
            <v>38.1</v>
          </cell>
        </row>
        <row r="1368">
          <cell r="A1368" t="str">
            <v xml:space="preserve">  09.05.2013</v>
          </cell>
          <cell r="B1368">
            <v>74.06</v>
          </cell>
          <cell r="C1368">
            <v>43.94</v>
          </cell>
          <cell r="D1368">
            <v>117.35</v>
          </cell>
          <cell r="E1368">
            <v>11.07</v>
          </cell>
          <cell r="F1368">
            <v>37.549999999999997</v>
          </cell>
        </row>
        <row r="1369">
          <cell r="A1369" t="str">
            <v xml:space="preserve">  10.05.2013</v>
          </cell>
          <cell r="B1369">
            <v>73.81</v>
          </cell>
          <cell r="C1369">
            <v>43.93</v>
          </cell>
          <cell r="D1369">
            <v>116.85</v>
          </cell>
          <cell r="E1369">
            <v>11.05</v>
          </cell>
          <cell r="F1369">
            <v>38.119999999999997</v>
          </cell>
        </row>
        <row r="1370">
          <cell r="A1370" t="str">
            <v xml:space="preserve">  13.05.2013</v>
          </cell>
          <cell r="B1370">
            <v>73.989999999999995</v>
          </cell>
          <cell r="C1370">
            <v>44.6</v>
          </cell>
          <cell r="D1370">
            <v>116.55</v>
          </cell>
          <cell r="E1370">
            <v>11.01</v>
          </cell>
          <cell r="F1370">
            <v>38.270000000000003</v>
          </cell>
        </row>
        <row r="1371">
          <cell r="A1371" t="str">
            <v xml:space="preserve">  14.05.2013</v>
          </cell>
          <cell r="B1371">
            <v>74.3</v>
          </cell>
          <cell r="C1371">
            <v>45.97</v>
          </cell>
          <cell r="D1371">
            <v>117.75</v>
          </cell>
          <cell r="E1371">
            <v>11.2</v>
          </cell>
          <cell r="F1371">
            <v>37.9</v>
          </cell>
        </row>
        <row r="1372">
          <cell r="A1372" t="str">
            <v xml:space="preserve">  15.05.2013</v>
          </cell>
          <cell r="B1372">
            <v>73.58</v>
          </cell>
          <cell r="C1372">
            <v>46.52</v>
          </cell>
          <cell r="D1372">
            <v>118.35</v>
          </cell>
          <cell r="E1372">
            <v>11.18</v>
          </cell>
          <cell r="F1372">
            <v>38.43</v>
          </cell>
        </row>
        <row r="1373">
          <cell r="A1373" t="str">
            <v xml:space="preserve">  16.05.2013</v>
          </cell>
          <cell r="B1373">
            <v>73.98</v>
          </cell>
          <cell r="C1373">
            <v>47.18</v>
          </cell>
          <cell r="D1373">
            <v>118.75</v>
          </cell>
          <cell r="E1373">
            <v>11.08</v>
          </cell>
          <cell r="F1373">
            <v>38.46</v>
          </cell>
        </row>
        <row r="1374">
          <cell r="A1374" t="str">
            <v xml:space="preserve">  17.05.2013</v>
          </cell>
          <cell r="B1374">
            <v>74.42</v>
          </cell>
          <cell r="C1374">
            <v>49</v>
          </cell>
          <cell r="D1374">
            <v>119.6</v>
          </cell>
          <cell r="E1374">
            <v>11.16</v>
          </cell>
          <cell r="F1374">
            <v>38.520000000000003</v>
          </cell>
        </row>
        <row r="1375">
          <cell r="A1375" t="str">
            <v xml:space="preserve">  20.05.2013</v>
          </cell>
          <cell r="B1375">
            <v>73.94</v>
          </cell>
          <cell r="C1375">
            <v>50.37</v>
          </cell>
          <cell r="D1375">
            <v>120.2</v>
          </cell>
          <cell r="E1375">
            <v>11.05</v>
          </cell>
          <cell r="F1375">
            <v>38.72</v>
          </cell>
        </row>
        <row r="1376">
          <cell r="A1376" t="str">
            <v xml:space="preserve">  21.05.2013</v>
          </cell>
          <cell r="B1376">
            <v>75.349999999999994</v>
          </cell>
          <cell r="C1376">
            <v>49.65</v>
          </cell>
          <cell r="D1376">
            <v>120.15</v>
          </cell>
          <cell r="E1376">
            <v>10.97</v>
          </cell>
          <cell r="F1376">
            <v>38.76</v>
          </cell>
        </row>
        <row r="1377">
          <cell r="A1377" t="str">
            <v xml:space="preserve">  22.05.2013</v>
          </cell>
          <cell r="B1377">
            <v>75.41</v>
          </cell>
          <cell r="C1377">
            <v>49.69</v>
          </cell>
          <cell r="D1377">
            <v>121.8</v>
          </cell>
          <cell r="E1377">
            <v>11.01</v>
          </cell>
          <cell r="F1377">
            <v>38.85</v>
          </cell>
        </row>
        <row r="1378">
          <cell r="A1378" t="str">
            <v xml:space="preserve">  23.05.2013</v>
          </cell>
          <cell r="B1378">
            <v>74.260000000000005</v>
          </cell>
          <cell r="C1378">
            <v>48.05</v>
          </cell>
          <cell r="D1378">
            <v>117.6</v>
          </cell>
          <cell r="E1378">
            <v>10.75</v>
          </cell>
          <cell r="F1378">
            <v>38.81</v>
          </cell>
        </row>
        <row r="1379">
          <cell r="A1379" t="str">
            <v xml:space="preserve">  24.05.2013</v>
          </cell>
          <cell r="B1379">
            <v>73.45</v>
          </cell>
          <cell r="C1379">
            <v>47.4</v>
          </cell>
          <cell r="D1379">
            <v>117.1</v>
          </cell>
          <cell r="E1379">
            <v>10.67</v>
          </cell>
          <cell r="F1379">
            <v>38.97</v>
          </cell>
        </row>
        <row r="1380">
          <cell r="A1380" t="str">
            <v xml:space="preserve">  27.05.2013</v>
          </cell>
          <cell r="B1380">
            <v>74.22</v>
          </cell>
          <cell r="C1380">
            <v>48.35</v>
          </cell>
          <cell r="D1380">
            <v>118.25</v>
          </cell>
          <cell r="E1380">
            <v>10.89</v>
          </cell>
          <cell r="F1380">
            <v>38.9</v>
          </cell>
        </row>
        <row r="1381">
          <cell r="A1381" t="str">
            <v xml:space="preserve">  28.05.2013</v>
          </cell>
          <cell r="B1381">
            <v>75.3</v>
          </cell>
          <cell r="C1381">
            <v>48.99</v>
          </cell>
          <cell r="D1381">
            <v>120.6</v>
          </cell>
          <cell r="E1381">
            <v>11.07</v>
          </cell>
          <cell r="F1381">
            <v>38.549999999999997</v>
          </cell>
        </row>
        <row r="1382">
          <cell r="A1382" t="str">
            <v xml:space="preserve">  29.05.2013</v>
          </cell>
          <cell r="B1382">
            <v>74.7</v>
          </cell>
          <cell r="C1382">
            <v>48</v>
          </cell>
          <cell r="D1382">
            <v>118.45</v>
          </cell>
          <cell r="E1382">
            <v>10.86</v>
          </cell>
          <cell r="F1382">
            <v>39</v>
          </cell>
        </row>
        <row r="1383">
          <cell r="A1383" t="str">
            <v xml:space="preserve">  30.05.2013</v>
          </cell>
          <cell r="B1383">
            <v>74.989999999999995</v>
          </cell>
          <cell r="C1383">
            <v>48.66</v>
          </cell>
          <cell r="D1383">
            <v>121.8</v>
          </cell>
          <cell r="E1383">
            <v>10.73</v>
          </cell>
          <cell r="F1383">
            <v>39.33</v>
          </cell>
        </row>
        <row r="1384">
          <cell r="A1384" t="str">
            <v xml:space="preserve">  31.05.2013</v>
          </cell>
          <cell r="B1384">
            <v>75.23</v>
          </cell>
          <cell r="C1384">
            <v>49.41</v>
          </cell>
          <cell r="D1384">
            <v>119.75</v>
          </cell>
          <cell r="E1384">
            <v>10.69</v>
          </cell>
          <cell r="F1384">
            <v>39.67</v>
          </cell>
        </row>
        <row r="1385">
          <cell r="A1385" t="str">
            <v xml:space="preserve">  03.06.2013</v>
          </cell>
          <cell r="B1385">
            <v>75.790000000000006</v>
          </cell>
          <cell r="C1385">
            <v>49.07</v>
          </cell>
          <cell r="D1385">
            <v>118.05</v>
          </cell>
          <cell r="E1385">
            <v>10.47</v>
          </cell>
          <cell r="F1385">
            <v>39.67</v>
          </cell>
        </row>
        <row r="1386">
          <cell r="A1386" t="str">
            <v xml:space="preserve">  04.06.2013</v>
          </cell>
          <cell r="B1386">
            <v>75.099999999999994</v>
          </cell>
          <cell r="C1386">
            <v>48.59</v>
          </cell>
          <cell r="D1386">
            <v>119.1</v>
          </cell>
          <cell r="E1386">
            <v>10.5</v>
          </cell>
          <cell r="F1386">
            <v>39.35</v>
          </cell>
        </row>
        <row r="1387">
          <cell r="A1387" t="str">
            <v xml:space="preserve">  05.06.2013</v>
          </cell>
          <cell r="B1387">
            <v>73.12</v>
          </cell>
          <cell r="C1387">
            <v>47.94</v>
          </cell>
          <cell r="D1387">
            <v>116.1</v>
          </cell>
          <cell r="E1387">
            <v>10.47</v>
          </cell>
          <cell r="F1387">
            <v>39.47</v>
          </cell>
        </row>
        <row r="1388">
          <cell r="A1388" t="str">
            <v xml:space="preserve">  06.06.2013</v>
          </cell>
          <cell r="B1388">
            <v>71.58</v>
          </cell>
          <cell r="C1388">
            <v>47.29</v>
          </cell>
          <cell r="D1388">
            <v>113.2</v>
          </cell>
          <cell r="E1388">
            <v>10.36</v>
          </cell>
          <cell r="F1388">
            <v>39.799999999999997</v>
          </cell>
        </row>
        <row r="1389">
          <cell r="A1389" t="str">
            <v xml:space="preserve">  07.06.2013</v>
          </cell>
          <cell r="B1389">
            <v>72.83</v>
          </cell>
          <cell r="C1389">
            <v>48.61</v>
          </cell>
          <cell r="D1389">
            <v>116.9</v>
          </cell>
          <cell r="E1389">
            <v>10.38</v>
          </cell>
          <cell r="F1389">
            <v>40.07</v>
          </cell>
        </row>
        <row r="1390">
          <cell r="A1390" t="str">
            <v xml:space="preserve">  10.06.2013</v>
          </cell>
          <cell r="B1390">
            <v>73.900000000000006</v>
          </cell>
          <cell r="C1390">
            <v>48.86</v>
          </cell>
          <cell r="D1390">
            <v>116.8</v>
          </cell>
          <cell r="E1390">
            <v>10.3</v>
          </cell>
          <cell r="F1390">
            <v>39.4</v>
          </cell>
        </row>
        <row r="1391">
          <cell r="A1391" t="str">
            <v xml:space="preserve">  11.06.2013</v>
          </cell>
          <cell r="B1391">
            <v>73.36</v>
          </cell>
          <cell r="C1391">
            <v>48.18</v>
          </cell>
          <cell r="D1391">
            <v>114.1</v>
          </cell>
          <cell r="E1391">
            <v>10.19</v>
          </cell>
          <cell r="F1391">
            <v>39.39</v>
          </cell>
        </row>
        <row r="1392">
          <cell r="A1392" t="str">
            <v xml:space="preserve">  12.06.2013</v>
          </cell>
          <cell r="B1392">
            <v>72.87</v>
          </cell>
          <cell r="C1392">
            <v>47.16</v>
          </cell>
          <cell r="D1392">
            <v>113.05</v>
          </cell>
          <cell r="E1392">
            <v>10.199999999999999</v>
          </cell>
          <cell r="F1392">
            <v>38.58</v>
          </cell>
        </row>
        <row r="1393">
          <cell r="A1393" t="str">
            <v xml:space="preserve">  13.06.2013</v>
          </cell>
          <cell r="B1393">
            <v>72.34</v>
          </cell>
          <cell r="C1393">
            <v>46.68</v>
          </cell>
          <cell r="D1393">
            <v>113.05</v>
          </cell>
          <cell r="E1393">
            <v>10.1</v>
          </cell>
          <cell r="F1393">
            <v>38.659999999999997</v>
          </cell>
        </row>
        <row r="1394">
          <cell r="A1394" t="str">
            <v xml:space="preserve">  14.06.2013</v>
          </cell>
          <cell r="B1394">
            <v>72.81</v>
          </cell>
          <cell r="C1394">
            <v>47.25</v>
          </cell>
          <cell r="D1394">
            <v>114</v>
          </cell>
          <cell r="E1394">
            <v>10.01</v>
          </cell>
          <cell r="F1394">
            <v>38.700000000000003</v>
          </cell>
        </row>
        <row r="1395">
          <cell r="A1395" t="str">
            <v xml:space="preserve">  17.06.2013</v>
          </cell>
          <cell r="B1395">
            <v>73.72</v>
          </cell>
          <cell r="C1395">
            <v>47.61</v>
          </cell>
          <cell r="D1395">
            <v>115.2</v>
          </cell>
          <cell r="E1395">
            <v>10.28</v>
          </cell>
          <cell r="F1395">
            <v>38</v>
          </cell>
        </row>
        <row r="1396">
          <cell r="A1396" t="str">
            <v xml:space="preserve">  18.06.2013</v>
          </cell>
          <cell r="B1396">
            <v>74.36</v>
          </cell>
          <cell r="C1396">
            <v>47.18</v>
          </cell>
          <cell r="D1396">
            <v>115.6</v>
          </cell>
          <cell r="E1396">
            <v>10.3</v>
          </cell>
          <cell r="F1396">
            <v>37.43</v>
          </cell>
        </row>
        <row r="1397">
          <cell r="A1397" t="str">
            <v xml:space="preserve">  19.06.2013</v>
          </cell>
          <cell r="B1397">
            <v>73.900000000000006</v>
          </cell>
          <cell r="C1397">
            <v>46.72</v>
          </cell>
          <cell r="D1397">
            <v>115.1</v>
          </cell>
          <cell r="E1397">
            <v>10.16</v>
          </cell>
          <cell r="F1397">
            <v>37.9</v>
          </cell>
        </row>
        <row r="1398">
          <cell r="A1398" t="str">
            <v xml:space="preserve">  20.06.2013</v>
          </cell>
          <cell r="B1398">
            <v>70.930000000000007</v>
          </cell>
          <cell r="C1398">
            <v>44.58</v>
          </cell>
          <cell r="D1398">
            <v>109.55</v>
          </cell>
          <cell r="E1398">
            <v>9.8000000000000007</v>
          </cell>
          <cell r="F1398">
            <v>37.83</v>
          </cell>
        </row>
        <row r="1399">
          <cell r="A1399" t="str">
            <v xml:space="preserve">  21.06.2013</v>
          </cell>
          <cell r="B1399">
            <v>69.5</v>
          </cell>
          <cell r="C1399">
            <v>43.16</v>
          </cell>
          <cell r="D1399">
            <v>105.5</v>
          </cell>
          <cell r="E1399">
            <v>9.85</v>
          </cell>
          <cell r="F1399">
            <v>37.53</v>
          </cell>
        </row>
        <row r="1400">
          <cell r="A1400" t="str">
            <v xml:space="preserve">  24.06.2013</v>
          </cell>
          <cell r="B1400">
            <v>68.42</v>
          </cell>
          <cell r="C1400">
            <v>43.5</v>
          </cell>
          <cell r="D1400">
            <v>106.65</v>
          </cell>
          <cell r="E1400">
            <v>9.6</v>
          </cell>
          <cell r="F1400">
            <v>37.19</v>
          </cell>
        </row>
        <row r="1401">
          <cell r="A1401" t="str">
            <v xml:space="preserve">  25.06.2013</v>
          </cell>
          <cell r="B1401">
            <v>69.319999999999993</v>
          </cell>
          <cell r="C1401">
            <v>45.62</v>
          </cell>
          <cell r="D1401">
            <v>108</v>
          </cell>
          <cell r="E1401">
            <v>9.66</v>
          </cell>
          <cell r="F1401">
            <v>37.31</v>
          </cell>
        </row>
        <row r="1402">
          <cell r="A1402" t="str">
            <v xml:space="preserve">  26.06.2013</v>
          </cell>
          <cell r="B1402">
            <v>69.72</v>
          </cell>
          <cell r="C1402">
            <v>45.77</v>
          </cell>
          <cell r="D1402">
            <v>110.4</v>
          </cell>
          <cell r="E1402">
            <v>9.9600000000000009</v>
          </cell>
          <cell r="F1402">
            <v>37.44</v>
          </cell>
        </row>
        <row r="1403">
          <cell r="A1403" t="str">
            <v xml:space="preserve">  27.06.2013</v>
          </cell>
          <cell r="B1403">
            <v>68.33</v>
          </cell>
          <cell r="C1403">
            <v>46.54</v>
          </cell>
          <cell r="D1403">
            <v>112.35</v>
          </cell>
          <cell r="E1403">
            <v>9.99</v>
          </cell>
          <cell r="F1403">
            <v>38.299999999999997</v>
          </cell>
        </row>
        <row r="1404">
          <cell r="A1404" t="str">
            <v xml:space="preserve">  28.06.2013</v>
          </cell>
          <cell r="B1404">
            <v>68.63</v>
          </cell>
          <cell r="C1404">
            <v>46.48</v>
          </cell>
          <cell r="D1404">
            <v>112.25</v>
          </cell>
          <cell r="E1404">
            <v>9.8800000000000008</v>
          </cell>
          <cell r="F1404">
            <v>38.32</v>
          </cell>
        </row>
        <row r="1405">
          <cell r="A1405" t="str">
            <v xml:space="preserve">  01.07.2013</v>
          </cell>
          <cell r="B1405">
            <v>68.59</v>
          </cell>
          <cell r="C1405">
            <v>46.78</v>
          </cell>
          <cell r="D1405">
            <v>113.05</v>
          </cell>
          <cell r="E1405">
            <v>10.02</v>
          </cell>
          <cell r="F1405">
            <v>38.1</v>
          </cell>
        </row>
        <row r="1406">
          <cell r="A1406" t="str">
            <v xml:space="preserve">  02.07.2013</v>
          </cell>
          <cell r="B1406">
            <v>68.25</v>
          </cell>
          <cell r="C1406">
            <v>46.81</v>
          </cell>
          <cell r="D1406">
            <v>112.15</v>
          </cell>
          <cell r="E1406">
            <v>9.84</v>
          </cell>
          <cell r="F1406">
            <v>36.89</v>
          </cell>
        </row>
        <row r="1407">
          <cell r="A1407" t="str">
            <v xml:space="preserve">  03.07.2013</v>
          </cell>
          <cell r="B1407">
            <v>67.77</v>
          </cell>
          <cell r="C1407">
            <v>46.95</v>
          </cell>
          <cell r="D1407">
            <v>109.5</v>
          </cell>
          <cell r="E1407">
            <v>9.6300000000000008</v>
          </cell>
          <cell r="F1407">
            <v>36.5</v>
          </cell>
        </row>
        <row r="1408">
          <cell r="A1408" t="str">
            <v xml:space="preserve">  04.07.2013</v>
          </cell>
          <cell r="B1408">
            <v>69.040000000000006</v>
          </cell>
          <cell r="C1408">
            <v>49.08</v>
          </cell>
          <cell r="D1408">
            <v>113.4</v>
          </cell>
          <cell r="E1408">
            <v>10.119999999999999</v>
          </cell>
          <cell r="F1408">
            <v>35.72</v>
          </cell>
        </row>
        <row r="1409">
          <cell r="A1409" t="str">
            <v xml:space="preserve">  05.07.2013</v>
          </cell>
          <cell r="B1409">
            <v>66.959999999999994</v>
          </cell>
          <cell r="C1409">
            <v>47.52</v>
          </cell>
          <cell r="D1409">
            <v>110.55</v>
          </cell>
          <cell r="E1409">
            <v>9.8800000000000008</v>
          </cell>
          <cell r="F1409">
            <v>36.29</v>
          </cell>
        </row>
        <row r="1410">
          <cell r="A1410" t="str">
            <v xml:space="preserve">  08.07.2013</v>
          </cell>
          <cell r="B1410">
            <v>69.099999999999994</v>
          </cell>
          <cell r="C1410">
            <v>48.47</v>
          </cell>
          <cell r="D1410">
            <v>113.55</v>
          </cell>
          <cell r="E1410">
            <v>10.14</v>
          </cell>
          <cell r="F1410">
            <v>36.6</v>
          </cell>
        </row>
        <row r="1411">
          <cell r="A1411" t="str">
            <v xml:space="preserve">  09.07.2013</v>
          </cell>
          <cell r="B1411">
            <v>69.72</v>
          </cell>
          <cell r="C1411">
            <v>48.92</v>
          </cell>
          <cell r="D1411">
            <v>114.15</v>
          </cell>
          <cell r="E1411">
            <v>10.14</v>
          </cell>
          <cell r="F1411">
            <v>37.14</v>
          </cell>
        </row>
        <row r="1412">
          <cell r="A1412" t="str">
            <v xml:space="preserve">  10.07.2013</v>
          </cell>
          <cell r="B1412">
            <v>69.95</v>
          </cell>
          <cell r="C1412">
            <v>48.75</v>
          </cell>
          <cell r="D1412">
            <v>114.25</v>
          </cell>
          <cell r="E1412">
            <v>10.09</v>
          </cell>
          <cell r="F1412">
            <v>37.5</v>
          </cell>
        </row>
        <row r="1413">
          <cell r="A1413" t="str">
            <v xml:space="preserve">  11.07.2013</v>
          </cell>
          <cell r="B1413">
            <v>71.2</v>
          </cell>
          <cell r="C1413">
            <v>49.31</v>
          </cell>
          <cell r="D1413">
            <v>115.95</v>
          </cell>
          <cell r="E1413">
            <v>10.130000000000001</v>
          </cell>
          <cell r="F1413">
            <v>37.5</v>
          </cell>
        </row>
        <row r="1414">
          <cell r="A1414" t="str">
            <v xml:space="preserve">  12.07.2013</v>
          </cell>
          <cell r="B1414">
            <v>70.459999999999994</v>
          </cell>
          <cell r="C1414">
            <v>52.35</v>
          </cell>
          <cell r="D1414">
            <v>115.95</v>
          </cell>
          <cell r="E1414">
            <v>9.8699999999999992</v>
          </cell>
          <cell r="F1414">
            <v>37.14</v>
          </cell>
        </row>
        <row r="1415">
          <cell r="A1415" t="str">
            <v xml:space="preserve">  15.07.2013</v>
          </cell>
          <cell r="B1415">
            <v>70.8</v>
          </cell>
          <cell r="C1415">
            <v>51.4</v>
          </cell>
          <cell r="D1415">
            <v>117.1</v>
          </cell>
          <cell r="E1415">
            <v>10</v>
          </cell>
          <cell r="F1415">
            <v>37.020000000000003</v>
          </cell>
        </row>
        <row r="1416">
          <cell r="A1416" t="str">
            <v xml:space="preserve">  16.07.2013</v>
          </cell>
          <cell r="B1416">
            <v>70.09</v>
          </cell>
          <cell r="C1416">
            <v>52.27</v>
          </cell>
          <cell r="D1416">
            <v>115.45</v>
          </cell>
          <cell r="E1416">
            <v>9.82</v>
          </cell>
          <cell r="F1416">
            <v>37.729999999999997</v>
          </cell>
        </row>
        <row r="1417">
          <cell r="A1417" t="str">
            <v xml:space="preserve">  17.07.2013</v>
          </cell>
          <cell r="B1417">
            <v>70.83</v>
          </cell>
          <cell r="C1417">
            <v>52.46</v>
          </cell>
          <cell r="D1417">
            <v>117</v>
          </cell>
          <cell r="E1417">
            <v>9.85</v>
          </cell>
          <cell r="F1417">
            <v>37.18</v>
          </cell>
        </row>
        <row r="1418">
          <cell r="A1418" t="str">
            <v xml:space="preserve">  18.07.2013</v>
          </cell>
          <cell r="B1418">
            <v>70.680000000000007</v>
          </cell>
          <cell r="C1418">
            <v>53.33</v>
          </cell>
          <cell r="D1418">
            <v>117.75</v>
          </cell>
          <cell r="E1418">
            <v>9.89</v>
          </cell>
          <cell r="F1418">
            <v>38.04</v>
          </cell>
        </row>
        <row r="1419">
          <cell r="A1419" t="str">
            <v xml:space="preserve">  19.07.2013</v>
          </cell>
          <cell r="B1419">
            <v>70</v>
          </cell>
          <cell r="C1419">
            <v>53.29</v>
          </cell>
          <cell r="D1419">
            <v>117.65</v>
          </cell>
          <cell r="E1419">
            <v>9.94</v>
          </cell>
          <cell r="F1419">
            <v>38.17</v>
          </cell>
        </row>
        <row r="1420">
          <cell r="A1420" t="str">
            <v xml:space="preserve">  22.07.2013</v>
          </cell>
          <cell r="B1420">
            <v>70.17</v>
          </cell>
          <cell r="C1420">
            <v>52.84</v>
          </cell>
          <cell r="D1420">
            <v>118</v>
          </cell>
          <cell r="E1420">
            <v>10.14</v>
          </cell>
          <cell r="F1420">
            <v>38.24</v>
          </cell>
        </row>
        <row r="1421">
          <cell r="A1421" t="str">
            <v xml:space="preserve">  23.07.2013</v>
          </cell>
          <cell r="B1421">
            <v>69.8</v>
          </cell>
          <cell r="C1421">
            <v>52.66</v>
          </cell>
          <cell r="D1421">
            <v>116.9</v>
          </cell>
          <cell r="E1421">
            <v>10.31</v>
          </cell>
          <cell r="F1421">
            <v>38.5</v>
          </cell>
        </row>
        <row r="1422">
          <cell r="A1422" t="str">
            <v xml:space="preserve">  24.07.2013</v>
          </cell>
          <cell r="B1422">
            <v>69.86</v>
          </cell>
          <cell r="C1422">
            <v>53.42</v>
          </cell>
          <cell r="D1422">
            <v>117.4</v>
          </cell>
          <cell r="E1422">
            <v>10.3</v>
          </cell>
          <cell r="F1422">
            <v>38.6</v>
          </cell>
        </row>
        <row r="1423">
          <cell r="A1423" t="str">
            <v xml:space="preserve">  25.07.2013</v>
          </cell>
          <cell r="B1423">
            <v>66.739999999999995</v>
          </cell>
          <cell r="C1423">
            <v>53.51</v>
          </cell>
          <cell r="D1423">
            <v>117.9</v>
          </cell>
          <cell r="E1423">
            <v>10.43</v>
          </cell>
          <cell r="F1423">
            <v>38.99</v>
          </cell>
        </row>
        <row r="1424">
          <cell r="A1424" t="str">
            <v xml:space="preserve">  26.07.2013</v>
          </cell>
          <cell r="B1424">
            <v>65.87</v>
          </cell>
          <cell r="C1424">
            <v>52.3</v>
          </cell>
          <cell r="D1424">
            <v>117.3</v>
          </cell>
          <cell r="E1424">
            <v>10.56</v>
          </cell>
          <cell r="F1424">
            <v>38.85</v>
          </cell>
        </row>
        <row r="1425">
          <cell r="A1425" t="str">
            <v xml:space="preserve">  29.07.2013</v>
          </cell>
          <cell r="B1425">
            <v>66.52</v>
          </cell>
          <cell r="C1425">
            <v>52.65</v>
          </cell>
          <cell r="D1425">
            <v>116.95</v>
          </cell>
          <cell r="E1425">
            <v>10.53</v>
          </cell>
          <cell r="F1425">
            <v>39.04</v>
          </cell>
        </row>
        <row r="1426">
          <cell r="A1426" t="str">
            <v xml:space="preserve">  30.07.2013</v>
          </cell>
          <cell r="B1426">
            <v>67.44</v>
          </cell>
          <cell r="C1426">
            <v>53</v>
          </cell>
          <cell r="D1426">
            <v>117</v>
          </cell>
          <cell r="E1426">
            <v>10.71</v>
          </cell>
          <cell r="F1426">
            <v>39.869999999999997</v>
          </cell>
        </row>
        <row r="1427">
          <cell r="A1427" t="str">
            <v xml:space="preserve">  31.07.2013</v>
          </cell>
          <cell r="B1427">
            <v>66.66</v>
          </cell>
          <cell r="C1427">
            <v>52.22</v>
          </cell>
          <cell r="D1427">
            <v>117.2</v>
          </cell>
          <cell r="E1427">
            <v>10.65</v>
          </cell>
          <cell r="F1427">
            <v>39.770000000000003</v>
          </cell>
        </row>
        <row r="1428">
          <cell r="A1428" t="str">
            <v xml:space="preserve">  01.08.2013</v>
          </cell>
          <cell r="B1428">
            <v>67.59</v>
          </cell>
          <cell r="C1428">
            <v>53.36</v>
          </cell>
          <cell r="D1428">
            <v>118.85</v>
          </cell>
          <cell r="E1428">
            <v>10.84</v>
          </cell>
          <cell r="F1428">
            <v>40.18</v>
          </cell>
        </row>
        <row r="1429">
          <cell r="A1429" t="str">
            <v xml:space="preserve">  02.08.2013</v>
          </cell>
          <cell r="B1429">
            <v>67.88</v>
          </cell>
          <cell r="C1429">
            <v>53.54</v>
          </cell>
          <cell r="D1429">
            <v>119.85</v>
          </cell>
          <cell r="E1429">
            <v>10.88</v>
          </cell>
          <cell r="F1429">
            <v>39.869999999999997</v>
          </cell>
        </row>
        <row r="1430">
          <cell r="A1430" t="str">
            <v xml:space="preserve">  05.08.2013</v>
          </cell>
          <cell r="B1430">
            <v>66.66</v>
          </cell>
          <cell r="C1430">
            <v>53.79</v>
          </cell>
          <cell r="D1430">
            <v>119.6</v>
          </cell>
          <cell r="E1430">
            <v>10.85</v>
          </cell>
          <cell r="F1430">
            <v>40.200000000000003</v>
          </cell>
        </row>
        <row r="1431">
          <cell r="A1431" t="str">
            <v xml:space="preserve">  06.08.2013</v>
          </cell>
          <cell r="B1431">
            <v>65.81</v>
          </cell>
          <cell r="C1431">
            <v>54.03</v>
          </cell>
          <cell r="D1431">
            <v>117.7</v>
          </cell>
          <cell r="E1431">
            <v>10.73</v>
          </cell>
          <cell r="F1431">
            <v>40</v>
          </cell>
        </row>
        <row r="1432">
          <cell r="A1432" t="str">
            <v xml:space="preserve">  07.08.2013</v>
          </cell>
          <cell r="B1432">
            <v>65.02</v>
          </cell>
          <cell r="C1432">
            <v>53.75</v>
          </cell>
          <cell r="D1432">
            <v>118.25</v>
          </cell>
          <cell r="E1432">
            <v>10.84</v>
          </cell>
          <cell r="F1432">
            <v>40.06</v>
          </cell>
        </row>
        <row r="1433">
          <cell r="A1433" t="str">
            <v xml:space="preserve">  08.08.2013</v>
          </cell>
          <cell r="B1433">
            <v>65.2</v>
          </cell>
          <cell r="C1433">
            <v>54.21</v>
          </cell>
          <cell r="D1433">
            <v>118.65</v>
          </cell>
          <cell r="E1433">
            <v>10.89</v>
          </cell>
          <cell r="F1433">
            <v>39.85</v>
          </cell>
        </row>
        <row r="1434">
          <cell r="A1434" t="str">
            <v xml:space="preserve">  09.08.2013</v>
          </cell>
          <cell r="B1434">
            <v>64.790000000000006</v>
          </cell>
          <cell r="C1434">
            <v>54.26</v>
          </cell>
          <cell r="D1434">
            <v>118.85</v>
          </cell>
          <cell r="E1434">
            <v>10.96</v>
          </cell>
          <cell r="F1434">
            <v>40.200000000000003</v>
          </cell>
        </row>
        <row r="1435">
          <cell r="A1435" t="str">
            <v xml:space="preserve">  12.08.2013</v>
          </cell>
          <cell r="B1435">
            <v>66.11</v>
          </cell>
          <cell r="C1435">
            <v>54.11</v>
          </cell>
          <cell r="D1435">
            <v>118.6</v>
          </cell>
          <cell r="E1435">
            <v>10.89</v>
          </cell>
          <cell r="F1435">
            <v>40.1</v>
          </cell>
        </row>
        <row r="1436">
          <cell r="A1436" t="str">
            <v xml:space="preserve">  13.08.2013</v>
          </cell>
          <cell r="B1436">
            <v>67.930000000000007</v>
          </cell>
          <cell r="C1436">
            <v>54.7</v>
          </cell>
          <cell r="D1436">
            <v>118.1</v>
          </cell>
          <cell r="E1436">
            <v>10.92</v>
          </cell>
          <cell r="F1436">
            <v>40.5</v>
          </cell>
        </row>
        <row r="1437">
          <cell r="A1437" t="str">
            <v xml:space="preserve">  14.08.2013</v>
          </cell>
          <cell r="B1437">
            <v>67.900000000000006</v>
          </cell>
          <cell r="C1437">
            <v>55.48</v>
          </cell>
          <cell r="D1437">
            <v>117.5</v>
          </cell>
          <cell r="E1437">
            <v>10.93</v>
          </cell>
          <cell r="F1437">
            <v>40.53</v>
          </cell>
        </row>
        <row r="1438">
          <cell r="A1438" t="str">
            <v xml:space="preserve">  15.08.2013</v>
          </cell>
          <cell r="B1438">
            <v>67.790000000000006</v>
          </cell>
          <cell r="C1438">
            <v>54.91</v>
          </cell>
          <cell r="D1438">
            <v>116.25</v>
          </cell>
          <cell r="E1438">
            <v>10.82</v>
          </cell>
          <cell r="F1438">
            <v>40.47</v>
          </cell>
        </row>
        <row r="1439">
          <cell r="A1439" t="str">
            <v xml:space="preserve">  16.08.2013</v>
          </cell>
          <cell r="B1439">
            <v>68.010000000000005</v>
          </cell>
          <cell r="C1439">
            <v>55.36</v>
          </cell>
          <cell r="D1439">
            <v>115.6</v>
          </cell>
          <cell r="E1439">
            <v>10.96</v>
          </cell>
          <cell r="F1439">
            <v>40.130000000000003</v>
          </cell>
        </row>
        <row r="1440">
          <cell r="A1440" t="str">
            <v xml:space="preserve">  19.08.2013</v>
          </cell>
          <cell r="B1440">
            <v>67.98</v>
          </cell>
          <cell r="C1440">
            <v>55.16</v>
          </cell>
          <cell r="D1440">
            <v>114.8</v>
          </cell>
          <cell r="E1440">
            <v>10.81</v>
          </cell>
          <cell r="F1440">
            <v>40.090000000000003</v>
          </cell>
        </row>
        <row r="1441">
          <cell r="A1441" t="str">
            <v xml:space="preserve">  20.08.2013</v>
          </cell>
          <cell r="B1441">
            <v>67.62</v>
          </cell>
          <cell r="C1441">
            <v>54.59</v>
          </cell>
          <cell r="D1441">
            <v>113.35</v>
          </cell>
          <cell r="E1441">
            <v>10.58</v>
          </cell>
          <cell r="F1441">
            <v>40.299999999999997</v>
          </cell>
        </row>
        <row r="1442">
          <cell r="A1442" t="str">
            <v xml:space="preserve">  21.08.2013</v>
          </cell>
          <cell r="B1442">
            <v>67.040000000000006</v>
          </cell>
          <cell r="C1442">
            <v>54.7</v>
          </cell>
          <cell r="D1442">
            <v>112.75</v>
          </cell>
          <cell r="E1442">
            <v>10.54</v>
          </cell>
          <cell r="F1442">
            <v>40.25</v>
          </cell>
        </row>
        <row r="1443">
          <cell r="A1443" t="str">
            <v xml:space="preserve">  22.08.2013</v>
          </cell>
          <cell r="B1443">
            <v>68.31</v>
          </cell>
          <cell r="C1443">
            <v>55.64</v>
          </cell>
          <cell r="D1443">
            <v>113.55</v>
          </cell>
          <cell r="E1443">
            <v>10.67</v>
          </cell>
          <cell r="F1443">
            <v>40.369999999999997</v>
          </cell>
        </row>
        <row r="1444">
          <cell r="A1444" t="str">
            <v xml:space="preserve">  23.08.2013</v>
          </cell>
          <cell r="B1444">
            <v>69.03</v>
          </cell>
          <cell r="C1444">
            <v>55.75</v>
          </cell>
          <cell r="D1444">
            <v>113.55</v>
          </cell>
          <cell r="E1444">
            <v>10.72</v>
          </cell>
          <cell r="F1444">
            <v>40.65</v>
          </cell>
        </row>
        <row r="1445">
          <cell r="A1445" t="str">
            <v xml:space="preserve">  26.08.2013</v>
          </cell>
          <cell r="B1445">
            <v>69.239999999999995</v>
          </cell>
          <cell r="C1445">
            <v>55.54</v>
          </cell>
          <cell r="D1445">
            <v>113.5</v>
          </cell>
          <cell r="E1445">
            <v>10.8</v>
          </cell>
          <cell r="F1445">
            <v>40.79</v>
          </cell>
        </row>
        <row r="1446">
          <cell r="A1446" t="str">
            <v xml:space="preserve">  27.08.2013</v>
          </cell>
          <cell r="B1446">
            <v>68.099999999999994</v>
          </cell>
          <cell r="C1446">
            <v>52.89</v>
          </cell>
          <cell r="D1446">
            <v>110.9</v>
          </cell>
          <cell r="E1446">
            <v>10.48</v>
          </cell>
          <cell r="F1446">
            <v>41.19</v>
          </cell>
        </row>
        <row r="1447">
          <cell r="A1447" t="str">
            <v xml:space="preserve">  28.08.2013</v>
          </cell>
          <cell r="B1447">
            <v>66.84</v>
          </cell>
          <cell r="C1447">
            <v>51.79</v>
          </cell>
          <cell r="D1447">
            <v>110.35</v>
          </cell>
          <cell r="E1447">
            <v>10.48</v>
          </cell>
          <cell r="F1447">
            <v>41.55</v>
          </cell>
        </row>
        <row r="1448">
          <cell r="A1448" t="str">
            <v xml:space="preserve">  29.08.2013</v>
          </cell>
          <cell r="B1448">
            <v>66.75</v>
          </cell>
          <cell r="C1448">
            <v>52.76</v>
          </cell>
          <cell r="D1448">
            <v>110.2</v>
          </cell>
          <cell r="E1448">
            <v>10.44</v>
          </cell>
          <cell r="F1448">
            <v>41.06</v>
          </cell>
        </row>
        <row r="1449">
          <cell r="A1449" t="str">
            <v xml:space="preserve">  30.08.2013</v>
          </cell>
          <cell r="B1449">
            <v>66.13</v>
          </cell>
          <cell r="C1449">
            <v>51.92</v>
          </cell>
          <cell r="D1449">
            <v>108.4</v>
          </cell>
          <cell r="E1449">
            <v>10.25</v>
          </cell>
          <cell r="F1449">
            <v>40.67</v>
          </cell>
        </row>
        <row r="1450">
          <cell r="A1450" t="str">
            <v xml:space="preserve">  02.09.2013</v>
          </cell>
          <cell r="B1450">
            <v>67.599999999999994</v>
          </cell>
          <cell r="C1450">
            <v>53.08</v>
          </cell>
          <cell r="D1450">
            <v>110.25</v>
          </cell>
          <cell r="E1450">
            <v>10.4</v>
          </cell>
          <cell r="F1450">
            <v>40.69</v>
          </cell>
        </row>
        <row r="1451">
          <cell r="A1451" t="str">
            <v xml:space="preserve">  03.09.2013</v>
          </cell>
          <cell r="B1451">
            <v>67.23</v>
          </cell>
          <cell r="C1451">
            <v>52.73</v>
          </cell>
          <cell r="D1451">
            <v>110.35</v>
          </cell>
          <cell r="E1451">
            <v>10.44</v>
          </cell>
          <cell r="F1451">
            <v>41.24</v>
          </cell>
        </row>
        <row r="1452">
          <cell r="A1452" t="str">
            <v xml:space="preserve">  04.09.2013</v>
          </cell>
          <cell r="B1452">
            <v>67.87</v>
          </cell>
          <cell r="C1452">
            <v>53.3</v>
          </cell>
          <cell r="D1452">
            <v>110.65</v>
          </cell>
          <cell r="E1452">
            <v>10.46</v>
          </cell>
          <cell r="F1452">
            <v>42.01</v>
          </cell>
        </row>
        <row r="1453">
          <cell r="A1453" t="str">
            <v xml:space="preserve">  05.09.2013</v>
          </cell>
          <cell r="B1453">
            <v>67.11</v>
          </cell>
          <cell r="C1453">
            <v>54.07</v>
          </cell>
          <cell r="D1453">
            <v>111</v>
          </cell>
          <cell r="E1453">
            <v>10.61</v>
          </cell>
          <cell r="F1453">
            <v>42</v>
          </cell>
        </row>
        <row r="1454">
          <cell r="A1454" t="str">
            <v xml:space="preserve">  06.09.2013</v>
          </cell>
          <cell r="B1454">
            <v>66.849999999999994</v>
          </cell>
          <cell r="C1454">
            <v>54.56</v>
          </cell>
          <cell r="D1454">
            <v>112</v>
          </cell>
          <cell r="E1454">
            <v>10.76</v>
          </cell>
          <cell r="F1454">
            <v>41.72</v>
          </cell>
        </row>
        <row r="1455">
          <cell r="A1455" t="str">
            <v xml:space="preserve">  09.09.2013</v>
          </cell>
          <cell r="B1455">
            <v>67.260000000000005</v>
          </cell>
          <cell r="C1455">
            <v>54.74</v>
          </cell>
          <cell r="D1455">
            <v>112.5</v>
          </cell>
          <cell r="E1455">
            <v>10.8</v>
          </cell>
          <cell r="F1455">
            <v>42.81</v>
          </cell>
        </row>
        <row r="1456">
          <cell r="A1456" t="str">
            <v xml:space="preserve">  10.09.2013</v>
          </cell>
          <cell r="B1456">
            <v>69.39</v>
          </cell>
          <cell r="C1456">
            <v>56.17</v>
          </cell>
          <cell r="D1456">
            <v>113.9</v>
          </cell>
          <cell r="E1456">
            <v>10.98</v>
          </cell>
          <cell r="F1456">
            <v>42.51</v>
          </cell>
        </row>
        <row r="1457">
          <cell r="A1457" t="str">
            <v xml:space="preserve">  11.09.2013</v>
          </cell>
          <cell r="B1457">
            <v>69.62</v>
          </cell>
          <cell r="C1457">
            <v>56.81</v>
          </cell>
          <cell r="D1457">
            <v>113.45</v>
          </cell>
          <cell r="E1457">
            <v>11.06</v>
          </cell>
          <cell r="F1457">
            <v>41.91</v>
          </cell>
        </row>
        <row r="1458">
          <cell r="A1458" t="str">
            <v xml:space="preserve">  12.09.2013</v>
          </cell>
          <cell r="B1458">
            <v>69.819999999999993</v>
          </cell>
          <cell r="C1458">
            <v>56.56</v>
          </cell>
          <cell r="D1458">
            <v>112.9</v>
          </cell>
          <cell r="E1458">
            <v>11.15</v>
          </cell>
          <cell r="F1458">
            <v>42.39</v>
          </cell>
        </row>
        <row r="1459">
          <cell r="A1459" t="str">
            <v xml:space="preserve">  13.09.2013</v>
          </cell>
          <cell r="B1459">
            <v>69.790000000000006</v>
          </cell>
          <cell r="C1459">
            <v>57.19</v>
          </cell>
          <cell r="D1459">
            <v>112.75</v>
          </cell>
          <cell r="E1459">
            <v>11.23</v>
          </cell>
          <cell r="F1459">
            <v>41.84</v>
          </cell>
        </row>
        <row r="1460">
          <cell r="A1460" t="str">
            <v xml:space="preserve">  16.09.2013</v>
          </cell>
          <cell r="B1460">
            <v>72.34</v>
          </cell>
          <cell r="C1460">
            <v>57.63</v>
          </cell>
          <cell r="D1460">
            <v>115.6</v>
          </cell>
          <cell r="E1460">
            <v>11.27</v>
          </cell>
          <cell r="F1460">
            <v>41.96</v>
          </cell>
        </row>
        <row r="1461">
          <cell r="A1461" t="str">
            <v xml:space="preserve">  17.09.2013</v>
          </cell>
          <cell r="B1461">
            <v>72.08</v>
          </cell>
          <cell r="C1461">
            <v>56.97</v>
          </cell>
          <cell r="D1461">
            <v>115.85</v>
          </cell>
          <cell r="E1461">
            <v>11.28</v>
          </cell>
          <cell r="F1461">
            <v>42.14</v>
          </cell>
        </row>
        <row r="1462">
          <cell r="A1462" t="str">
            <v xml:space="preserve">  18.09.2013</v>
          </cell>
          <cell r="B1462">
            <v>72.16</v>
          </cell>
          <cell r="C1462">
            <v>57.25</v>
          </cell>
          <cell r="D1462">
            <v>116.35</v>
          </cell>
          <cell r="E1462">
            <v>11.28</v>
          </cell>
          <cell r="F1462">
            <v>42.4</v>
          </cell>
        </row>
        <row r="1463">
          <cell r="A1463" t="str">
            <v xml:space="preserve">  19.09.2013</v>
          </cell>
          <cell r="B1463">
            <v>72.25</v>
          </cell>
          <cell r="C1463">
            <v>58.43</v>
          </cell>
          <cell r="D1463">
            <v>117.25</v>
          </cell>
          <cell r="E1463">
            <v>11.32</v>
          </cell>
          <cell r="F1463">
            <v>42.16</v>
          </cell>
        </row>
        <row r="1464">
          <cell r="A1464" t="str">
            <v xml:space="preserve">  20.09.2013</v>
          </cell>
          <cell r="B1464">
            <v>71.989999999999995</v>
          </cell>
          <cell r="C1464">
            <v>57.82</v>
          </cell>
          <cell r="D1464">
            <v>116.65</v>
          </cell>
          <cell r="E1464">
            <v>11.26</v>
          </cell>
          <cell r="F1464">
            <v>42.39</v>
          </cell>
        </row>
        <row r="1465">
          <cell r="A1465" t="str">
            <v xml:space="preserve">  23.09.2013</v>
          </cell>
          <cell r="B1465">
            <v>72.3</v>
          </cell>
          <cell r="C1465">
            <v>57.44</v>
          </cell>
          <cell r="D1465">
            <v>116.6</v>
          </cell>
          <cell r="E1465">
            <v>11.23</v>
          </cell>
          <cell r="F1465">
            <v>42.58</v>
          </cell>
        </row>
        <row r="1466">
          <cell r="A1466" t="str">
            <v xml:space="preserve">  24.09.2013</v>
          </cell>
          <cell r="B1466">
            <v>72.349999999999994</v>
          </cell>
          <cell r="C1466">
            <v>58</v>
          </cell>
          <cell r="D1466">
            <v>118.3</v>
          </cell>
          <cell r="E1466">
            <v>11.25</v>
          </cell>
          <cell r="F1466">
            <v>42.57</v>
          </cell>
        </row>
        <row r="1467">
          <cell r="A1467" t="str">
            <v xml:space="preserve">  25.09.2013</v>
          </cell>
          <cell r="B1467">
            <v>72.19</v>
          </cell>
          <cell r="C1467">
            <v>57.83</v>
          </cell>
          <cell r="D1467">
            <v>118.25</v>
          </cell>
          <cell r="E1467">
            <v>11.29</v>
          </cell>
          <cell r="F1467">
            <v>42.84</v>
          </cell>
        </row>
        <row r="1468">
          <cell r="A1468" t="str">
            <v xml:space="preserve">  26.09.2013</v>
          </cell>
          <cell r="B1468">
            <v>72.09</v>
          </cell>
          <cell r="C1468">
            <v>57.73</v>
          </cell>
          <cell r="D1468">
            <v>117.2</v>
          </cell>
          <cell r="E1468">
            <v>11.48</v>
          </cell>
          <cell r="F1468">
            <v>42.95</v>
          </cell>
        </row>
        <row r="1469">
          <cell r="A1469" t="str">
            <v xml:space="preserve">  27.09.2013</v>
          </cell>
          <cell r="B1469">
            <v>71.53</v>
          </cell>
          <cell r="C1469">
            <v>58</v>
          </cell>
          <cell r="D1469">
            <v>117.75</v>
          </cell>
          <cell r="E1469">
            <v>11.56</v>
          </cell>
          <cell r="F1469">
            <v>42.38</v>
          </cell>
        </row>
        <row r="1470">
          <cell r="A1470" t="str">
            <v xml:space="preserve">  30.09.2013</v>
          </cell>
          <cell r="B1470">
            <v>70.900000000000006</v>
          </cell>
          <cell r="C1470">
            <v>57.62</v>
          </cell>
          <cell r="D1470">
            <v>116.2</v>
          </cell>
          <cell r="E1470">
            <v>11.49</v>
          </cell>
          <cell r="F1470">
            <v>42.15</v>
          </cell>
        </row>
        <row r="1471">
          <cell r="A1471" t="str">
            <v xml:space="preserve">  01.10.2013</v>
          </cell>
          <cell r="B1471">
            <v>71.63</v>
          </cell>
          <cell r="C1471">
            <v>58</v>
          </cell>
          <cell r="D1471">
            <v>117</v>
          </cell>
          <cell r="E1471">
            <v>11.68</v>
          </cell>
          <cell r="F1471">
            <v>42.61</v>
          </cell>
        </row>
        <row r="1472">
          <cell r="A1472" t="str">
            <v xml:space="preserve">  02.10.2013</v>
          </cell>
          <cell r="B1472">
            <v>71.540000000000006</v>
          </cell>
          <cell r="C1472">
            <v>57.43</v>
          </cell>
          <cell r="D1472">
            <v>117.3</v>
          </cell>
          <cell r="E1472">
            <v>11.84</v>
          </cell>
          <cell r="F1472">
            <v>42.37</v>
          </cell>
        </row>
        <row r="1473">
          <cell r="A1473" t="str">
            <v xml:space="preserve">  03.10.2013</v>
          </cell>
          <cell r="B1473">
            <v>70.95</v>
          </cell>
          <cell r="C1473">
            <v>57.85</v>
          </cell>
          <cell r="D1473">
            <v>116.55</v>
          </cell>
          <cell r="E1473">
            <v>11.82</v>
          </cell>
          <cell r="F1473">
            <v>42.71</v>
          </cell>
        </row>
        <row r="1474">
          <cell r="A1474" t="str">
            <v xml:space="preserve">  04.10.2013</v>
          </cell>
          <cell r="B1474">
            <v>70.760000000000005</v>
          </cell>
          <cell r="C1474">
            <v>58</v>
          </cell>
          <cell r="D1474">
            <v>117.4</v>
          </cell>
          <cell r="E1474">
            <v>12</v>
          </cell>
          <cell r="F1474">
            <v>43.19</v>
          </cell>
        </row>
        <row r="1475">
          <cell r="A1475" t="str">
            <v xml:space="preserve">  07.10.2013</v>
          </cell>
          <cell r="B1475">
            <v>70.37</v>
          </cell>
          <cell r="C1475">
            <v>57.59</v>
          </cell>
          <cell r="D1475">
            <v>117.15</v>
          </cell>
          <cell r="E1475">
            <v>11.91</v>
          </cell>
          <cell r="F1475">
            <v>43.3</v>
          </cell>
        </row>
        <row r="1476">
          <cell r="A1476" t="str">
            <v xml:space="preserve">  08.10.2013</v>
          </cell>
          <cell r="B1476">
            <v>70.05</v>
          </cell>
          <cell r="C1476">
            <v>57.74</v>
          </cell>
          <cell r="D1476">
            <v>117.05</v>
          </cell>
          <cell r="E1476">
            <v>11.89</v>
          </cell>
          <cell r="F1476">
            <v>43.14</v>
          </cell>
        </row>
        <row r="1477">
          <cell r="A1477" t="str">
            <v xml:space="preserve">  09.10.2013</v>
          </cell>
          <cell r="B1477">
            <v>69.900000000000006</v>
          </cell>
          <cell r="C1477">
            <v>57.34</v>
          </cell>
          <cell r="D1477">
            <v>117.05</v>
          </cell>
          <cell r="E1477">
            <v>12.05</v>
          </cell>
          <cell r="F1477">
            <v>43.67</v>
          </cell>
        </row>
        <row r="1478">
          <cell r="A1478" t="str">
            <v xml:space="preserve">  10.10.2013</v>
          </cell>
          <cell r="B1478">
            <v>71.569999999999993</v>
          </cell>
          <cell r="C1478">
            <v>58.2</v>
          </cell>
          <cell r="D1478">
            <v>119.65</v>
          </cell>
          <cell r="E1478">
            <v>12.4</v>
          </cell>
          <cell r="F1478">
            <v>42.89</v>
          </cell>
        </row>
        <row r="1479">
          <cell r="A1479" t="str">
            <v xml:space="preserve">  11.10.2013</v>
          </cell>
          <cell r="B1479">
            <v>71.69</v>
          </cell>
          <cell r="C1479">
            <v>58.32</v>
          </cell>
          <cell r="D1479">
            <v>119.45</v>
          </cell>
          <cell r="E1479">
            <v>12.41</v>
          </cell>
          <cell r="F1479">
            <v>43.15</v>
          </cell>
        </row>
        <row r="1480">
          <cell r="A1480" t="str">
            <v xml:space="preserve">  14.10.2013</v>
          </cell>
          <cell r="B1480">
            <v>71.45</v>
          </cell>
          <cell r="C1480">
            <v>58.2</v>
          </cell>
          <cell r="D1480">
            <v>120</v>
          </cell>
          <cell r="E1480">
            <v>12.45</v>
          </cell>
          <cell r="F1480">
            <v>42.9</v>
          </cell>
        </row>
        <row r="1481">
          <cell r="A1481" t="str">
            <v xml:space="preserve">  15.10.2013</v>
          </cell>
          <cell r="B1481">
            <v>72.17</v>
          </cell>
          <cell r="C1481">
            <v>59.45</v>
          </cell>
          <cell r="D1481">
            <v>121.05</v>
          </cell>
          <cell r="E1481">
            <v>12.59</v>
          </cell>
          <cell r="F1481">
            <v>42.42</v>
          </cell>
        </row>
        <row r="1482">
          <cell r="A1482" t="str">
            <v xml:space="preserve">  16.10.2013</v>
          </cell>
          <cell r="B1482">
            <v>73.11</v>
          </cell>
          <cell r="C1482">
            <v>59.15</v>
          </cell>
          <cell r="D1482">
            <v>121.95</v>
          </cell>
          <cell r="E1482">
            <v>12.8</v>
          </cell>
          <cell r="F1482">
            <v>42.89</v>
          </cell>
        </row>
        <row r="1483">
          <cell r="A1483" t="str">
            <v xml:space="preserve">  17.10.2013</v>
          </cell>
          <cell r="B1483">
            <v>72.95</v>
          </cell>
          <cell r="C1483">
            <v>58.46</v>
          </cell>
          <cell r="D1483">
            <v>122.4</v>
          </cell>
          <cell r="E1483">
            <v>12.94</v>
          </cell>
          <cell r="F1483">
            <v>42.99</v>
          </cell>
        </row>
        <row r="1484">
          <cell r="A1484" t="str">
            <v xml:space="preserve">  18.10.2013</v>
          </cell>
          <cell r="B1484">
            <v>73.510000000000005</v>
          </cell>
          <cell r="C1484">
            <v>58.3</v>
          </cell>
          <cell r="D1484">
            <v>123.3</v>
          </cell>
          <cell r="E1484">
            <v>12.99</v>
          </cell>
          <cell r="F1484">
            <v>42.98</v>
          </cell>
        </row>
        <row r="1485">
          <cell r="A1485" t="str">
            <v xml:space="preserve">  21.10.2013</v>
          </cell>
          <cell r="B1485">
            <v>73.48</v>
          </cell>
          <cell r="C1485">
            <v>58.19</v>
          </cell>
          <cell r="D1485">
            <v>122.65</v>
          </cell>
          <cell r="E1485">
            <v>13.09</v>
          </cell>
          <cell r="F1485">
            <v>43.06</v>
          </cell>
        </row>
        <row r="1486">
          <cell r="A1486" t="str">
            <v xml:space="preserve">  22.10.2013</v>
          </cell>
          <cell r="B1486">
            <v>73.97</v>
          </cell>
          <cell r="C1486">
            <v>58.12</v>
          </cell>
          <cell r="D1486">
            <v>124.4</v>
          </cell>
          <cell r="E1486">
            <v>13</v>
          </cell>
          <cell r="F1486">
            <v>43.63</v>
          </cell>
        </row>
        <row r="1487">
          <cell r="A1487" t="str">
            <v xml:space="preserve">  23.10.2013</v>
          </cell>
          <cell r="B1487">
            <v>74.05</v>
          </cell>
          <cell r="C1487">
            <v>58.37</v>
          </cell>
          <cell r="D1487">
            <v>123.3</v>
          </cell>
          <cell r="E1487">
            <v>12.77</v>
          </cell>
          <cell r="F1487">
            <v>43.61</v>
          </cell>
        </row>
        <row r="1488">
          <cell r="A1488" t="str">
            <v xml:space="preserve">  24.10.2013</v>
          </cell>
          <cell r="B1488">
            <v>74.19</v>
          </cell>
          <cell r="C1488">
            <v>60.32</v>
          </cell>
          <cell r="D1488">
            <v>124.55</v>
          </cell>
          <cell r="E1488">
            <v>12.81</v>
          </cell>
          <cell r="F1488">
            <v>43.63</v>
          </cell>
        </row>
        <row r="1489">
          <cell r="A1489" t="str">
            <v xml:space="preserve">  25.10.2013</v>
          </cell>
          <cell r="B1489">
            <v>75.17</v>
          </cell>
          <cell r="C1489">
            <v>59.99</v>
          </cell>
          <cell r="D1489">
            <v>123.6</v>
          </cell>
          <cell r="E1489">
            <v>12.66</v>
          </cell>
          <cell r="F1489">
            <v>44.29</v>
          </cell>
        </row>
        <row r="1490">
          <cell r="A1490" t="str">
            <v xml:space="preserve">  28.10.2013</v>
          </cell>
          <cell r="B1490">
            <v>75.69</v>
          </cell>
          <cell r="C1490">
            <v>59.09</v>
          </cell>
          <cell r="D1490">
            <v>123.2</v>
          </cell>
          <cell r="E1490">
            <v>12.75</v>
          </cell>
          <cell r="F1490">
            <v>44.38</v>
          </cell>
        </row>
        <row r="1491">
          <cell r="A1491" t="str">
            <v xml:space="preserve">  29.10.2013</v>
          </cell>
          <cell r="B1491">
            <v>76.040000000000006</v>
          </cell>
          <cell r="C1491">
            <v>59.77</v>
          </cell>
          <cell r="D1491">
            <v>123.75</v>
          </cell>
          <cell r="E1491">
            <v>12.94</v>
          </cell>
          <cell r="F1491">
            <v>44.42</v>
          </cell>
        </row>
        <row r="1492">
          <cell r="A1492" t="str">
            <v xml:space="preserve">  30.10.2013</v>
          </cell>
          <cell r="B1492">
            <v>75.83</v>
          </cell>
          <cell r="C1492">
            <v>59.4</v>
          </cell>
          <cell r="D1492">
            <v>123.35</v>
          </cell>
          <cell r="E1492">
            <v>12.78</v>
          </cell>
          <cell r="F1492">
            <v>44.79</v>
          </cell>
        </row>
        <row r="1493">
          <cell r="A1493" t="str">
            <v xml:space="preserve">  31.10.2013</v>
          </cell>
          <cell r="B1493">
            <v>76.63</v>
          </cell>
          <cell r="C1493">
            <v>60.44</v>
          </cell>
          <cell r="D1493">
            <v>123.9</v>
          </cell>
          <cell r="E1493">
            <v>12.82</v>
          </cell>
          <cell r="F1493">
            <v>44.39</v>
          </cell>
        </row>
        <row r="1494">
          <cell r="A1494" t="str">
            <v xml:space="preserve">  01.11.2013</v>
          </cell>
          <cell r="B1494">
            <v>76.58</v>
          </cell>
          <cell r="C1494">
            <v>60.05</v>
          </cell>
          <cell r="D1494">
            <v>123.45</v>
          </cell>
          <cell r="E1494">
            <v>12.83</v>
          </cell>
          <cell r="F1494">
            <v>44.2</v>
          </cell>
        </row>
        <row r="1495">
          <cell r="A1495" t="str">
            <v xml:space="preserve">  04.11.2013</v>
          </cell>
          <cell r="B1495">
            <v>76.099999999999994</v>
          </cell>
          <cell r="C1495">
            <v>59.83</v>
          </cell>
          <cell r="D1495">
            <v>123.9</v>
          </cell>
          <cell r="E1495">
            <v>12.92</v>
          </cell>
          <cell r="F1495">
            <v>43.81</v>
          </cell>
        </row>
        <row r="1496">
          <cell r="A1496" t="str">
            <v xml:space="preserve">  05.11.2013</v>
          </cell>
          <cell r="B1496">
            <v>75.83</v>
          </cell>
          <cell r="C1496">
            <v>59.35</v>
          </cell>
          <cell r="D1496">
            <v>123.35</v>
          </cell>
          <cell r="E1496">
            <v>12.77</v>
          </cell>
          <cell r="F1496">
            <v>43.99</v>
          </cell>
        </row>
        <row r="1497">
          <cell r="A1497" t="str">
            <v xml:space="preserve">  06.11.2013</v>
          </cell>
          <cell r="B1497">
            <v>75.849999999999994</v>
          </cell>
          <cell r="C1497">
            <v>59.52</v>
          </cell>
          <cell r="D1497">
            <v>123.85</v>
          </cell>
          <cell r="E1497">
            <v>12.56</v>
          </cell>
          <cell r="F1497">
            <v>44.57</v>
          </cell>
        </row>
        <row r="1498">
          <cell r="A1498" t="str">
            <v xml:space="preserve">  07.11.2013</v>
          </cell>
          <cell r="B1498">
            <v>76.17</v>
          </cell>
          <cell r="C1498">
            <v>60.29</v>
          </cell>
          <cell r="D1498">
            <v>123</v>
          </cell>
          <cell r="E1498">
            <v>12.26</v>
          </cell>
          <cell r="F1498">
            <v>44.7</v>
          </cell>
        </row>
        <row r="1499">
          <cell r="A1499" t="str">
            <v xml:space="preserve">  08.11.2013</v>
          </cell>
          <cell r="B1499">
            <v>75.680000000000007</v>
          </cell>
          <cell r="C1499">
            <v>59.47</v>
          </cell>
          <cell r="D1499">
            <v>124.25</v>
          </cell>
          <cell r="E1499">
            <v>12.4</v>
          </cell>
          <cell r="F1499">
            <v>45.14</v>
          </cell>
        </row>
        <row r="1500">
          <cell r="A1500" t="str">
            <v xml:space="preserve">  11.11.2013</v>
          </cell>
          <cell r="B1500">
            <v>75.87</v>
          </cell>
          <cell r="C1500">
            <v>59.05</v>
          </cell>
          <cell r="D1500">
            <v>126.05</v>
          </cell>
          <cell r="E1500">
            <v>12.45</v>
          </cell>
          <cell r="F1500">
            <v>45.23</v>
          </cell>
        </row>
        <row r="1501">
          <cell r="A1501" t="str">
            <v xml:space="preserve">  12.11.2013</v>
          </cell>
          <cell r="B1501">
            <v>76.09</v>
          </cell>
          <cell r="C1501">
            <v>58.98</v>
          </cell>
          <cell r="D1501">
            <v>125.5</v>
          </cell>
          <cell r="E1501">
            <v>12.3</v>
          </cell>
          <cell r="F1501">
            <v>45.26</v>
          </cell>
        </row>
        <row r="1502">
          <cell r="A1502" t="str">
            <v xml:space="preserve">  13.11.2013</v>
          </cell>
          <cell r="B1502">
            <v>76.260000000000005</v>
          </cell>
          <cell r="C1502">
            <v>58.07</v>
          </cell>
          <cell r="D1502">
            <v>125.55</v>
          </cell>
          <cell r="E1502">
            <v>12.31</v>
          </cell>
          <cell r="F1502">
            <v>44.75</v>
          </cell>
        </row>
        <row r="1503">
          <cell r="A1503" t="str">
            <v xml:space="preserve">  14.11.2013</v>
          </cell>
          <cell r="B1503">
            <v>77.819999999999993</v>
          </cell>
          <cell r="C1503">
            <v>58.98</v>
          </cell>
          <cell r="D1503">
            <v>127.7</v>
          </cell>
          <cell r="E1503">
            <v>12.35</v>
          </cell>
          <cell r="F1503">
            <v>44.5</v>
          </cell>
        </row>
        <row r="1504">
          <cell r="A1504" t="str">
            <v xml:space="preserve">  15.11.2013</v>
          </cell>
          <cell r="B1504">
            <v>78</v>
          </cell>
          <cell r="C1504">
            <v>58.67</v>
          </cell>
          <cell r="D1504">
            <v>128.15</v>
          </cell>
          <cell r="E1504">
            <v>12.35</v>
          </cell>
          <cell r="F1504">
            <v>44.31</v>
          </cell>
        </row>
        <row r="1505">
          <cell r="A1505" t="str">
            <v xml:space="preserve">  18.11.2013</v>
          </cell>
          <cell r="B1505">
            <v>77.959999999999994</v>
          </cell>
          <cell r="C1505">
            <v>59.76</v>
          </cell>
          <cell r="D1505">
            <v>128.94999999999999</v>
          </cell>
          <cell r="E1505">
            <v>12.45</v>
          </cell>
          <cell r="F1505">
            <v>44.57</v>
          </cell>
        </row>
        <row r="1506">
          <cell r="A1506" t="str">
            <v xml:space="preserve">  19.11.2013</v>
          </cell>
          <cell r="B1506">
            <v>77.53</v>
          </cell>
          <cell r="C1506">
            <v>59.57</v>
          </cell>
          <cell r="D1506">
            <v>128.85</v>
          </cell>
          <cell r="E1506">
            <v>12.33</v>
          </cell>
          <cell r="F1506">
            <v>44.32</v>
          </cell>
        </row>
        <row r="1507">
          <cell r="A1507" t="str">
            <v xml:space="preserve">  20.11.2013</v>
          </cell>
          <cell r="B1507">
            <v>77.2</v>
          </cell>
          <cell r="C1507">
            <v>59.64</v>
          </cell>
          <cell r="D1507">
            <v>128.5</v>
          </cell>
          <cell r="E1507">
            <v>12.12</v>
          </cell>
          <cell r="F1507">
            <v>43.8</v>
          </cell>
        </row>
        <row r="1508">
          <cell r="A1508" t="str">
            <v xml:space="preserve">  21.11.2013</v>
          </cell>
          <cell r="B1508">
            <v>76.75</v>
          </cell>
          <cell r="C1508">
            <v>59.63</v>
          </cell>
          <cell r="D1508">
            <v>126.85</v>
          </cell>
          <cell r="E1508">
            <v>12.06</v>
          </cell>
          <cell r="F1508">
            <v>44.13</v>
          </cell>
        </row>
        <row r="1509">
          <cell r="A1509" t="str">
            <v xml:space="preserve">  22.11.2013</v>
          </cell>
          <cell r="B1509">
            <v>76.64</v>
          </cell>
          <cell r="C1509">
            <v>60.13</v>
          </cell>
          <cell r="D1509">
            <v>126.7</v>
          </cell>
          <cell r="E1509">
            <v>12.19</v>
          </cell>
          <cell r="F1509">
            <v>43.89</v>
          </cell>
        </row>
        <row r="1510">
          <cell r="A1510" t="str">
            <v xml:space="preserve">  25.11.2013</v>
          </cell>
          <cell r="B1510">
            <v>77.69</v>
          </cell>
          <cell r="C1510">
            <v>60.62</v>
          </cell>
          <cell r="D1510">
            <v>126.3</v>
          </cell>
          <cell r="E1510">
            <v>12.21</v>
          </cell>
          <cell r="F1510">
            <v>43.85</v>
          </cell>
        </row>
        <row r="1511">
          <cell r="A1511" t="str">
            <v xml:space="preserve">  26.11.2013</v>
          </cell>
          <cell r="B1511">
            <v>77.510000000000005</v>
          </cell>
          <cell r="C1511">
            <v>60.55</v>
          </cell>
          <cell r="D1511">
            <v>126</v>
          </cell>
          <cell r="E1511">
            <v>12.16</v>
          </cell>
          <cell r="F1511">
            <v>44.02</v>
          </cell>
        </row>
        <row r="1512">
          <cell r="A1512" t="str">
            <v xml:space="preserve">  27.11.2013</v>
          </cell>
          <cell r="B1512">
            <v>78</v>
          </cell>
          <cell r="C1512">
            <v>61.11</v>
          </cell>
          <cell r="D1512">
            <v>126.75</v>
          </cell>
          <cell r="E1512">
            <v>12.16</v>
          </cell>
          <cell r="F1512">
            <v>44.24</v>
          </cell>
        </row>
        <row r="1513">
          <cell r="A1513" t="str">
            <v xml:space="preserve">  28.11.2013</v>
          </cell>
          <cell r="B1513">
            <v>78.180000000000007</v>
          </cell>
          <cell r="C1513">
            <v>61.04</v>
          </cell>
          <cell r="D1513">
            <v>127.8</v>
          </cell>
          <cell r="E1513">
            <v>12.13</v>
          </cell>
          <cell r="F1513">
            <v>44.66</v>
          </cell>
        </row>
        <row r="1514">
          <cell r="A1514" t="str">
            <v xml:space="preserve">  29.11.2013</v>
          </cell>
          <cell r="B1514">
            <v>78.599999999999994</v>
          </cell>
          <cell r="C1514">
            <v>61</v>
          </cell>
          <cell r="D1514">
            <v>127.85</v>
          </cell>
          <cell r="E1514">
            <v>12.14</v>
          </cell>
          <cell r="F1514">
            <v>44.2</v>
          </cell>
        </row>
        <row r="1515">
          <cell r="A1515" t="str">
            <v xml:space="preserve">  02.12.2013</v>
          </cell>
          <cell r="B1515">
            <v>78.97</v>
          </cell>
          <cell r="C1515">
            <v>61.22</v>
          </cell>
          <cell r="D1515">
            <v>127.8</v>
          </cell>
          <cell r="E1515">
            <v>11.95</v>
          </cell>
          <cell r="F1515">
            <v>44.35</v>
          </cell>
        </row>
        <row r="1516">
          <cell r="A1516" t="str">
            <v xml:space="preserve">  03.12.2013</v>
          </cell>
          <cell r="B1516">
            <v>77.260000000000005</v>
          </cell>
          <cell r="C1516">
            <v>59.92</v>
          </cell>
          <cell r="D1516">
            <v>125.25</v>
          </cell>
          <cell r="E1516">
            <v>11.81</v>
          </cell>
          <cell r="F1516">
            <v>44.46</v>
          </cell>
        </row>
        <row r="1517">
          <cell r="A1517" t="str">
            <v xml:space="preserve">  04.12.2013</v>
          </cell>
          <cell r="B1517">
            <v>75.72</v>
          </cell>
          <cell r="C1517">
            <v>59.34</v>
          </cell>
          <cell r="D1517">
            <v>124.05</v>
          </cell>
          <cell r="E1517">
            <v>11.66</v>
          </cell>
          <cell r="F1517">
            <v>44.88</v>
          </cell>
        </row>
        <row r="1518">
          <cell r="A1518" t="str">
            <v xml:space="preserve">  05.12.2013</v>
          </cell>
          <cell r="B1518">
            <v>74.959999999999994</v>
          </cell>
          <cell r="C1518">
            <v>58.3</v>
          </cell>
          <cell r="D1518">
            <v>123.6</v>
          </cell>
          <cell r="E1518">
            <v>11.5</v>
          </cell>
          <cell r="F1518">
            <v>44.78</v>
          </cell>
        </row>
        <row r="1519">
          <cell r="A1519" t="str">
            <v xml:space="preserve">  06.12.2013</v>
          </cell>
          <cell r="B1519">
            <v>75.64</v>
          </cell>
          <cell r="C1519">
            <v>59.3</v>
          </cell>
          <cell r="D1519">
            <v>125.2</v>
          </cell>
          <cell r="E1519">
            <v>11.51</v>
          </cell>
          <cell r="F1519">
            <v>44.58</v>
          </cell>
        </row>
        <row r="1520">
          <cell r="A1520" t="str">
            <v xml:space="preserve">  09.12.2013</v>
          </cell>
          <cell r="B1520">
            <v>75.62</v>
          </cell>
          <cell r="C1520">
            <v>59.64</v>
          </cell>
          <cell r="D1520">
            <v>126</v>
          </cell>
          <cell r="E1520">
            <v>11.53</v>
          </cell>
          <cell r="F1520">
            <v>44.68</v>
          </cell>
        </row>
        <row r="1521">
          <cell r="A1521" t="str">
            <v xml:space="preserve">  10.12.2013</v>
          </cell>
          <cell r="B1521">
            <v>75.09</v>
          </cell>
          <cell r="C1521">
            <v>58.98</v>
          </cell>
          <cell r="D1521">
            <v>124.3</v>
          </cell>
          <cell r="E1521">
            <v>11.55</v>
          </cell>
          <cell r="F1521">
            <v>44.56</v>
          </cell>
        </row>
        <row r="1522">
          <cell r="A1522" t="str">
            <v xml:space="preserve">  11.12.2013</v>
          </cell>
          <cell r="B1522">
            <v>74.36</v>
          </cell>
          <cell r="C1522">
            <v>59.15</v>
          </cell>
          <cell r="D1522">
            <v>122.8</v>
          </cell>
          <cell r="E1522">
            <v>11.4</v>
          </cell>
          <cell r="F1522">
            <v>44.59</v>
          </cell>
        </row>
        <row r="1523">
          <cell r="A1523" t="str">
            <v xml:space="preserve">  12.12.2013</v>
          </cell>
          <cell r="B1523">
            <v>73.94</v>
          </cell>
          <cell r="C1523">
            <v>58.88</v>
          </cell>
          <cell r="D1523">
            <v>121.4</v>
          </cell>
          <cell r="E1523">
            <v>11.32</v>
          </cell>
          <cell r="F1523">
            <v>44.44</v>
          </cell>
        </row>
        <row r="1524">
          <cell r="A1524" t="str">
            <v xml:space="preserve">  13.12.2013</v>
          </cell>
          <cell r="B1524">
            <v>73.650000000000006</v>
          </cell>
          <cell r="C1524">
            <v>58.71</v>
          </cell>
          <cell r="D1524">
            <v>122.8</v>
          </cell>
          <cell r="E1524">
            <v>11.26</v>
          </cell>
          <cell r="F1524">
            <v>43.72</v>
          </cell>
        </row>
        <row r="1525">
          <cell r="A1525" t="str">
            <v xml:space="preserve">  16.12.2013</v>
          </cell>
          <cell r="B1525">
            <v>75.17</v>
          </cell>
          <cell r="C1525">
            <v>59.59</v>
          </cell>
          <cell r="D1525">
            <v>125.55</v>
          </cell>
          <cell r="E1525">
            <v>11.41</v>
          </cell>
          <cell r="F1525">
            <v>43.22</v>
          </cell>
        </row>
        <row r="1526">
          <cell r="A1526" t="str">
            <v xml:space="preserve">  17.12.2013</v>
          </cell>
          <cell r="B1526">
            <v>74.25</v>
          </cell>
          <cell r="C1526">
            <v>59.15</v>
          </cell>
          <cell r="D1526">
            <v>123.9</v>
          </cell>
          <cell r="E1526">
            <v>11.31</v>
          </cell>
          <cell r="F1526">
            <v>42.56</v>
          </cell>
        </row>
        <row r="1527">
          <cell r="A1527" t="str">
            <v xml:space="preserve">  18.12.2013</v>
          </cell>
          <cell r="B1527">
            <v>74.510000000000005</v>
          </cell>
          <cell r="C1527">
            <v>59.61</v>
          </cell>
          <cell r="D1527">
            <v>125.5</v>
          </cell>
          <cell r="E1527">
            <v>11.37</v>
          </cell>
          <cell r="F1527">
            <v>42.92</v>
          </cell>
        </row>
        <row r="1528">
          <cell r="A1528" t="str">
            <v xml:space="preserve">  19.12.2013</v>
          </cell>
          <cell r="B1528">
            <v>75.25</v>
          </cell>
          <cell r="C1528">
            <v>60.86</v>
          </cell>
          <cell r="D1528">
            <v>127.15</v>
          </cell>
          <cell r="E1528">
            <v>11.58</v>
          </cell>
          <cell r="F1528">
            <v>42.96</v>
          </cell>
        </row>
        <row r="1529">
          <cell r="A1529" t="str">
            <v xml:space="preserve">  20.12.2013</v>
          </cell>
          <cell r="B1529">
            <v>76.010000000000005</v>
          </cell>
          <cell r="C1529">
            <v>61.73</v>
          </cell>
          <cell r="D1529">
            <v>128.80000000000001</v>
          </cell>
          <cell r="E1529">
            <v>11.66</v>
          </cell>
          <cell r="F1529">
            <v>42.25</v>
          </cell>
        </row>
        <row r="1530">
          <cell r="A1530" t="str">
            <v xml:space="preserve">  23.12.2013</v>
          </cell>
          <cell r="B1530">
            <v>76.900000000000006</v>
          </cell>
          <cell r="C1530">
            <v>62.3</v>
          </cell>
          <cell r="D1530">
            <v>129.65</v>
          </cell>
          <cell r="E1530">
            <v>11.68</v>
          </cell>
          <cell r="F1530">
            <v>41.94</v>
          </cell>
        </row>
        <row r="1531">
          <cell r="A1531" t="str">
            <v xml:space="preserve">  27.12.2013</v>
          </cell>
          <cell r="B1531">
            <v>77.95</v>
          </cell>
          <cell r="C1531">
            <v>63.15</v>
          </cell>
          <cell r="D1531">
            <v>130.80000000000001</v>
          </cell>
          <cell r="E1531">
            <v>11.83</v>
          </cell>
          <cell r="F1531">
            <v>41.77</v>
          </cell>
        </row>
        <row r="1532">
          <cell r="A1532" t="str">
            <v xml:space="preserve">  30.12.2013</v>
          </cell>
          <cell r="B1532">
            <v>77.489999999999995</v>
          </cell>
          <cell r="C1532">
            <v>62.9</v>
          </cell>
          <cell r="D1532">
            <v>130.35</v>
          </cell>
          <cell r="E1532">
            <v>11.79</v>
          </cell>
          <cell r="F1532">
            <v>41.56</v>
          </cell>
        </row>
        <row r="1533">
          <cell r="A1533" t="str">
            <v xml:space="preserve">  02.01.2014</v>
          </cell>
          <cell r="B1533">
            <v>76.38</v>
          </cell>
          <cell r="C1533">
            <v>61.65</v>
          </cell>
          <cell r="D1533">
            <v>128.15</v>
          </cell>
          <cell r="E1533">
            <v>11.61</v>
          </cell>
          <cell r="F1533">
            <v>42.15</v>
          </cell>
        </row>
        <row r="1534">
          <cell r="A1534" t="str">
            <v xml:space="preserve">  03.01.2014</v>
          </cell>
          <cell r="B1534">
            <v>76.569999999999993</v>
          </cell>
          <cell r="C1534">
            <v>61.73</v>
          </cell>
          <cell r="D1534">
            <v>127.9</v>
          </cell>
          <cell r="E1534">
            <v>11.69</v>
          </cell>
          <cell r="F1534">
            <v>41.93</v>
          </cell>
        </row>
        <row r="1535">
          <cell r="A1535" t="str">
            <v xml:space="preserve">  06.01.2014</v>
          </cell>
          <cell r="B1535">
            <v>76.42</v>
          </cell>
          <cell r="C1535">
            <v>61.54</v>
          </cell>
          <cell r="D1535">
            <v>128.4</v>
          </cell>
          <cell r="E1535">
            <v>11.76</v>
          </cell>
          <cell r="F1535">
            <v>42.49</v>
          </cell>
        </row>
        <row r="1536">
          <cell r="A1536" t="str">
            <v xml:space="preserve">  07.01.2014</v>
          </cell>
          <cell r="B1536">
            <v>78.52</v>
          </cell>
          <cell r="C1536">
            <v>62.4</v>
          </cell>
          <cell r="D1536">
            <v>130.1</v>
          </cell>
          <cell r="E1536">
            <v>12</v>
          </cell>
          <cell r="F1536">
            <v>43.17</v>
          </cell>
        </row>
        <row r="1537">
          <cell r="A1537" t="str">
            <v xml:space="preserve">  08.01.2014</v>
          </cell>
          <cell r="B1537">
            <v>78</v>
          </cell>
          <cell r="C1537">
            <v>62.21</v>
          </cell>
          <cell r="D1537">
            <v>129.4</v>
          </cell>
          <cell r="E1537">
            <v>11.99</v>
          </cell>
          <cell r="F1537">
            <v>43.75</v>
          </cell>
        </row>
        <row r="1538">
          <cell r="A1538" t="str">
            <v xml:space="preserve">  09.01.2014</v>
          </cell>
          <cell r="B1538">
            <v>76.72</v>
          </cell>
          <cell r="C1538">
            <v>62.15</v>
          </cell>
          <cell r="D1538">
            <v>127.95</v>
          </cell>
          <cell r="E1538">
            <v>12.02</v>
          </cell>
          <cell r="F1538">
            <v>43.99</v>
          </cell>
        </row>
        <row r="1539">
          <cell r="A1539" t="str">
            <v xml:space="preserve">  10.01.2014</v>
          </cell>
          <cell r="B1539">
            <v>77.400000000000006</v>
          </cell>
          <cell r="C1539">
            <v>62.11</v>
          </cell>
          <cell r="D1539">
            <v>129.15</v>
          </cell>
          <cell r="E1539">
            <v>12.13</v>
          </cell>
          <cell r="F1539">
            <v>44</v>
          </cell>
        </row>
        <row r="1540">
          <cell r="A1540" t="str">
            <v xml:space="preserve">  13.01.2014</v>
          </cell>
          <cell r="B1540">
            <v>77.489999999999995</v>
          </cell>
          <cell r="C1540">
            <v>62.87</v>
          </cell>
          <cell r="D1540">
            <v>128.5</v>
          </cell>
          <cell r="E1540">
            <v>12.26</v>
          </cell>
          <cell r="F1540">
            <v>44.5</v>
          </cell>
        </row>
        <row r="1541">
          <cell r="A1541" t="str">
            <v xml:space="preserve">  14.01.2014</v>
          </cell>
          <cell r="B1541">
            <v>77.569999999999993</v>
          </cell>
          <cell r="C1541">
            <v>63.63</v>
          </cell>
          <cell r="D1541">
            <v>129.4</v>
          </cell>
          <cell r="E1541">
            <v>12.29</v>
          </cell>
          <cell r="F1541">
            <v>44.32</v>
          </cell>
        </row>
        <row r="1542">
          <cell r="A1542" t="str">
            <v xml:space="preserve">  15.01.2014</v>
          </cell>
          <cell r="B1542">
            <v>78.180000000000007</v>
          </cell>
          <cell r="C1542">
            <v>65.5</v>
          </cell>
          <cell r="D1542">
            <v>133.5</v>
          </cell>
          <cell r="E1542">
            <v>12.42</v>
          </cell>
          <cell r="F1542">
            <v>44.53</v>
          </cell>
        </row>
        <row r="1543">
          <cell r="A1543" t="str">
            <v xml:space="preserve">  16.01.2014</v>
          </cell>
          <cell r="B1543">
            <v>78.989999999999995</v>
          </cell>
          <cell r="C1543">
            <v>65.540000000000006</v>
          </cell>
          <cell r="D1543">
            <v>133.55000000000001</v>
          </cell>
          <cell r="E1543">
            <v>12.37</v>
          </cell>
          <cell r="F1543">
            <v>43.75</v>
          </cell>
        </row>
        <row r="1544">
          <cell r="A1544" t="str">
            <v xml:space="preserve">  17.01.2014</v>
          </cell>
          <cell r="B1544">
            <v>79.489999999999995</v>
          </cell>
          <cell r="C1544">
            <v>66.09</v>
          </cell>
          <cell r="D1544">
            <v>133.9</v>
          </cell>
          <cell r="E1544">
            <v>12.46</v>
          </cell>
          <cell r="F1544">
            <v>43.88</v>
          </cell>
        </row>
        <row r="1545">
          <cell r="A1545" t="str">
            <v xml:space="preserve">  20.01.2014</v>
          </cell>
          <cell r="B1545">
            <v>79.86</v>
          </cell>
          <cell r="C1545">
            <v>65.97</v>
          </cell>
          <cell r="D1545">
            <v>132.75</v>
          </cell>
          <cell r="E1545">
            <v>12.48</v>
          </cell>
          <cell r="F1545">
            <v>43.5</v>
          </cell>
        </row>
        <row r="1546">
          <cell r="A1546" t="str">
            <v xml:space="preserve">  21.01.2014</v>
          </cell>
          <cell r="B1546">
            <v>80.61</v>
          </cell>
          <cell r="C1546">
            <v>65.569999999999993</v>
          </cell>
          <cell r="D1546">
            <v>132.6</v>
          </cell>
          <cell r="E1546">
            <v>12.39</v>
          </cell>
          <cell r="F1546">
            <v>43.97</v>
          </cell>
        </row>
        <row r="1547">
          <cell r="A1547" t="str">
            <v xml:space="preserve">  22.01.2014</v>
          </cell>
          <cell r="B1547">
            <v>80.22</v>
          </cell>
          <cell r="C1547">
            <v>65.989999999999995</v>
          </cell>
          <cell r="D1547">
            <v>130.94999999999999</v>
          </cell>
          <cell r="E1547">
            <v>12.24</v>
          </cell>
          <cell r="F1547">
            <v>43.54</v>
          </cell>
        </row>
        <row r="1548">
          <cell r="A1548" t="str">
            <v xml:space="preserve">  23.01.2014</v>
          </cell>
          <cell r="B1548">
            <v>79.739999999999995</v>
          </cell>
          <cell r="C1548">
            <v>65.260000000000005</v>
          </cell>
          <cell r="D1548">
            <v>127.4</v>
          </cell>
          <cell r="E1548">
            <v>12.09</v>
          </cell>
          <cell r="F1548">
            <v>43.34</v>
          </cell>
        </row>
        <row r="1549">
          <cell r="A1549" t="str">
            <v xml:space="preserve">  24.01.2014</v>
          </cell>
          <cell r="B1549">
            <v>77.81</v>
          </cell>
          <cell r="C1549">
            <v>62.83</v>
          </cell>
          <cell r="D1549">
            <v>124.75</v>
          </cell>
          <cell r="E1549">
            <v>11.45</v>
          </cell>
          <cell r="F1549">
            <v>43.58</v>
          </cell>
        </row>
        <row r="1550">
          <cell r="A1550" t="str">
            <v xml:space="preserve">  27.01.2014</v>
          </cell>
          <cell r="B1550">
            <v>77.61</v>
          </cell>
          <cell r="C1550">
            <v>62.33</v>
          </cell>
          <cell r="D1550">
            <v>124.1</v>
          </cell>
          <cell r="E1550">
            <v>11.39</v>
          </cell>
          <cell r="F1550">
            <v>43.05</v>
          </cell>
        </row>
        <row r="1551">
          <cell r="A1551" t="str">
            <v xml:space="preserve">  28.01.2014</v>
          </cell>
          <cell r="B1551">
            <v>79.13</v>
          </cell>
          <cell r="C1551">
            <v>62.83</v>
          </cell>
          <cell r="D1551">
            <v>126.1</v>
          </cell>
          <cell r="E1551">
            <v>11.37</v>
          </cell>
          <cell r="F1551">
            <v>43.67</v>
          </cell>
        </row>
        <row r="1552">
          <cell r="A1552" t="str">
            <v xml:space="preserve">  29.01.2014</v>
          </cell>
          <cell r="B1552">
            <v>79</v>
          </cell>
          <cell r="C1552">
            <v>61.79</v>
          </cell>
          <cell r="D1552">
            <v>124.1</v>
          </cell>
          <cell r="E1552">
            <v>11.31</v>
          </cell>
          <cell r="F1552">
            <v>43.9</v>
          </cell>
        </row>
        <row r="1553">
          <cell r="A1553" t="str">
            <v xml:space="preserve">  30.01.2014</v>
          </cell>
          <cell r="B1553">
            <v>79.73</v>
          </cell>
          <cell r="C1553">
            <v>62.5</v>
          </cell>
          <cell r="D1553">
            <v>124.95</v>
          </cell>
          <cell r="E1553">
            <v>11.47</v>
          </cell>
          <cell r="F1553">
            <v>43.7</v>
          </cell>
        </row>
        <row r="1554">
          <cell r="A1554" t="str">
            <v xml:space="preserve">  31.01.2014</v>
          </cell>
          <cell r="B1554">
            <v>79.53</v>
          </cell>
          <cell r="C1554">
            <v>62.13</v>
          </cell>
          <cell r="D1554">
            <v>123.8</v>
          </cell>
          <cell r="E1554">
            <v>11.41</v>
          </cell>
          <cell r="F1554">
            <v>44.1</v>
          </cell>
        </row>
        <row r="1555">
          <cell r="A1555" t="str">
            <v xml:space="preserve">  03.02.2014</v>
          </cell>
          <cell r="B1555">
            <v>77.989999999999995</v>
          </cell>
          <cell r="C1555">
            <v>60.69</v>
          </cell>
          <cell r="D1555">
            <v>121.55</v>
          </cell>
          <cell r="E1555">
            <v>11.24</v>
          </cell>
          <cell r="F1555">
            <v>44.38</v>
          </cell>
        </row>
        <row r="1556">
          <cell r="A1556" t="str">
            <v xml:space="preserve">  04.02.2014</v>
          </cell>
          <cell r="B1556">
            <v>76.59</v>
          </cell>
          <cell r="C1556">
            <v>60.69</v>
          </cell>
          <cell r="D1556">
            <v>122.7</v>
          </cell>
          <cell r="E1556">
            <v>11.12</v>
          </cell>
          <cell r="F1556">
            <v>44.15</v>
          </cell>
        </row>
        <row r="1557">
          <cell r="A1557" t="str">
            <v xml:space="preserve">  05.02.2014</v>
          </cell>
          <cell r="B1557">
            <v>76.650000000000006</v>
          </cell>
          <cell r="C1557">
            <v>60.88</v>
          </cell>
          <cell r="D1557">
            <v>122.6</v>
          </cell>
          <cell r="E1557">
            <v>11.04</v>
          </cell>
          <cell r="F1557">
            <v>44.29</v>
          </cell>
        </row>
        <row r="1558">
          <cell r="A1558" t="str">
            <v xml:space="preserve">  06.02.2014</v>
          </cell>
          <cell r="B1558">
            <v>78.17</v>
          </cell>
          <cell r="C1558">
            <v>62.48</v>
          </cell>
          <cell r="D1558">
            <v>124.55</v>
          </cell>
          <cell r="E1558">
            <v>11.34</v>
          </cell>
          <cell r="F1558">
            <v>43.92</v>
          </cell>
        </row>
        <row r="1559">
          <cell r="A1559" t="str">
            <v xml:space="preserve">  07.02.2014</v>
          </cell>
          <cell r="B1559">
            <v>78.819999999999993</v>
          </cell>
          <cell r="C1559">
            <v>63.54</v>
          </cell>
          <cell r="D1559">
            <v>126.1</v>
          </cell>
          <cell r="E1559">
            <v>11.44</v>
          </cell>
          <cell r="F1559">
            <v>42.88</v>
          </cell>
        </row>
        <row r="1560">
          <cell r="A1560" t="str">
            <v xml:space="preserve">  10.02.2014</v>
          </cell>
          <cell r="B1560">
            <v>78.319999999999993</v>
          </cell>
          <cell r="C1560">
            <v>63.2</v>
          </cell>
          <cell r="D1560">
            <v>125.7</v>
          </cell>
          <cell r="E1560">
            <v>11.27</v>
          </cell>
          <cell r="F1560">
            <v>42.37</v>
          </cell>
        </row>
        <row r="1561">
          <cell r="A1561" t="str">
            <v xml:space="preserve">  11.02.2014</v>
          </cell>
          <cell r="B1561">
            <v>80.040000000000006</v>
          </cell>
          <cell r="C1561">
            <v>65.53</v>
          </cell>
          <cell r="D1561">
            <v>128</v>
          </cell>
          <cell r="E1561">
            <v>11.27</v>
          </cell>
          <cell r="F1561">
            <v>42.74</v>
          </cell>
        </row>
        <row r="1562">
          <cell r="A1562" t="str">
            <v xml:space="preserve">  12.02.2014</v>
          </cell>
          <cell r="B1562">
            <v>80.569999999999993</v>
          </cell>
          <cell r="C1562">
            <v>66.45</v>
          </cell>
          <cell r="D1562">
            <v>128.4</v>
          </cell>
          <cell r="E1562">
            <v>11.27</v>
          </cell>
          <cell r="F1562">
            <v>42.36</v>
          </cell>
        </row>
        <row r="1563">
          <cell r="A1563" t="str">
            <v xml:space="preserve">  13.02.2014</v>
          </cell>
          <cell r="B1563">
            <v>81.260000000000005</v>
          </cell>
          <cell r="C1563">
            <v>66.650000000000006</v>
          </cell>
          <cell r="D1563">
            <v>129.5</v>
          </cell>
          <cell r="E1563">
            <v>11.33</v>
          </cell>
          <cell r="F1563">
            <v>42.88</v>
          </cell>
        </row>
        <row r="1564">
          <cell r="A1564" t="str">
            <v xml:space="preserve">  14.02.2014</v>
          </cell>
          <cell r="B1564">
            <v>82.51</v>
          </cell>
          <cell r="C1564">
            <v>67.010000000000005</v>
          </cell>
          <cell r="D1564">
            <v>129.65</v>
          </cell>
          <cell r="E1564">
            <v>11.36</v>
          </cell>
          <cell r="F1564">
            <v>42.34</v>
          </cell>
        </row>
        <row r="1565">
          <cell r="A1565" t="str">
            <v xml:space="preserve">  17.02.2014</v>
          </cell>
          <cell r="B1565">
            <v>82.2</v>
          </cell>
          <cell r="C1565">
            <v>66.75</v>
          </cell>
          <cell r="D1565">
            <v>129.5</v>
          </cell>
          <cell r="E1565">
            <v>11.32</v>
          </cell>
          <cell r="F1565">
            <v>41.76</v>
          </cell>
        </row>
        <row r="1566">
          <cell r="A1566" t="str">
            <v xml:space="preserve">  18.02.2014</v>
          </cell>
          <cell r="B1566">
            <v>82.63</v>
          </cell>
          <cell r="C1566">
            <v>66.66</v>
          </cell>
          <cell r="D1566">
            <v>129.19999999999999</v>
          </cell>
          <cell r="E1566">
            <v>11.3</v>
          </cell>
          <cell r="F1566">
            <v>41.63</v>
          </cell>
        </row>
        <row r="1567">
          <cell r="A1567" t="str">
            <v xml:space="preserve">  19.02.2014</v>
          </cell>
          <cell r="B1567">
            <v>82.75</v>
          </cell>
          <cell r="C1567">
            <v>66.2</v>
          </cell>
          <cell r="D1567">
            <v>129.65</v>
          </cell>
          <cell r="E1567">
            <v>11.41</v>
          </cell>
          <cell r="F1567">
            <v>41.88</v>
          </cell>
        </row>
        <row r="1568">
          <cell r="A1568" t="str">
            <v xml:space="preserve">  20.02.2014</v>
          </cell>
          <cell r="B1568">
            <v>82.24</v>
          </cell>
          <cell r="C1568">
            <v>66.27</v>
          </cell>
          <cell r="D1568">
            <v>129.75</v>
          </cell>
          <cell r="E1568">
            <v>11.33</v>
          </cell>
          <cell r="F1568">
            <v>42.68</v>
          </cell>
        </row>
        <row r="1569">
          <cell r="A1569" t="str">
            <v xml:space="preserve">  21.02.2014</v>
          </cell>
          <cell r="B1569">
            <v>82.17</v>
          </cell>
          <cell r="C1569">
            <v>67.13</v>
          </cell>
          <cell r="D1569">
            <v>129.1</v>
          </cell>
          <cell r="E1569">
            <v>11.33</v>
          </cell>
          <cell r="F1569">
            <v>43.17</v>
          </cell>
        </row>
        <row r="1570">
          <cell r="A1570" t="str">
            <v xml:space="preserve">  24.02.2014</v>
          </cell>
          <cell r="B1570">
            <v>83.26</v>
          </cell>
          <cell r="C1570">
            <v>67.69</v>
          </cell>
          <cell r="D1570">
            <v>130.80000000000001</v>
          </cell>
          <cell r="E1570">
            <v>11.5</v>
          </cell>
          <cell r="F1570">
            <v>42.94</v>
          </cell>
        </row>
        <row r="1571">
          <cell r="A1571" t="str">
            <v xml:space="preserve">  25.02.2014</v>
          </cell>
          <cell r="B1571">
            <v>83.08</v>
          </cell>
          <cell r="C1571">
            <v>67.17</v>
          </cell>
          <cell r="D1571">
            <v>131</v>
          </cell>
          <cell r="E1571">
            <v>11.5</v>
          </cell>
          <cell r="F1571">
            <v>43.58</v>
          </cell>
        </row>
        <row r="1572">
          <cell r="A1572" t="str">
            <v xml:space="preserve">  26.02.2014</v>
          </cell>
          <cell r="B1572">
            <v>83.81</v>
          </cell>
          <cell r="C1572">
            <v>67.349999999999994</v>
          </cell>
          <cell r="D1572">
            <v>131</v>
          </cell>
          <cell r="E1572">
            <v>11.45</v>
          </cell>
          <cell r="F1572">
            <v>44</v>
          </cell>
        </row>
        <row r="1573">
          <cell r="A1573" t="str">
            <v xml:space="preserve">  27.02.2014</v>
          </cell>
          <cell r="B1573">
            <v>82</v>
          </cell>
          <cell r="C1573">
            <v>67.040000000000006</v>
          </cell>
          <cell r="D1573">
            <v>128</v>
          </cell>
          <cell r="E1573">
            <v>11.21</v>
          </cell>
          <cell r="F1573">
            <v>44</v>
          </cell>
        </row>
        <row r="1574">
          <cell r="A1574" t="str">
            <v xml:space="preserve">  28.02.2014</v>
          </cell>
          <cell r="B1574">
            <v>83.42</v>
          </cell>
          <cell r="C1574">
            <v>67.52</v>
          </cell>
          <cell r="D1574">
            <v>129.69999999999999</v>
          </cell>
          <cell r="E1574">
            <v>11.02</v>
          </cell>
          <cell r="F1574">
            <v>44.44</v>
          </cell>
        </row>
        <row r="1575">
          <cell r="A1575" t="str">
            <v xml:space="preserve">  03.03.2014</v>
          </cell>
          <cell r="B1575">
            <v>79.97</v>
          </cell>
          <cell r="C1575">
            <v>65.37</v>
          </cell>
          <cell r="D1575">
            <v>125.45</v>
          </cell>
          <cell r="E1575">
            <v>10.91</v>
          </cell>
          <cell r="F1575">
            <v>44.29</v>
          </cell>
        </row>
        <row r="1576">
          <cell r="A1576" t="str">
            <v xml:space="preserve">  04.03.2014</v>
          </cell>
          <cell r="B1576">
            <v>82.19</v>
          </cell>
          <cell r="C1576">
            <v>68.040000000000006</v>
          </cell>
          <cell r="D1576">
            <v>126.9</v>
          </cell>
          <cell r="E1576">
            <v>11.09</v>
          </cell>
          <cell r="F1576">
            <v>44.44</v>
          </cell>
        </row>
        <row r="1577">
          <cell r="A1577" t="str">
            <v xml:space="preserve">  05.03.2014</v>
          </cell>
          <cell r="B1577">
            <v>81.17</v>
          </cell>
          <cell r="C1577">
            <v>68.930000000000007</v>
          </cell>
          <cell r="D1577">
            <v>126.2</v>
          </cell>
          <cell r="E1577">
            <v>11.23</v>
          </cell>
          <cell r="F1577">
            <v>44.43</v>
          </cell>
        </row>
        <row r="1578">
          <cell r="A1578" t="str">
            <v xml:space="preserve">  06.03.2014</v>
          </cell>
          <cell r="B1578">
            <v>81.150000000000006</v>
          </cell>
          <cell r="C1578">
            <v>69.13</v>
          </cell>
          <cell r="D1578">
            <v>126.65</v>
          </cell>
          <cell r="E1578">
            <v>11.35</v>
          </cell>
          <cell r="F1578">
            <v>44.89</v>
          </cell>
        </row>
        <row r="1579">
          <cell r="A1579" t="str">
            <v xml:space="preserve">  07.03.2014</v>
          </cell>
          <cell r="B1579">
            <v>79.69</v>
          </cell>
          <cell r="C1579">
            <v>67.44</v>
          </cell>
          <cell r="D1579">
            <v>124.2</v>
          </cell>
          <cell r="E1579">
            <v>11.25</v>
          </cell>
          <cell r="F1579">
            <v>45.6</v>
          </cell>
        </row>
        <row r="1580">
          <cell r="A1580" t="str">
            <v xml:space="preserve">  10.03.2014</v>
          </cell>
          <cell r="B1580">
            <v>79.34</v>
          </cell>
          <cell r="C1580">
            <v>66.540000000000006</v>
          </cell>
          <cell r="D1580">
            <v>122.85</v>
          </cell>
          <cell r="E1580">
            <v>11.4</v>
          </cell>
          <cell r="F1580">
            <v>46.23</v>
          </cell>
        </row>
        <row r="1581">
          <cell r="A1581" t="str">
            <v xml:space="preserve">  11.03.2014</v>
          </cell>
          <cell r="B1581">
            <v>79.73</v>
          </cell>
          <cell r="C1581">
            <v>67.47</v>
          </cell>
          <cell r="D1581">
            <v>122.7</v>
          </cell>
          <cell r="E1581">
            <v>11.32</v>
          </cell>
          <cell r="F1581">
            <v>46.4</v>
          </cell>
        </row>
        <row r="1582">
          <cell r="A1582" t="str">
            <v xml:space="preserve">  12.03.2014</v>
          </cell>
          <cell r="B1582">
            <v>78.2</v>
          </cell>
          <cell r="C1582">
            <v>66.16</v>
          </cell>
          <cell r="D1582">
            <v>121.9</v>
          </cell>
          <cell r="E1582">
            <v>11.24</v>
          </cell>
          <cell r="F1582">
            <v>46.55</v>
          </cell>
        </row>
        <row r="1583">
          <cell r="A1583" t="str">
            <v xml:space="preserve">  13.03.2014</v>
          </cell>
          <cell r="B1583">
            <v>75.86</v>
          </cell>
          <cell r="C1583">
            <v>64.72</v>
          </cell>
          <cell r="D1583">
            <v>120.65</v>
          </cell>
          <cell r="E1583">
            <v>11.1</v>
          </cell>
          <cell r="F1583">
            <v>46.34</v>
          </cell>
        </row>
        <row r="1584">
          <cell r="A1584" t="str">
            <v xml:space="preserve">  14.03.2014</v>
          </cell>
          <cell r="B1584">
            <v>76.92</v>
          </cell>
          <cell r="C1584">
            <v>64.41</v>
          </cell>
          <cell r="D1584">
            <v>120.5</v>
          </cell>
          <cell r="E1584">
            <v>10.92</v>
          </cell>
          <cell r="F1584">
            <v>47.03</v>
          </cell>
        </row>
        <row r="1585">
          <cell r="A1585" t="str">
            <v xml:space="preserve">  17.03.2014</v>
          </cell>
          <cell r="B1585">
            <v>77.819999999999993</v>
          </cell>
          <cell r="C1585">
            <v>65.489999999999995</v>
          </cell>
          <cell r="D1585">
            <v>122.9</v>
          </cell>
          <cell r="E1585">
            <v>11.03</v>
          </cell>
          <cell r="F1585">
            <v>46.22</v>
          </cell>
        </row>
        <row r="1586">
          <cell r="A1586" t="str">
            <v xml:space="preserve">  18.03.2014</v>
          </cell>
          <cell r="B1586">
            <v>77.83</v>
          </cell>
          <cell r="C1586">
            <v>65.97</v>
          </cell>
          <cell r="D1586">
            <v>122.95</v>
          </cell>
          <cell r="E1586">
            <v>11.19</v>
          </cell>
          <cell r="F1586">
            <v>47.02</v>
          </cell>
        </row>
        <row r="1587">
          <cell r="A1587" t="str">
            <v xml:space="preserve">  19.03.2014</v>
          </cell>
          <cell r="B1587">
            <v>78.19</v>
          </cell>
          <cell r="C1587">
            <v>65.94</v>
          </cell>
          <cell r="D1587">
            <v>121.7</v>
          </cell>
          <cell r="E1587">
            <v>11.18</v>
          </cell>
          <cell r="F1587">
            <v>46.92</v>
          </cell>
        </row>
        <row r="1588">
          <cell r="A1588" t="str">
            <v xml:space="preserve">  20.03.2014</v>
          </cell>
          <cell r="B1588">
            <v>77.489999999999995</v>
          </cell>
          <cell r="C1588">
            <v>65.86</v>
          </cell>
          <cell r="D1588">
            <v>121.3</v>
          </cell>
          <cell r="E1588">
            <v>11.15</v>
          </cell>
          <cell r="F1588">
            <v>47.06</v>
          </cell>
        </row>
        <row r="1589">
          <cell r="A1589" t="str">
            <v xml:space="preserve">  21.03.2014</v>
          </cell>
          <cell r="B1589">
            <v>78</v>
          </cell>
          <cell r="C1589">
            <v>65.91</v>
          </cell>
          <cell r="D1589">
            <v>120</v>
          </cell>
          <cell r="E1589">
            <v>11.21</v>
          </cell>
          <cell r="F1589">
            <v>46.14</v>
          </cell>
        </row>
        <row r="1590">
          <cell r="A1590" t="str">
            <v xml:space="preserve">  24.03.2014</v>
          </cell>
          <cell r="B1590">
            <v>76.5</v>
          </cell>
          <cell r="C1590">
            <v>64.569999999999993</v>
          </cell>
          <cell r="D1590">
            <v>119</v>
          </cell>
          <cell r="E1590">
            <v>11.03</v>
          </cell>
          <cell r="F1590">
            <v>46.5</v>
          </cell>
        </row>
        <row r="1591">
          <cell r="A1591" t="str">
            <v xml:space="preserve">  25.03.2014</v>
          </cell>
          <cell r="B1591">
            <v>77.849999999999994</v>
          </cell>
          <cell r="C1591">
            <v>65.45</v>
          </cell>
          <cell r="D1591">
            <v>121.15</v>
          </cell>
          <cell r="E1591">
            <v>11.08</v>
          </cell>
          <cell r="F1591">
            <v>46.38</v>
          </cell>
        </row>
        <row r="1592">
          <cell r="A1592" t="str">
            <v xml:space="preserve">  26.03.2014</v>
          </cell>
          <cell r="B1592">
            <v>78.790000000000006</v>
          </cell>
          <cell r="C1592">
            <v>67.31</v>
          </cell>
          <cell r="D1592">
            <v>123.8</v>
          </cell>
          <cell r="E1592">
            <v>11.09</v>
          </cell>
          <cell r="F1592">
            <v>46.24</v>
          </cell>
        </row>
        <row r="1593">
          <cell r="A1593" t="str">
            <v xml:space="preserve">  27.03.2014</v>
          </cell>
          <cell r="B1593">
            <v>79.2</v>
          </cell>
          <cell r="C1593">
            <v>67.11</v>
          </cell>
          <cell r="D1593">
            <v>122.7</v>
          </cell>
          <cell r="E1593">
            <v>11.22</v>
          </cell>
          <cell r="F1593">
            <v>45.71</v>
          </cell>
        </row>
        <row r="1594">
          <cell r="A1594" t="str">
            <v xml:space="preserve">  28.03.2014</v>
          </cell>
          <cell r="B1594">
            <v>80.41</v>
          </cell>
          <cell r="C1594">
            <v>68.83</v>
          </cell>
          <cell r="D1594">
            <v>123</v>
          </cell>
          <cell r="E1594">
            <v>11.42</v>
          </cell>
          <cell r="F1594">
            <v>46</v>
          </cell>
        </row>
        <row r="1595">
          <cell r="A1595" t="str">
            <v xml:space="preserve">  31.03.2014</v>
          </cell>
          <cell r="B1595">
            <v>80.680000000000007</v>
          </cell>
          <cell r="C1595">
            <v>68.59</v>
          </cell>
          <cell r="D1595">
            <v>122.7</v>
          </cell>
          <cell r="E1595">
            <v>11.5</v>
          </cell>
          <cell r="F1595">
            <v>46.47</v>
          </cell>
        </row>
        <row r="1596">
          <cell r="A1596" t="str">
            <v xml:space="preserve">  01.04.2014</v>
          </cell>
          <cell r="B1596">
            <v>80.72</v>
          </cell>
          <cell r="C1596">
            <v>69.75</v>
          </cell>
          <cell r="D1596">
            <v>123.35</v>
          </cell>
          <cell r="E1596">
            <v>11.51</v>
          </cell>
          <cell r="F1596">
            <v>47.32</v>
          </cell>
        </row>
        <row r="1597">
          <cell r="A1597" t="str">
            <v xml:space="preserve">  02.04.2014</v>
          </cell>
          <cell r="B1597">
            <v>80.37</v>
          </cell>
          <cell r="C1597">
            <v>69.489999999999995</v>
          </cell>
          <cell r="D1597">
            <v>123.15</v>
          </cell>
          <cell r="E1597">
            <v>11.52</v>
          </cell>
          <cell r="F1597">
            <v>47.29</v>
          </cell>
        </row>
        <row r="1598">
          <cell r="A1598" t="str">
            <v xml:space="preserve">  03.04.2014</v>
          </cell>
          <cell r="B1598">
            <v>80.03</v>
          </cell>
          <cell r="C1598">
            <v>69.8</v>
          </cell>
          <cell r="D1598">
            <v>122.95</v>
          </cell>
          <cell r="E1598">
            <v>11.65</v>
          </cell>
          <cell r="F1598">
            <v>47.24</v>
          </cell>
        </row>
        <row r="1599">
          <cell r="A1599" t="str">
            <v xml:space="preserve">  04.04.2014</v>
          </cell>
          <cell r="B1599">
            <v>80.77</v>
          </cell>
          <cell r="C1599">
            <v>71.14</v>
          </cell>
          <cell r="D1599">
            <v>123.55</v>
          </cell>
          <cell r="E1599">
            <v>11.69</v>
          </cell>
          <cell r="F1599">
            <v>47.56</v>
          </cell>
        </row>
        <row r="1600">
          <cell r="A1600" t="str">
            <v xml:space="preserve">  07.04.2014</v>
          </cell>
          <cell r="B1600">
            <v>78.89</v>
          </cell>
          <cell r="C1600">
            <v>69.94</v>
          </cell>
          <cell r="D1600">
            <v>121.25</v>
          </cell>
          <cell r="E1600">
            <v>11.75</v>
          </cell>
          <cell r="F1600">
            <v>46.33</v>
          </cell>
        </row>
        <row r="1601">
          <cell r="A1601" t="str">
            <v xml:space="preserve">  08.04.2014</v>
          </cell>
          <cell r="B1601">
            <v>79.25</v>
          </cell>
          <cell r="C1601">
            <v>69.900000000000006</v>
          </cell>
          <cell r="D1601">
            <v>121.75</v>
          </cell>
          <cell r="E1601">
            <v>11.76</v>
          </cell>
          <cell r="F1601">
            <v>46.8</v>
          </cell>
        </row>
        <row r="1602">
          <cell r="A1602" t="str">
            <v xml:space="preserve">  09.04.2014</v>
          </cell>
          <cell r="B1602">
            <v>78.84</v>
          </cell>
          <cell r="C1602">
            <v>70.430000000000007</v>
          </cell>
          <cell r="D1602">
            <v>121.3</v>
          </cell>
          <cell r="E1602">
            <v>11.8</v>
          </cell>
          <cell r="F1602">
            <v>47.5</v>
          </cell>
        </row>
        <row r="1603">
          <cell r="A1603" t="str">
            <v xml:space="preserve">  10.04.2014</v>
          </cell>
          <cell r="B1603">
            <v>79.31</v>
          </cell>
          <cell r="C1603">
            <v>67.290000000000006</v>
          </cell>
          <cell r="D1603">
            <v>120.35</v>
          </cell>
          <cell r="E1603">
            <v>11.73</v>
          </cell>
          <cell r="F1603">
            <v>47.89</v>
          </cell>
        </row>
        <row r="1604">
          <cell r="A1604" t="str">
            <v xml:space="preserve">  11.04.2014</v>
          </cell>
          <cell r="B1604">
            <v>77.62</v>
          </cell>
          <cell r="C1604">
            <v>66.150000000000006</v>
          </cell>
          <cell r="D1604">
            <v>119.5</v>
          </cell>
          <cell r="E1604">
            <v>11.57</v>
          </cell>
          <cell r="F1604">
            <v>48.03</v>
          </cell>
        </row>
        <row r="1605">
          <cell r="A1605" t="str">
            <v xml:space="preserve">  14.04.2014</v>
          </cell>
          <cell r="B1605">
            <v>78.209999999999994</v>
          </cell>
          <cell r="C1605">
            <v>66.22</v>
          </cell>
          <cell r="D1605">
            <v>119.3</v>
          </cell>
          <cell r="E1605">
            <v>11.77</v>
          </cell>
          <cell r="F1605">
            <v>47.6</v>
          </cell>
        </row>
        <row r="1606">
          <cell r="A1606" t="str">
            <v xml:space="preserve">  15.04.2014</v>
          </cell>
          <cell r="B1606">
            <v>76.98</v>
          </cell>
          <cell r="C1606">
            <v>63.99</v>
          </cell>
          <cell r="D1606">
            <v>117.2</v>
          </cell>
          <cell r="E1606">
            <v>11.71</v>
          </cell>
          <cell r="F1606">
            <v>47.88</v>
          </cell>
        </row>
        <row r="1607">
          <cell r="A1607" t="str">
            <v xml:space="preserve">  16.04.2014</v>
          </cell>
          <cell r="B1607">
            <v>78.069999999999993</v>
          </cell>
          <cell r="C1607">
            <v>65.319999999999993</v>
          </cell>
          <cell r="D1607">
            <v>118.25</v>
          </cell>
          <cell r="E1607">
            <v>11.78</v>
          </cell>
          <cell r="F1607">
            <v>47.84</v>
          </cell>
        </row>
        <row r="1608">
          <cell r="A1608" t="str">
            <v xml:space="preserve">  17.04.2014</v>
          </cell>
          <cell r="B1608">
            <v>79.36</v>
          </cell>
          <cell r="C1608">
            <v>67.290000000000006</v>
          </cell>
          <cell r="D1608">
            <v>119.05</v>
          </cell>
          <cell r="E1608">
            <v>11.8</v>
          </cell>
          <cell r="F1608">
            <v>48</v>
          </cell>
        </row>
        <row r="1609">
          <cell r="A1609" t="str">
            <v xml:space="preserve">  22.04.2014</v>
          </cell>
          <cell r="B1609">
            <v>81.61</v>
          </cell>
          <cell r="C1609">
            <v>68.72</v>
          </cell>
          <cell r="D1609">
            <v>121.65</v>
          </cell>
          <cell r="E1609">
            <v>11.99</v>
          </cell>
          <cell r="F1609">
            <v>48.68</v>
          </cell>
        </row>
        <row r="1610">
          <cell r="A1610" t="str">
            <v xml:space="preserve">  23.04.2014</v>
          </cell>
          <cell r="B1610">
            <v>81.47</v>
          </cell>
          <cell r="C1610">
            <v>67.849999999999994</v>
          </cell>
          <cell r="D1610">
            <v>121.8</v>
          </cell>
          <cell r="E1610">
            <v>12.05</v>
          </cell>
          <cell r="F1610">
            <v>47.91</v>
          </cell>
        </row>
        <row r="1611">
          <cell r="A1611" t="str">
            <v xml:space="preserve">  24.04.2014</v>
          </cell>
          <cell r="B1611">
            <v>82.07</v>
          </cell>
          <cell r="C1611">
            <v>67.75</v>
          </cell>
          <cell r="D1611">
            <v>122.8</v>
          </cell>
          <cell r="E1611">
            <v>12.1</v>
          </cell>
          <cell r="F1611">
            <v>48.3</v>
          </cell>
        </row>
        <row r="1612">
          <cell r="A1612" t="str">
            <v xml:space="preserve">  25.04.2014</v>
          </cell>
          <cell r="B1612">
            <v>81.2</v>
          </cell>
          <cell r="C1612">
            <v>66.290000000000006</v>
          </cell>
          <cell r="D1612">
            <v>121.25</v>
          </cell>
          <cell r="E1612">
            <v>11.96</v>
          </cell>
          <cell r="F1612">
            <v>48.64</v>
          </cell>
        </row>
        <row r="1613">
          <cell r="A1613" t="str">
            <v xml:space="preserve">  28.04.2014</v>
          </cell>
          <cell r="B1613">
            <v>81.44</v>
          </cell>
          <cell r="C1613">
            <v>66.989999999999995</v>
          </cell>
          <cell r="D1613">
            <v>122.05</v>
          </cell>
          <cell r="E1613">
            <v>11.98</v>
          </cell>
          <cell r="F1613">
            <v>47.89</v>
          </cell>
        </row>
        <row r="1614">
          <cell r="A1614" t="str">
            <v xml:space="preserve">  29.04.2014</v>
          </cell>
          <cell r="B1614">
            <v>82.81</v>
          </cell>
          <cell r="C1614">
            <v>67.790000000000006</v>
          </cell>
          <cell r="D1614">
            <v>124.45</v>
          </cell>
          <cell r="E1614">
            <v>12.11</v>
          </cell>
          <cell r="F1614">
            <v>47.72</v>
          </cell>
        </row>
        <row r="1615">
          <cell r="A1615" t="str">
            <v xml:space="preserve">  30.04.2014</v>
          </cell>
          <cell r="B1615">
            <v>83.43</v>
          </cell>
          <cell r="C1615">
            <v>66.73</v>
          </cell>
          <cell r="D1615">
            <v>124.85</v>
          </cell>
          <cell r="E1615">
            <v>12.11</v>
          </cell>
          <cell r="F1615">
            <v>49.1</v>
          </cell>
        </row>
        <row r="1616">
          <cell r="A1616" t="str">
            <v xml:space="preserve">  02.05.2014</v>
          </cell>
          <cell r="B1616">
            <v>84.01</v>
          </cell>
          <cell r="C1616">
            <v>66.239999999999995</v>
          </cell>
          <cell r="D1616">
            <v>124.1</v>
          </cell>
          <cell r="E1616">
            <v>12.18</v>
          </cell>
          <cell r="F1616">
            <v>48.99</v>
          </cell>
        </row>
        <row r="1617">
          <cell r="A1617" t="str">
            <v xml:space="preserve">  05.05.2014</v>
          </cell>
          <cell r="B1617">
            <v>81.28</v>
          </cell>
          <cell r="C1617">
            <v>65.900000000000006</v>
          </cell>
          <cell r="D1617">
            <v>124</v>
          </cell>
          <cell r="E1617">
            <v>12.31</v>
          </cell>
          <cell r="F1617">
            <v>49</v>
          </cell>
        </row>
        <row r="1618">
          <cell r="A1618" t="str">
            <v xml:space="preserve">  06.05.2014</v>
          </cell>
          <cell r="B1618">
            <v>80.209999999999994</v>
          </cell>
          <cell r="C1618">
            <v>65.16</v>
          </cell>
          <cell r="D1618">
            <v>123.8</v>
          </cell>
          <cell r="E1618">
            <v>12.3</v>
          </cell>
          <cell r="F1618">
            <v>49.28</v>
          </cell>
        </row>
        <row r="1619">
          <cell r="A1619" t="str">
            <v xml:space="preserve">  07.05.2014</v>
          </cell>
          <cell r="B1619">
            <v>81.239999999999995</v>
          </cell>
          <cell r="C1619">
            <v>64.8</v>
          </cell>
          <cell r="D1619">
            <v>125.4</v>
          </cell>
          <cell r="E1619">
            <v>11.87</v>
          </cell>
          <cell r="F1619">
            <v>49.74</v>
          </cell>
        </row>
        <row r="1620">
          <cell r="A1620" t="str">
            <v xml:space="preserve">  08.05.2014</v>
          </cell>
          <cell r="B1620">
            <v>82.39</v>
          </cell>
          <cell r="C1620">
            <v>65</v>
          </cell>
          <cell r="D1620">
            <v>121.45</v>
          </cell>
          <cell r="E1620">
            <v>11.93</v>
          </cell>
          <cell r="F1620">
            <v>49.17</v>
          </cell>
        </row>
        <row r="1621">
          <cell r="A1621" t="str">
            <v xml:space="preserve">  09.05.2014</v>
          </cell>
          <cell r="B1621">
            <v>82.43</v>
          </cell>
          <cell r="C1621">
            <v>64.52</v>
          </cell>
          <cell r="D1621">
            <v>120.85</v>
          </cell>
          <cell r="E1621">
            <v>11.66</v>
          </cell>
          <cell r="F1621">
            <v>49.94</v>
          </cell>
        </row>
        <row r="1622">
          <cell r="A1622" t="str">
            <v xml:space="preserve">  12.05.2014</v>
          </cell>
          <cell r="B1622">
            <v>83.5</v>
          </cell>
          <cell r="C1622">
            <v>65.28</v>
          </cell>
          <cell r="D1622">
            <v>121.95</v>
          </cell>
          <cell r="E1622">
            <v>11.79</v>
          </cell>
          <cell r="F1622">
            <v>49.63</v>
          </cell>
        </row>
        <row r="1623">
          <cell r="A1623" t="str">
            <v xml:space="preserve">  13.05.2014</v>
          </cell>
          <cell r="B1623">
            <v>83.49</v>
          </cell>
          <cell r="C1623">
            <v>66.48</v>
          </cell>
          <cell r="D1623">
            <v>121.95</v>
          </cell>
          <cell r="E1623">
            <v>11.9</v>
          </cell>
          <cell r="F1623">
            <v>50.3</v>
          </cell>
        </row>
        <row r="1624">
          <cell r="A1624" t="str">
            <v xml:space="preserve">  14.05.2014</v>
          </cell>
          <cell r="B1624">
            <v>83.69</v>
          </cell>
          <cell r="C1624">
            <v>66.739999999999995</v>
          </cell>
          <cell r="D1624">
            <v>122.65</v>
          </cell>
          <cell r="E1624">
            <v>12.09</v>
          </cell>
          <cell r="F1624">
            <v>51.49</v>
          </cell>
        </row>
        <row r="1625">
          <cell r="A1625" t="str">
            <v xml:space="preserve">  15.05.2014</v>
          </cell>
          <cell r="B1625">
            <v>83.17</v>
          </cell>
          <cell r="C1625">
            <v>66</v>
          </cell>
          <cell r="D1625">
            <v>122.6</v>
          </cell>
          <cell r="E1625">
            <v>11.94</v>
          </cell>
          <cell r="F1625">
            <v>51.48</v>
          </cell>
        </row>
        <row r="1626">
          <cell r="A1626" t="str">
            <v xml:space="preserve">  16.05.2014</v>
          </cell>
          <cell r="B1626">
            <v>82.33</v>
          </cell>
          <cell r="C1626">
            <v>65.209999999999994</v>
          </cell>
          <cell r="D1626">
            <v>121.35</v>
          </cell>
          <cell r="E1626">
            <v>12.02</v>
          </cell>
          <cell r="F1626">
            <v>50.85</v>
          </cell>
        </row>
        <row r="1627">
          <cell r="A1627" t="str">
            <v xml:space="preserve">  19.05.2014</v>
          </cell>
          <cell r="B1627">
            <v>82.78</v>
          </cell>
          <cell r="C1627">
            <v>66.02</v>
          </cell>
          <cell r="D1627">
            <v>121.2</v>
          </cell>
          <cell r="E1627">
            <v>12.06</v>
          </cell>
          <cell r="F1627">
            <v>51.14</v>
          </cell>
        </row>
        <row r="1628">
          <cell r="A1628" t="str">
            <v xml:space="preserve">  20.05.2014</v>
          </cell>
          <cell r="B1628">
            <v>82.43</v>
          </cell>
          <cell r="C1628">
            <v>66.459999999999994</v>
          </cell>
          <cell r="D1628">
            <v>121.1</v>
          </cell>
          <cell r="E1628">
            <v>12.01</v>
          </cell>
          <cell r="F1628">
            <v>50.72</v>
          </cell>
        </row>
        <row r="1629">
          <cell r="A1629" t="str">
            <v xml:space="preserve">  21.05.2014</v>
          </cell>
          <cell r="B1629">
            <v>82.97</v>
          </cell>
          <cell r="C1629">
            <v>67.150000000000006</v>
          </cell>
          <cell r="D1629">
            <v>121.95</v>
          </cell>
          <cell r="E1629">
            <v>12.08</v>
          </cell>
          <cell r="F1629">
            <v>51.7</v>
          </cell>
        </row>
        <row r="1630">
          <cell r="A1630" t="str">
            <v xml:space="preserve">  22.05.2014</v>
          </cell>
          <cell r="B1630">
            <v>83</v>
          </cell>
          <cell r="C1630">
            <v>67.52</v>
          </cell>
          <cell r="D1630">
            <v>121.9</v>
          </cell>
          <cell r="E1630">
            <v>12.12</v>
          </cell>
          <cell r="F1630">
            <v>53.08</v>
          </cell>
        </row>
        <row r="1631">
          <cell r="A1631" t="str">
            <v xml:space="preserve">  23.05.2014</v>
          </cell>
          <cell r="B1631">
            <v>83.08</v>
          </cell>
          <cell r="C1631">
            <v>68.14</v>
          </cell>
          <cell r="D1631">
            <v>121.8</v>
          </cell>
          <cell r="E1631">
            <v>12.12</v>
          </cell>
          <cell r="F1631">
            <v>52.26</v>
          </cell>
        </row>
        <row r="1632">
          <cell r="A1632" t="str">
            <v xml:space="preserve">  26.05.2014</v>
          </cell>
          <cell r="B1632">
            <v>83.77</v>
          </cell>
          <cell r="C1632">
            <v>69.61</v>
          </cell>
          <cell r="D1632">
            <v>123.1</v>
          </cell>
          <cell r="E1632">
            <v>12.21</v>
          </cell>
          <cell r="F1632">
            <v>52.36</v>
          </cell>
        </row>
        <row r="1633">
          <cell r="A1633" t="str">
            <v xml:space="preserve">  27.05.2014</v>
          </cell>
          <cell r="B1633">
            <v>84.44</v>
          </cell>
          <cell r="C1633">
            <v>69.56</v>
          </cell>
          <cell r="D1633">
            <v>124.35</v>
          </cell>
          <cell r="E1633">
            <v>12.25</v>
          </cell>
          <cell r="F1633">
            <v>51.77</v>
          </cell>
        </row>
        <row r="1634">
          <cell r="A1634" t="str">
            <v xml:space="preserve">  28.05.2014</v>
          </cell>
          <cell r="B1634">
            <v>84.81</v>
          </cell>
          <cell r="C1634">
            <v>69.290000000000006</v>
          </cell>
          <cell r="D1634">
            <v>124.7</v>
          </cell>
          <cell r="E1634">
            <v>12.28</v>
          </cell>
          <cell r="F1634">
            <v>51.91</v>
          </cell>
        </row>
        <row r="1635">
          <cell r="A1635" t="str">
            <v xml:space="preserve">  29.05.2014</v>
          </cell>
          <cell r="B1635">
            <v>84.73</v>
          </cell>
          <cell r="C1635">
            <v>69.650000000000006</v>
          </cell>
          <cell r="D1635">
            <v>124.6</v>
          </cell>
          <cell r="E1635">
            <v>12.27</v>
          </cell>
          <cell r="F1635">
            <v>51.09</v>
          </cell>
        </row>
        <row r="1636">
          <cell r="A1636" t="str">
            <v xml:space="preserve">  30.05.2014</v>
          </cell>
          <cell r="B1636">
            <v>84.47</v>
          </cell>
          <cell r="C1636">
            <v>69.7</v>
          </cell>
          <cell r="D1636">
            <v>124.4</v>
          </cell>
          <cell r="E1636">
            <v>12.3</v>
          </cell>
          <cell r="F1636">
            <v>52.01</v>
          </cell>
        </row>
        <row r="1637">
          <cell r="A1637" t="str">
            <v xml:space="preserve">  02.06.2014</v>
          </cell>
          <cell r="B1637">
            <v>84.5</v>
          </cell>
          <cell r="C1637">
            <v>69.319999999999993</v>
          </cell>
          <cell r="D1637">
            <v>124.5</v>
          </cell>
          <cell r="E1637">
            <v>12.31</v>
          </cell>
          <cell r="F1637">
            <v>52.15</v>
          </cell>
        </row>
        <row r="1638">
          <cell r="A1638" t="str">
            <v xml:space="preserve">  03.06.2014</v>
          </cell>
          <cell r="B1638">
            <v>84.86</v>
          </cell>
          <cell r="C1638">
            <v>69.680000000000007</v>
          </cell>
          <cell r="D1638">
            <v>124.1</v>
          </cell>
          <cell r="E1638">
            <v>12.27</v>
          </cell>
          <cell r="F1638">
            <v>51.44</v>
          </cell>
        </row>
        <row r="1639">
          <cell r="A1639" t="str">
            <v xml:space="preserve">  04.06.2014</v>
          </cell>
          <cell r="B1639">
            <v>85.09</v>
          </cell>
          <cell r="C1639">
            <v>69.31</v>
          </cell>
          <cell r="D1639">
            <v>123.5</v>
          </cell>
          <cell r="E1639">
            <v>12.15</v>
          </cell>
          <cell r="F1639">
            <v>52.13</v>
          </cell>
        </row>
        <row r="1640">
          <cell r="A1640" t="str">
            <v xml:space="preserve">  05.06.2014</v>
          </cell>
          <cell r="B1640">
            <v>85.43</v>
          </cell>
          <cell r="C1640">
            <v>70.31</v>
          </cell>
          <cell r="D1640">
            <v>124.15</v>
          </cell>
          <cell r="E1640">
            <v>12.3</v>
          </cell>
          <cell r="F1640">
            <v>52.05</v>
          </cell>
        </row>
        <row r="1641">
          <cell r="A1641" t="str">
            <v xml:space="preserve">  06.06.2014</v>
          </cell>
          <cell r="B1641">
            <v>85.86</v>
          </cell>
          <cell r="C1641">
            <v>70.239999999999995</v>
          </cell>
          <cell r="D1641">
            <v>123.9</v>
          </cell>
          <cell r="E1641">
            <v>12.35</v>
          </cell>
          <cell r="F1641">
            <v>52.29</v>
          </cell>
        </row>
        <row r="1642">
          <cell r="A1642" t="str">
            <v xml:space="preserve">  09.06.2014</v>
          </cell>
          <cell r="B1642">
            <v>86.1</v>
          </cell>
          <cell r="C1642">
            <v>70.09</v>
          </cell>
          <cell r="D1642">
            <v>125.05</v>
          </cell>
          <cell r="E1642">
            <v>12.36</v>
          </cell>
          <cell r="F1642">
            <v>52.65</v>
          </cell>
        </row>
        <row r="1643">
          <cell r="A1643" t="str">
            <v xml:space="preserve">  10.06.2014</v>
          </cell>
          <cell r="B1643">
            <v>85.87</v>
          </cell>
          <cell r="C1643">
            <v>70.08</v>
          </cell>
          <cell r="D1643">
            <v>125.4</v>
          </cell>
          <cell r="E1643">
            <v>12.51</v>
          </cell>
          <cell r="F1643">
            <v>52.18</v>
          </cell>
        </row>
        <row r="1644">
          <cell r="A1644" t="str">
            <v xml:space="preserve">  11.06.2014</v>
          </cell>
          <cell r="B1644">
            <v>85.71</v>
          </cell>
          <cell r="C1644">
            <v>69.66</v>
          </cell>
          <cell r="D1644">
            <v>124.8</v>
          </cell>
          <cell r="E1644">
            <v>12.52</v>
          </cell>
          <cell r="F1644">
            <v>51.8</v>
          </cell>
        </row>
        <row r="1645">
          <cell r="A1645" t="str">
            <v xml:space="preserve">  12.06.2014</v>
          </cell>
          <cell r="B1645">
            <v>86.2</v>
          </cell>
          <cell r="C1645">
            <v>69.489999999999995</v>
          </cell>
          <cell r="D1645">
            <v>123.9</v>
          </cell>
          <cell r="E1645">
            <v>12.54</v>
          </cell>
          <cell r="F1645">
            <v>51.72</v>
          </cell>
        </row>
        <row r="1646">
          <cell r="A1646" t="str">
            <v xml:space="preserve">  13.06.2014</v>
          </cell>
          <cell r="B1646">
            <v>85.5</v>
          </cell>
          <cell r="C1646">
            <v>69.12</v>
          </cell>
          <cell r="D1646">
            <v>123.85</v>
          </cell>
          <cell r="E1646">
            <v>12.59</v>
          </cell>
          <cell r="F1646">
            <v>51.48</v>
          </cell>
        </row>
        <row r="1647">
          <cell r="A1647" t="str">
            <v xml:space="preserve">  16.06.2014</v>
          </cell>
          <cell r="B1647">
            <v>85.17</v>
          </cell>
          <cell r="C1647">
            <v>69.05</v>
          </cell>
          <cell r="D1647">
            <v>123.1</v>
          </cell>
          <cell r="E1647">
            <v>12.5</v>
          </cell>
          <cell r="F1647">
            <v>51.47</v>
          </cell>
        </row>
        <row r="1648">
          <cell r="A1648" t="str">
            <v xml:space="preserve">  17.06.2014</v>
          </cell>
          <cell r="B1648">
            <v>86.11</v>
          </cell>
          <cell r="C1648">
            <v>69.650000000000006</v>
          </cell>
          <cell r="D1648">
            <v>123.6</v>
          </cell>
          <cell r="E1648">
            <v>12.5</v>
          </cell>
          <cell r="F1648">
            <v>51.26</v>
          </cell>
        </row>
        <row r="1649">
          <cell r="A1649" t="str">
            <v xml:space="preserve">  18.06.2014</v>
          </cell>
          <cell r="B1649">
            <v>86.02</v>
          </cell>
          <cell r="C1649">
            <v>69.62</v>
          </cell>
          <cell r="D1649">
            <v>123.3</v>
          </cell>
          <cell r="E1649">
            <v>12.7</v>
          </cell>
          <cell r="F1649">
            <v>50.58</v>
          </cell>
        </row>
        <row r="1650">
          <cell r="A1650" t="str">
            <v xml:space="preserve">  19.06.2014</v>
          </cell>
          <cell r="B1650">
            <v>87.03</v>
          </cell>
          <cell r="C1650">
            <v>70.099999999999994</v>
          </cell>
          <cell r="D1650">
            <v>123.8</v>
          </cell>
          <cell r="E1650">
            <v>12.83</v>
          </cell>
          <cell r="F1650">
            <v>51.43</v>
          </cell>
        </row>
        <row r="1651">
          <cell r="A1651" t="str">
            <v xml:space="preserve">  20.06.2014</v>
          </cell>
          <cell r="B1651">
            <v>87.36</v>
          </cell>
          <cell r="C1651">
            <v>70.08</v>
          </cell>
          <cell r="D1651">
            <v>123</v>
          </cell>
          <cell r="E1651">
            <v>12.86</v>
          </cell>
          <cell r="F1651">
            <v>51.93</v>
          </cell>
        </row>
        <row r="1652">
          <cell r="A1652" t="str">
            <v xml:space="preserve">  23.06.2014</v>
          </cell>
          <cell r="B1652">
            <v>86.78</v>
          </cell>
          <cell r="C1652">
            <v>69.459999999999994</v>
          </cell>
          <cell r="D1652">
            <v>122.35</v>
          </cell>
          <cell r="E1652">
            <v>12.9</v>
          </cell>
          <cell r="F1652">
            <v>52.04</v>
          </cell>
        </row>
        <row r="1653">
          <cell r="A1653" t="str">
            <v xml:space="preserve">  24.06.2014</v>
          </cell>
          <cell r="B1653">
            <v>86.52</v>
          </cell>
          <cell r="C1653">
            <v>69.040000000000006</v>
          </cell>
          <cell r="D1653">
            <v>122.45</v>
          </cell>
          <cell r="E1653">
            <v>12.84</v>
          </cell>
          <cell r="F1653">
            <v>51.92</v>
          </cell>
        </row>
        <row r="1654">
          <cell r="A1654" t="str">
            <v xml:space="preserve">  25.06.2014</v>
          </cell>
          <cell r="B1654">
            <v>86.02</v>
          </cell>
          <cell r="C1654">
            <v>68.709999999999994</v>
          </cell>
          <cell r="D1654">
            <v>122.05</v>
          </cell>
          <cell r="E1654">
            <v>12.51</v>
          </cell>
          <cell r="F1654">
            <v>51.72</v>
          </cell>
        </row>
        <row r="1655">
          <cell r="A1655" t="str">
            <v xml:space="preserve">  26.06.2014</v>
          </cell>
          <cell r="B1655">
            <v>85</v>
          </cell>
          <cell r="C1655">
            <v>68.14</v>
          </cell>
          <cell r="D1655">
            <v>121.55</v>
          </cell>
          <cell r="E1655">
            <v>12.51</v>
          </cell>
          <cell r="F1655">
            <v>52.39</v>
          </cell>
        </row>
        <row r="1656">
          <cell r="A1656" t="str">
            <v xml:space="preserve">  27.06.2014</v>
          </cell>
          <cell r="B1656">
            <v>84.64</v>
          </cell>
          <cell r="C1656">
            <v>68.33</v>
          </cell>
          <cell r="D1656">
            <v>121.4</v>
          </cell>
          <cell r="E1656">
            <v>12.51</v>
          </cell>
          <cell r="F1656">
            <v>52.86</v>
          </cell>
        </row>
        <row r="1657">
          <cell r="A1657" t="str">
            <v xml:space="preserve">  30.06.2014</v>
          </cell>
          <cell r="B1657">
            <v>85.03</v>
          </cell>
          <cell r="C1657">
            <v>68.400000000000006</v>
          </cell>
          <cell r="D1657">
            <v>121.7</v>
          </cell>
          <cell r="E1657">
            <v>12.43</v>
          </cell>
          <cell r="F1657">
            <v>52.42</v>
          </cell>
        </row>
        <row r="1658">
          <cell r="A1658" t="str">
            <v xml:space="preserve">  01.07.2014</v>
          </cell>
          <cell r="B1658">
            <v>85.36</v>
          </cell>
          <cell r="C1658">
            <v>69.19</v>
          </cell>
          <cell r="D1658">
            <v>122.45</v>
          </cell>
          <cell r="E1658">
            <v>12.61</v>
          </cell>
          <cell r="F1658">
            <v>52.47</v>
          </cell>
        </row>
        <row r="1659">
          <cell r="A1659" t="str">
            <v xml:space="preserve">  02.07.2014</v>
          </cell>
          <cell r="B1659">
            <v>85.84</v>
          </cell>
          <cell r="C1659">
            <v>69.72</v>
          </cell>
          <cell r="D1659">
            <v>122.75</v>
          </cell>
          <cell r="E1659">
            <v>12.68</v>
          </cell>
          <cell r="F1659">
            <v>52.85</v>
          </cell>
        </row>
        <row r="1660">
          <cell r="A1660" t="str">
            <v xml:space="preserve">  03.07.2014</v>
          </cell>
          <cell r="B1660">
            <v>87.14</v>
          </cell>
          <cell r="C1660">
            <v>70.44</v>
          </cell>
          <cell r="D1660">
            <v>124.35</v>
          </cell>
          <cell r="E1660">
            <v>12.77</v>
          </cell>
          <cell r="F1660">
            <v>53.68</v>
          </cell>
        </row>
        <row r="1661">
          <cell r="A1661" t="str">
            <v xml:space="preserve">  04.07.2014</v>
          </cell>
          <cell r="B1661">
            <v>87.05</v>
          </cell>
          <cell r="C1661">
            <v>70.44</v>
          </cell>
          <cell r="D1661">
            <v>125.7</v>
          </cell>
          <cell r="E1661">
            <v>12.62</v>
          </cell>
          <cell r="F1661">
            <v>53.95</v>
          </cell>
        </row>
        <row r="1662">
          <cell r="A1662" t="str">
            <v xml:space="preserve">  07.07.2014</v>
          </cell>
          <cell r="B1662">
            <v>86.07</v>
          </cell>
          <cell r="C1662">
            <v>69.28</v>
          </cell>
          <cell r="D1662">
            <v>126.65</v>
          </cell>
          <cell r="E1662">
            <v>12.38</v>
          </cell>
          <cell r="F1662">
            <v>54.23</v>
          </cell>
        </row>
        <row r="1663">
          <cell r="A1663" t="str">
            <v xml:space="preserve">  08.07.2014</v>
          </cell>
          <cell r="B1663">
            <v>84.69</v>
          </cell>
          <cell r="C1663">
            <v>68.150000000000006</v>
          </cell>
          <cell r="D1663">
            <v>126.6</v>
          </cell>
          <cell r="E1663">
            <v>12.26</v>
          </cell>
          <cell r="F1663">
            <v>54.52</v>
          </cell>
        </row>
        <row r="1664">
          <cell r="A1664" t="str">
            <v xml:space="preserve">  09.07.2014</v>
          </cell>
          <cell r="B1664">
            <v>85.5</v>
          </cell>
          <cell r="C1664">
            <v>68.16</v>
          </cell>
          <cell r="D1664">
            <v>128.6</v>
          </cell>
          <cell r="E1664">
            <v>12.33</v>
          </cell>
          <cell r="F1664">
            <v>53.47</v>
          </cell>
        </row>
        <row r="1665">
          <cell r="A1665" t="str">
            <v xml:space="preserve">  10.07.2014</v>
          </cell>
          <cell r="B1665">
            <v>83.42</v>
          </cell>
          <cell r="C1665">
            <v>67.05</v>
          </cell>
          <cell r="D1665">
            <v>127.45</v>
          </cell>
          <cell r="E1665">
            <v>12.02</v>
          </cell>
          <cell r="F1665">
            <v>52.93</v>
          </cell>
        </row>
        <row r="1666">
          <cell r="A1666" t="str">
            <v xml:space="preserve">  11.07.2014</v>
          </cell>
          <cell r="B1666">
            <v>83.35</v>
          </cell>
          <cell r="C1666">
            <v>66.680000000000007</v>
          </cell>
          <cell r="D1666">
            <v>127.7</v>
          </cell>
          <cell r="E1666">
            <v>12.01</v>
          </cell>
          <cell r="F1666">
            <v>52.72</v>
          </cell>
        </row>
        <row r="1667">
          <cell r="A1667" t="str">
            <v xml:space="preserve">  14.07.2014</v>
          </cell>
          <cell r="B1667">
            <v>84.4</v>
          </cell>
          <cell r="C1667">
            <v>67.61</v>
          </cell>
          <cell r="D1667">
            <v>130.15</v>
          </cell>
          <cell r="E1667">
            <v>12.11</v>
          </cell>
          <cell r="F1667">
            <v>52.78</v>
          </cell>
        </row>
        <row r="1668">
          <cell r="A1668" t="str">
            <v xml:space="preserve">  15.07.2014</v>
          </cell>
          <cell r="B1668">
            <v>83.58</v>
          </cell>
          <cell r="C1668">
            <v>67.28</v>
          </cell>
          <cell r="D1668">
            <v>130</v>
          </cell>
          <cell r="E1668">
            <v>12.11</v>
          </cell>
          <cell r="F1668">
            <v>53.29</v>
          </cell>
        </row>
        <row r="1669">
          <cell r="A1669" t="str">
            <v xml:space="preserve">  16.07.2014</v>
          </cell>
          <cell r="B1669">
            <v>84.91</v>
          </cell>
          <cell r="C1669">
            <v>67.77</v>
          </cell>
          <cell r="D1669">
            <v>131.30000000000001</v>
          </cell>
          <cell r="E1669">
            <v>12.2</v>
          </cell>
          <cell r="F1669">
            <v>53</v>
          </cell>
        </row>
        <row r="1670">
          <cell r="A1670" t="str">
            <v xml:space="preserve">  17.07.2014</v>
          </cell>
          <cell r="B1670">
            <v>83.63</v>
          </cell>
          <cell r="C1670">
            <v>66.56</v>
          </cell>
          <cell r="D1670">
            <v>129.9</v>
          </cell>
          <cell r="E1670">
            <v>12.01</v>
          </cell>
          <cell r="F1670">
            <v>53.06</v>
          </cell>
        </row>
        <row r="1671">
          <cell r="A1671" t="str">
            <v xml:space="preserve">  18.07.2014</v>
          </cell>
          <cell r="B1671">
            <v>83.35</v>
          </cell>
          <cell r="C1671">
            <v>65.400000000000006</v>
          </cell>
          <cell r="D1671">
            <v>129.65</v>
          </cell>
          <cell r="E1671">
            <v>12.03</v>
          </cell>
          <cell r="F1671">
            <v>53.08</v>
          </cell>
        </row>
        <row r="1672">
          <cell r="A1672" t="str">
            <v xml:space="preserve">  21.07.2014</v>
          </cell>
          <cell r="B1672">
            <v>81.93</v>
          </cell>
          <cell r="C1672">
            <v>64.84</v>
          </cell>
          <cell r="D1672">
            <v>127.4</v>
          </cell>
          <cell r="E1672">
            <v>12.09</v>
          </cell>
          <cell r="F1672">
            <v>52.03</v>
          </cell>
        </row>
        <row r="1673">
          <cell r="A1673" t="str">
            <v xml:space="preserve">  22.07.2014</v>
          </cell>
          <cell r="B1673">
            <v>83.08</v>
          </cell>
          <cell r="C1673">
            <v>66.09</v>
          </cell>
          <cell r="D1673">
            <v>129.05000000000001</v>
          </cell>
          <cell r="E1673">
            <v>12.19</v>
          </cell>
          <cell r="F1673">
            <v>51.42</v>
          </cell>
        </row>
        <row r="1674">
          <cell r="A1674" t="str">
            <v xml:space="preserve">  23.07.2014</v>
          </cell>
          <cell r="B1674">
            <v>83.57</v>
          </cell>
          <cell r="C1674">
            <v>65.58</v>
          </cell>
          <cell r="D1674">
            <v>128.85</v>
          </cell>
          <cell r="E1674">
            <v>12.15</v>
          </cell>
          <cell r="F1674">
            <v>51.54</v>
          </cell>
        </row>
        <row r="1675">
          <cell r="A1675" t="str">
            <v xml:space="preserve">  24.07.2014</v>
          </cell>
          <cell r="B1675">
            <v>82.35</v>
          </cell>
          <cell r="C1675">
            <v>66.3</v>
          </cell>
          <cell r="D1675">
            <v>129.80000000000001</v>
          </cell>
          <cell r="E1675">
            <v>12.25</v>
          </cell>
          <cell r="F1675">
            <v>50.59</v>
          </cell>
        </row>
        <row r="1676">
          <cell r="A1676" t="str">
            <v xml:space="preserve">  25.07.2014</v>
          </cell>
          <cell r="B1676">
            <v>80.37</v>
          </cell>
          <cell r="C1676">
            <v>65.150000000000006</v>
          </cell>
          <cell r="D1676">
            <v>128.85</v>
          </cell>
          <cell r="E1676">
            <v>12.11</v>
          </cell>
          <cell r="F1676">
            <v>50.77</v>
          </cell>
        </row>
        <row r="1677">
          <cell r="A1677" t="str">
            <v xml:space="preserve">  28.07.2014</v>
          </cell>
          <cell r="B1677">
            <v>80.27</v>
          </cell>
          <cell r="C1677">
            <v>63.08</v>
          </cell>
          <cell r="D1677">
            <v>128.4</v>
          </cell>
          <cell r="E1677">
            <v>12.12</v>
          </cell>
          <cell r="F1677">
            <v>51.11</v>
          </cell>
        </row>
        <row r="1678">
          <cell r="A1678" t="str">
            <v xml:space="preserve">  29.07.2014</v>
          </cell>
          <cell r="B1678">
            <v>81.06</v>
          </cell>
          <cell r="C1678">
            <v>63.89</v>
          </cell>
          <cell r="D1678">
            <v>128.9</v>
          </cell>
          <cell r="E1678">
            <v>12.34</v>
          </cell>
          <cell r="F1678">
            <v>50.06</v>
          </cell>
        </row>
        <row r="1679">
          <cell r="A1679" t="str">
            <v xml:space="preserve">  30.07.2014</v>
          </cell>
          <cell r="B1679">
            <v>79.83</v>
          </cell>
          <cell r="C1679">
            <v>63.07</v>
          </cell>
          <cell r="D1679">
            <v>127.3</v>
          </cell>
          <cell r="E1679">
            <v>12.26</v>
          </cell>
          <cell r="F1679">
            <v>50.89</v>
          </cell>
        </row>
        <row r="1680">
          <cell r="A1680" t="str">
            <v xml:space="preserve">  31.07.2014</v>
          </cell>
          <cell r="B1680">
            <v>77.64</v>
          </cell>
          <cell r="C1680">
            <v>61.88</v>
          </cell>
          <cell r="D1680">
            <v>124.9</v>
          </cell>
          <cell r="E1680">
            <v>12.1</v>
          </cell>
          <cell r="F1680">
            <v>49.73</v>
          </cell>
        </row>
        <row r="1681">
          <cell r="A1681" t="str">
            <v xml:space="preserve">  01.08.2014</v>
          </cell>
          <cell r="B1681">
            <v>76.040000000000006</v>
          </cell>
          <cell r="C1681">
            <v>60.85</v>
          </cell>
          <cell r="D1681">
            <v>122.7</v>
          </cell>
          <cell r="E1681">
            <v>12.01</v>
          </cell>
          <cell r="F1681">
            <v>50.25</v>
          </cell>
        </row>
        <row r="1682">
          <cell r="A1682" t="str">
            <v xml:space="preserve">  04.08.2014</v>
          </cell>
          <cell r="B1682">
            <v>74.739999999999995</v>
          </cell>
          <cell r="C1682">
            <v>61.17</v>
          </cell>
          <cell r="D1682">
            <v>122.3</v>
          </cell>
          <cell r="E1682">
            <v>11.87</v>
          </cell>
          <cell r="F1682">
            <v>49.79</v>
          </cell>
        </row>
        <row r="1683">
          <cell r="A1683" t="str">
            <v xml:space="preserve">  05.08.2014</v>
          </cell>
          <cell r="B1683">
            <v>74.989999999999995</v>
          </cell>
          <cell r="C1683">
            <v>60.43</v>
          </cell>
          <cell r="D1683">
            <v>122.45</v>
          </cell>
          <cell r="E1683">
            <v>11.65</v>
          </cell>
          <cell r="F1683">
            <v>51.35</v>
          </cell>
        </row>
        <row r="1684">
          <cell r="A1684" t="str">
            <v xml:space="preserve">  06.08.2014</v>
          </cell>
          <cell r="B1684">
            <v>74.959999999999994</v>
          </cell>
          <cell r="C1684">
            <v>59.82</v>
          </cell>
          <cell r="D1684">
            <v>121.75</v>
          </cell>
          <cell r="E1684">
            <v>11.68</v>
          </cell>
          <cell r="F1684">
            <v>51.41</v>
          </cell>
        </row>
        <row r="1685">
          <cell r="A1685" t="str">
            <v xml:space="preserve">  07.08.2014</v>
          </cell>
          <cell r="B1685">
            <v>74.5</v>
          </cell>
          <cell r="C1685">
            <v>58.95</v>
          </cell>
          <cell r="D1685">
            <v>121.3</v>
          </cell>
          <cell r="E1685">
            <v>11.51</v>
          </cell>
          <cell r="F1685">
            <v>51.92</v>
          </cell>
        </row>
        <row r="1686">
          <cell r="A1686" t="str">
            <v xml:space="preserve">  08.08.2014</v>
          </cell>
          <cell r="B1686">
            <v>73.95</v>
          </cell>
          <cell r="C1686">
            <v>59.27</v>
          </cell>
          <cell r="D1686">
            <v>121.9</v>
          </cell>
          <cell r="E1686">
            <v>11.58</v>
          </cell>
          <cell r="F1686">
            <v>51.1</v>
          </cell>
        </row>
        <row r="1687">
          <cell r="A1687" t="str">
            <v xml:space="preserve">  11.08.2014</v>
          </cell>
          <cell r="B1687">
            <v>75.709999999999994</v>
          </cell>
          <cell r="C1687">
            <v>60.71</v>
          </cell>
          <cell r="D1687">
            <v>124</v>
          </cell>
          <cell r="E1687">
            <v>11.63</v>
          </cell>
          <cell r="F1687">
            <v>51.78</v>
          </cell>
        </row>
        <row r="1688">
          <cell r="A1688" t="str">
            <v xml:space="preserve">  12.08.2014</v>
          </cell>
          <cell r="B1688">
            <v>74.34</v>
          </cell>
          <cell r="C1688">
            <v>59.85</v>
          </cell>
          <cell r="D1688">
            <v>124.3</v>
          </cell>
          <cell r="E1688">
            <v>11.71</v>
          </cell>
          <cell r="F1688">
            <v>52.22</v>
          </cell>
        </row>
        <row r="1689">
          <cell r="A1689" t="str">
            <v xml:space="preserve">  13.08.2014</v>
          </cell>
          <cell r="B1689">
            <v>76.040000000000006</v>
          </cell>
          <cell r="C1689">
            <v>60.66</v>
          </cell>
          <cell r="D1689">
            <v>125.8</v>
          </cell>
          <cell r="E1689">
            <v>11.76</v>
          </cell>
          <cell r="F1689">
            <v>49.64</v>
          </cell>
        </row>
        <row r="1690">
          <cell r="A1690" t="str">
            <v xml:space="preserve">  14.08.2014</v>
          </cell>
          <cell r="B1690">
            <v>75.92</v>
          </cell>
          <cell r="C1690">
            <v>61.07</v>
          </cell>
          <cell r="D1690">
            <v>126.75</v>
          </cell>
          <cell r="E1690">
            <v>11.71</v>
          </cell>
          <cell r="F1690">
            <v>48.09</v>
          </cell>
        </row>
        <row r="1691">
          <cell r="A1691" t="str">
            <v xml:space="preserve">  15.08.2014</v>
          </cell>
          <cell r="B1691">
            <v>74.680000000000007</v>
          </cell>
          <cell r="C1691">
            <v>59.71</v>
          </cell>
          <cell r="D1691">
            <v>126.15</v>
          </cell>
          <cell r="E1691">
            <v>11.64</v>
          </cell>
          <cell r="F1691">
            <v>48.03</v>
          </cell>
        </row>
        <row r="1692">
          <cell r="A1692" t="str">
            <v xml:space="preserve">  18.08.2014</v>
          </cell>
          <cell r="B1692">
            <v>76.2</v>
          </cell>
          <cell r="C1692">
            <v>60.99</v>
          </cell>
          <cell r="D1692">
            <v>127.55</v>
          </cell>
          <cell r="E1692">
            <v>11.8</v>
          </cell>
          <cell r="F1692">
            <v>48.47</v>
          </cell>
        </row>
        <row r="1693">
          <cell r="A1693" t="str">
            <v xml:space="preserve">  19.08.2014</v>
          </cell>
          <cell r="B1693">
            <v>76.459999999999994</v>
          </cell>
          <cell r="C1693">
            <v>61.6</v>
          </cell>
          <cell r="D1693">
            <v>128</v>
          </cell>
          <cell r="E1693">
            <v>11.94</v>
          </cell>
          <cell r="F1693">
            <v>48.56</v>
          </cell>
        </row>
        <row r="1694">
          <cell r="A1694" t="str">
            <v xml:space="preserve">  20.08.2014</v>
          </cell>
          <cell r="B1694">
            <v>76.209999999999994</v>
          </cell>
          <cell r="C1694">
            <v>61.33</v>
          </cell>
          <cell r="D1694">
            <v>127.5</v>
          </cell>
          <cell r="E1694">
            <v>11.82</v>
          </cell>
          <cell r="F1694">
            <v>48.69</v>
          </cell>
        </row>
        <row r="1695">
          <cell r="A1695" t="str">
            <v xml:space="preserve">  21.08.2014</v>
          </cell>
          <cell r="B1695">
            <v>77.400000000000006</v>
          </cell>
          <cell r="C1695">
            <v>62.2</v>
          </cell>
          <cell r="D1695">
            <v>128.69999999999999</v>
          </cell>
          <cell r="E1695">
            <v>11.95</v>
          </cell>
          <cell r="F1695">
            <v>48.29</v>
          </cell>
        </row>
        <row r="1696">
          <cell r="A1696" t="str">
            <v xml:space="preserve">  22.08.2014</v>
          </cell>
          <cell r="B1696">
            <v>76.77</v>
          </cell>
          <cell r="C1696">
            <v>61.65</v>
          </cell>
          <cell r="D1696">
            <v>128.25</v>
          </cell>
          <cell r="E1696">
            <v>11.88</v>
          </cell>
          <cell r="F1696">
            <v>48.33</v>
          </cell>
        </row>
        <row r="1697">
          <cell r="A1697" t="str">
            <v xml:space="preserve">  25.08.2014</v>
          </cell>
          <cell r="B1697">
            <v>78.680000000000007</v>
          </cell>
          <cell r="C1697">
            <v>62.88</v>
          </cell>
          <cell r="D1697">
            <v>130</v>
          </cell>
          <cell r="E1697">
            <v>12.06</v>
          </cell>
          <cell r="F1697">
            <v>48.89</v>
          </cell>
        </row>
        <row r="1698">
          <cell r="A1698" t="str">
            <v xml:space="preserve">  26.08.2014</v>
          </cell>
          <cell r="B1698">
            <v>79.5</v>
          </cell>
          <cell r="C1698">
            <v>63.49</v>
          </cell>
          <cell r="D1698">
            <v>130.85</v>
          </cell>
          <cell r="E1698">
            <v>12.13</v>
          </cell>
          <cell r="F1698">
            <v>47.8</v>
          </cell>
        </row>
        <row r="1699">
          <cell r="A1699" t="str">
            <v xml:space="preserve">  27.08.2014</v>
          </cell>
          <cell r="B1699">
            <v>79.27</v>
          </cell>
          <cell r="C1699">
            <v>63.15</v>
          </cell>
          <cell r="D1699">
            <v>130.4</v>
          </cell>
          <cell r="E1699">
            <v>12.2</v>
          </cell>
          <cell r="F1699">
            <v>48.05</v>
          </cell>
        </row>
        <row r="1700">
          <cell r="A1700" t="str">
            <v xml:space="preserve">  28.08.2014</v>
          </cell>
          <cell r="B1700">
            <v>78.08</v>
          </cell>
          <cell r="C1700">
            <v>62.16</v>
          </cell>
          <cell r="D1700">
            <v>129.5</v>
          </cell>
          <cell r="E1700">
            <v>12.1</v>
          </cell>
          <cell r="F1700">
            <v>47.88</v>
          </cell>
        </row>
        <row r="1701">
          <cell r="A1701" t="str">
            <v xml:space="preserve">  29.08.2014</v>
          </cell>
          <cell r="B1701">
            <v>78.290000000000006</v>
          </cell>
          <cell r="C1701">
            <v>62.24</v>
          </cell>
          <cell r="D1701">
            <v>129.80000000000001</v>
          </cell>
          <cell r="E1701">
            <v>12.15</v>
          </cell>
          <cell r="F1701">
            <v>47.33</v>
          </cell>
        </row>
        <row r="1702">
          <cell r="A1702" t="str">
            <v xml:space="preserve">  01.09.2014</v>
          </cell>
          <cell r="B1702">
            <v>77.91</v>
          </cell>
          <cell r="C1702">
            <v>61.88</v>
          </cell>
          <cell r="D1702">
            <v>130.15</v>
          </cell>
          <cell r="E1702">
            <v>12.09</v>
          </cell>
          <cell r="F1702">
            <v>47.81</v>
          </cell>
        </row>
        <row r="1703">
          <cell r="A1703" t="str">
            <v xml:space="preserve">  02.09.2014</v>
          </cell>
          <cell r="B1703">
            <v>78.209999999999994</v>
          </cell>
          <cell r="C1703">
            <v>61.82</v>
          </cell>
          <cell r="D1703">
            <v>130.75</v>
          </cell>
          <cell r="E1703">
            <v>12.11</v>
          </cell>
          <cell r="F1703">
            <v>48.25</v>
          </cell>
        </row>
        <row r="1704">
          <cell r="A1704" t="str">
            <v xml:space="preserve">  03.09.2014</v>
          </cell>
          <cell r="B1704">
            <v>79.239999999999995</v>
          </cell>
          <cell r="C1704">
            <v>62.9</v>
          </cell>
          <cell r="D1704">
            <v>132.19999999999999</v>
          </cell>
          <cell r="E1704">
            <v>12.2</v>
          </cell>
          <cell r="F1704">
            <v>48.35</v>
          </cell>
        </row>
        <row r="1705">
          <cell r="A1705" t="str">
            <v xml:space="preserve">  04.09.2014</v>
          </cell>
          <cell r="B1705">
            <v>78.89</v>
          </cell>
          <cell r="C1705">
            <v>64.14</v>
          </cell>
          <cell r="D1705">
            <v>133.65</v>
          </cell>
          <cell r="E1705">
            <v>12.28</v>
          </cell>
          <cell r="F1705">
            <v>48.97</v>
          </cell>
        </row>
        <row r="1706">
          <cell r="A1706" t="str">
            <v xml:space="preserve">  05.09.2014</v>
          </cell>
          <cell r="B1706">
            <v>78.56</v>
          </cell>
          <cell r="C1706">
            <v>65.17</v>
          </cell>
          <cell r="D1706">
            <v>133.15</v>
          </cell>
          <cell r="E1706">
            <v>12.43</v>
          </cell>
          <cell r="F1706">
            <v>47.91</v>
          </cell>
        </row>
        <row r="1707">
          <cell r="A1707" t="str">
            <v xml:space="preserve">  08.09.2014</v>
          </cell>
          <cell r="B1707">
            <v>77.95</v>
          </cell>
          <cell r="C1707">
            <v>64.94</v>
          </cell>
          <cell r="D1707">
            <v>133.6</v>
          </cell>
          <cell r="E1707">
            <v>12.45</v>
          </cell>
          <cell r="F1707">
            <v>49.26</v>
          </cell>
        </row>
        <row r="1708">
          <cell r="A1708" t="str">
            <v xml:space="preserve">  09.09.2014</v>
          </cell>
          <cell r="B1708">
            <v>77.489999999999995</v>
          </cell>
          <cell r="C1708">
            <v>64.459999999999994</v>
          </cell>
          <cell r="D1708">
            <v>133.30000000000001</v>
          </cell>
          <cell r="E1708">
            <v>12.26</v>
          </cell>
          <cell r="F1708">
            <v>50.03</v>
          </cell>
        </row>
        <row r="1709">
          <cell r="A1709" t="str">
            <v xml:space="preserve">  10.09.2014</v>
          </cell>
          <cell r="B1709">
            <v>77.459999999999994</v>
          </cell>
          <cell r="C1709">
            <v>63.69</v>
          </cell>
          <cell r="D1709">
            <v>133.85</v>
          </cell>
          <cell r="E1709">
            <v>12.18</v>
          </cell>
          <cell r="F1709">
            <v>49.74</v>
          </cell>
        </row>
        <row r="1710">
          <cell r="A1710" t="str">
            <v xml:space="preserve">  11.09.2014</v>
          </cell>
          <cell r="B1710">
            <v>77.17</v>
          </cell>
          <cell r="C1710">
            <v>63.21</v>
          </cell>
          <cell r="D1710">
            <v>133.4</v>
          </cell>
          <cell r="E1710">
            <v>11.92</v>
          </cell>
          <cell r="F1710">
            <v>49.58</v>
          </cell>
        </row>
        <row r="1711">
          <cell r="A1711" t="str">
            <v xml:space="preserve">  12.09.2014</v>
          </cell>
          <cell r="B1711">
            <v>77</v>
          </cell>
          <cell r="C1711">
            <v>62.95</v>
          </cell>
          <cell r="D1711">
            <v>133.05000000000001</v>
          </cell>
          <cell r="E1711">
            <v>11.9</v>
          </cell>
          <cell r="F1711">
            <v>50.19</v>
          </cell>
        </row>
        <row r="1712">
          <cell r="A1712" t="str">
            <v xml:space="preserve">  15.09.2014</v>
          </cell>
          <cell r="B1712">
            <v>77.05</v>
          </cell>
          <cell r="C1712">
            <v>63.06</v>
          </cell>
          <cell r="D1712">
            <v>134</v>
          </cell>
          <cell r="E1712">
            <v>11.93</v>
          </cell>
          <cell r="F1712">
            <v>50.54</v>
          </cell>
        </row>
        <row r="1713">
          <cell r="A1713" t="str">
            <v xml:space="preserve">  16.09.2014</v>
          </cell>
          <cell r="B1713">
            <v>75.97</v>
          </cell>
          <cell r="C1713">
            <v>63.02</v>
          </cell>
          <cell r="D1713">
            <v>134.05000000000001</v>
          </cell>
          <cell r="E1713">
            <v>12.06</v>
          </cell>
          <cell r="F1713">
            <v>49.87</v>
          </cell>
        </row>
        <row r="1714">
          <cell r="A1714" t="str">
            <v xml:space="preserve">  17.09.2014</v>
          </cell>
          <cell r="B1714">
            <v>76.3</v>
          </cell>
          <cell r="C1714">
            <v>63.21</v>
          </cell>
          <cell r="D1714">
            <v>134.65</v>
          </cell>
          <cell r="E1714">
            <v>12.19</v>
          </cell>
          <cell r="F1714">
            <v>50.45</v>
          </cell>
        </row>
        <row r="1715">
          <cell r="A1715" t="str">
            <v xml:space="preserve">  18.09.2014</v>
          </cell>
          <cell r="B1715">
            <v>76.709999999999994</v>
          </cell>
          <cell r="C1715">
            <v>63.87</v>
          </cell>
          <cell r="D1715">
            <v>137.44999999999999</v>
          </cell>
          <cell r="E1715">
            <v>12.25</v>
          </cell>
          <cell r="F1715">
            <v>51.77</v>
          </cell>
        </row>
        <row r="1716">
          <cell r="A1716" t="str">
            <v xml:space="preserve">  19.09.2014</v>
          </cell>
          <cell r="B1716">
            <v>77.14</v>
          </cell>
          <cell r="C1716">
            <v>63.75</v>
          </cell>
          <cell r="D1716">
            <v>138.44999999999999</v>
          </cell>
          <cell r="E1716">
            <v>12.29</v>
          </cell>
          <cell r="F1716">
            <v>51.41</v>
          </cell>
        </row>
        <row r="1717">
          <cell r="A1717" t="str">
            <v xml:space="preserve">  22.09.2014</v>
          </cell>
          <cell r="B1717">
            <v>76.78</v>
          </cell>
          <cell r="C1717">
            <v>62.73</v>
          </cell>
          <cell r="D1717">
            <v>138.35</v>
          </cell>
          <cell r="E1717">
            <v>12.33</v>
          </cell>
          <cell r="F1717">
            <v>50.84</v>
          </cell>
        </row>
        <row r="1718">
          <cell r="A1718" t="str">
            <v xml:space="preserve">  23.09.2014</v>
          </cell>
          <cell r="B1718">
            <v>75.459999999999994</v>
          </cell>
          <cell r="C1718">
            <v>61.15</v>
          </cell>
          <cell r="D1718">
            <v>137.30000000000001</v>
          </cell>
          <cell r="E1718">
            <v>12.24</v>
          </cell>
          <cell r="F1718">
            <v>50.5</v>
          </cell>
        </row>
        <row r="1719">
          <cell r="A1719" t="str">
            <v xml:space="preserve">  24.09.2014</v>
          </cell>
          <cell r="B1719">
            <v>75.66</v>
          </cell>
          <cell r="C1719">
            <v>61.53</v>
          </cell>
          <cell r="D1719">
            <v>137.80000000000001</v>
          </cell>
          <cell r="E1719">
            <v>12.33</v>
          </cell>
          <cell r="F1719">
            <v>50.29</v>
          </cell>
        </row>
        <row r="1720">
          <cell r="A1720" t="str">
            <v xml:space="preserve">  25.09.2014</v>
          </cell>
          <cell r="B1720">
            <v>72.89</v>
          </cell>
          <cell r="C1720">
            <v>60.82</v>
          </cell>
          <cell r="D1720">
            <v>136.65</v>
          </cell>
          <cell r="E1720">
            <v>12.26</v>
          </cell>
          <cell r="F1720">
            <v>50.17</v>
          </cell>
        </row>
        <row r="1721">
          <cell r="A1721" t="str">
            <v xml:space="preserve">  26.09.2014</v>
          </cell>
          <cell r="B1721">
            <v>73.16</v>
          </cell>
          <cell r="C1721">
            <v>61.03</v>
          </cell>
          <cell r="D1721">
            <v>128.19999999999999</v>
          </cell>
          <cell r="E1721">
            <v>12.38</v>
          </cell>
          <cell r="F1721">
            <v>50.03</v>
          </cell>
        </row>
        <row r="1722">
          <cell r="A1722" t="str">
            <v xml:space="preserve">  29.09.2014</v>
          </cell>
          <cell r="B1722">
            <v>72.41</v>
          </cell>
          <cell r="C1722">
            <v>60.54</v>
          </cell>
          <cell r="D1722">
            <v>128.5</v>
          </cell>
          <cell r="E1722">
            <v>12.15</v>
          </cell>
          <cell r="F1722">
            <v>49.44</v>
          </cell>
        </row>
        <row r="1723">
          <cell r="A1723" t="str">
            <v xml:space="preserve">  30.09.2014</v>
          </cell>
          <cell r="B1723">
            <v>72.63</v>
          </cell>
          <cell r="C1723">
            <v>60.73</v>
          </cell>
          <cell r="D1723">
            <v>128.35</v>
          </cell>
          <cell r="E1723">
            <v>12.38</v>
          </cell>
          <cell r="F1723">
            <v>49.86</v>
          </cell>
        </row>
        <row r="1724">
          <cell r="A1724" t="str">
            <v xml:space="preserve">  01.10.2014</v>
          </cell>
          <cell r="B1724">
            <v>70.95</v>
          </cell>
          <cell r="C1724">
            <v>60.25</v>
          </cell>
          <cell r="D1724">
            <v>127.35</v>
          </cell>
          <cell r="E1724">
            <v>12.23</v>
          </cell>
          <cell r="F1724">
            <v>49.94</v>
          </cell>
        </row>
        <row r="1725">
          <cell r="A1725" t="str">
            <v xml:space="preserve">  02.10.2014</v>
          </cell>
          <cell r="B1725">
            <v>69.58</v>
          </cell>
          <cell r="C1725">
            <v>59.21</v>
          </cell>
          <cell r="D1725">
            <v>125.3</v>
          </cell>
          <cell r="E1725">
            <v>11.85</v>
          </cell>
          <cell r="F1725">
            <v>49.99</v>
          </cell>
        </row>
        <row r="1726">
          <cell r="A1726" t="str">
            <v xml:space="preserve">  06.10.2014</v>
          </cell>
          <cell r="B1726">
            <v>70.02</v>
          </cell>
          <cell r="C1726">
            <v>59</v>
          </cell>
          <cell r="D1726">
            <v>125.8</v>
          </cell>
          <cell r="E1726">
            <v>12.12</v>
          </cell>
          <cell r="F1726">
            <v>50.04</v>
          </cell>
        </row>
        <row r="1727">
          <cell r="A1727" t="str">
            <v xml:space="preserve">  07.10.2014</v>
          </cell>
          <cell r="B1727">
            <v>68.78</v>
          </cell>
          <cell r="C1727">
            <v>58.4</v>
          </cell>
          <cell r="D1727">
            <v>125.3</v>
          </cell>
          <cell r="E1727">
            <v>11.88</v>
          </cell>
          <cell r="F1727">
            <v>50.13</v>
          </cell>
        </row>
        <row r="1728">
          <cell r="A1728" t="str">
            <v xml:space="preserve">  08.10.2014</v>
          </cell>
          <cell r="B1728">
            <v>68.069999999999993</v>
          </cell>
          <cell r="C1728">
            <v>57.84</v>
          </cell>
          <cell r="D1728">
            <v>124.45</v>
          </cell>
          <cell r="E1728">
            <v>11.91</v>
          </cell>
          <cell r="F1728">
            <v>48.76</v>
          </cell>
        </row>
        <row r="1729">
          <cell r="A1729" t="str">
            <v xml:space="preserve">  09.10.2014</v>
          </cell>
          <cell r="B1729">
            <v>68.349999999999994</v>
          </cell>
          <cell r="C1729">
            <v>57.71</v>
          </cell>
          <cell r="D1729">
            <v>124.4</v>
          </cell>
          <cell r="E1729">
            <v>11.81</v>
          </cell>
          <cell r="F1729">
            <v>50.17</v>
          </cell>
        </row>
        <row r="1730">
          <cell r="A1730" t="str">
            <v xml:space="preserve">  10.10.2014</v>
          </cell>
          <cell r="B1730">
            <v>66.58</v>
          </cell>
          <cell r="C1730">
            <v>56.01</v>
          </cell>
          <cell r="D1730">
            <v>122.95</v>
          </cell>
          <cell r="E1730">
            <v>11.69</v>
          </cell>
          <cell r="F1730">
            <v>49.57</v>
          </cell>
        </row>
        <row r="1731">
          <cell r="A1731" t="str">
            <v xml:space="preserve">  13.10.2014</v>
          </cell>
          <cell r="B1731">
            <v>67.7</v>
          </cell>
          <cell r="C1731">
            <v>56.7</v>
          </cell>
          <cell r="D1731">
            <v>122.9</v>
          </cell>
          <cell r="E1731">
            <v>11.61</v>
          </cell>
          <cell r="F1731">
            <v>50.73</v>
          </cell>
        </row>
        <row r="1732">
          <cell r="A1732" t="str">
            <v xml:space="preserve">  14.10.2014</v>
          </cell>
          <cell r="B1732">
            <v>67.45</v>
          </cell>
          <cell r="C1732">
            <v>58.79</v>
          </cell>
          <cell r="D1732">
            <v>122.15</v>
          </cell>
          <cell r="E1732">
            <v>11.62</v>
          </cell>
          <cell r="F1732">
            <v>50.31</v>
          </cell>
        </row>
        <row r="1733">
          <cell r="A1733" t="str">
            <v xml:space="preserve">  15.10.2014</v>
          </cell>
          <cell r="B1733">
            <v>65.61</v>
          </cell>
          <cell r="C1733">
            <v>57.07</v>
          </cell>
          <cell r="D1733">
            <v>119.55</v>
          </cell>
          <cell r="E1733">
            <v>11.4</v>
          </cell>
          <cell r="F1733">
            <v>51.45</v>
          </cell>
        </row>
        <row r="1734">
          <cell r="A1734" t="str">
            <v xml:space="preserve">  16.10.2014</v>
          </cell>
          <cell r="B1734">
            <v>67</v>
          </cell>
          <cell r="C1734">
            <v>57.98</v>
          </cell>
          <cell r="D1734">
            <v>117.9</v>
          </cell>
          <cell r="E1734">
            <v>10.91</v>
          </cell>
          <cell r="F1734">
            <v>50.71</v>
          </cell>
        </row>
        <row r="1735">
          <cell r="A1735" t="str">
            <v xml:space="preserve">  17.10.2014</v>
          </cell>
          <cell r="B1735">
            <v>69.31</v>
          </cell>
          <cell r="C1735">
            <v>59.35</v>
          </cell>
          <cell r="D1735">
            <v>120.45</v>
          </cell>
          <cell r="E1735">
            <v>11.17</v>
          </cell>
          <cell r="F1735">
            <v>48.18</v>
          </cell>
        </row>
        <row r="1736">
          <cell r="A1736" t="str">
            <v xml:space="preserve">  20.10.2014</v>
          </cell>
          <cell r="B1736">
            <v>67.92</v>
          </cell>
          <cell r="C1736">
            <v>58.37</v>
          </cell>
          <cell r="D1736">
            <v>119.85</v>
          </cell>
          <cell r="E1736">
            <v>11.06</v>
          </cell>
          <cell r="F1736">
            <v>48.51</v>
          </cell>
        </row>
        <row r="1737">
          <cell r="A1737" t="str">
            <v xml:space="preserve">  21.10.2014</v>
          </cell>
          <cell r="B1737">
            <v>69.58</v>
          </cell>
          <cell r="C1737">
            <v>59.35</v>
          </cell>
          <cell r="D1737">
            <v>121.35</v>
          </cell>
          <cell r="E1737">
            <v>11.3</v>
          </cell>
          <cell r="F1737">
            <v>48.35</v>
          </cell>
        </row>
        <row r="1738">
          <cell r="A1738" t="str">
            <v xml:space="preserve">  22.10.2014</v>
          </cell>
          <cell r="B1738">
            <v>70.06</v>
          </cell>
          <cell r="C1738">
            <v>59.78</v>
          </cell>
          <cell r="D1738">
            <v>122.15</v>
          </cell>
          <cell r="E1738">
            <v>11.34</v>
          </cell>
          <cell r="F1738">
            <v>47.22</v>
          </cell>
        </row>
        <row r="1739">
          <cell r="A1739" t="str">
            <v xml:space="preserve">  23.10.2014</v>
          </cell>
          <cell r="B1739">
            <v>71.03</v>
          </cell>
          <cell r="C1739">
            <v>60.38</v>
          </cell>
          <cell r="D1739">
            <v>123.3</v>
          </cell>
          <cell r="E1739">
            <v>11.54</v>
          </cell>
          <cell r="F1739">
            <v>46.73</v>
          </cell>
        </row>
        <row r="1740">
          <cell r="A1740" t="str">
            <v xml:space="preserve">  24.10.2014</v>
          </cell>
          <cell r="B1740">
            <v>68.78</v>
          </cell>
          <cell r="C1740">
            <v>60.18</v>
          </cell>
          <cell r="D1740">
            <v>123.05</v>
          </cell>
          <cell r="E1740">
            <v>11.45</v>
          </cell>
          <cell r="F1740">
            <v>46.29</v>
          </cell>
        </row>
        <row r="1741">
          <cell r="A1741" t="str">
            <v xml:space="preserve">  27.10.2014</v>
          </cell>
          <cell r="B1741">
            <v>66.62</v>
          </cell>
          <cell r="C1741">
            <v>59.49</v>
          </cell>
          <cell r="D1741">
            <v>122.25</v>
          </cell>
          <cell r="E1741">
            <v>11.23</v>
          </cell>
          <cell r="F1741">
            <v>44.6</v>
          </cell>
        </row>
        <row r="1742">
          <cell r="A1742" t="str">
            <v xml:space="preserve">  28.10.2014</v>
          </cell>
          <cell r="B1742">
            <v>68.34</v>
          </cell>
          <cell r="C1742">
            <v>60.4</v>
          </cell>
          <cell r="D1742">
            <v>123.5</v>
          </cell>
          <cell r="E1742">
            <v>11.69</v>
          </cell>
          <cell r="F1742">
            <v>45.16</v>
          </cell>
        </row>
        <row r="1743">
          <cell r="A1743" t="str">
            <v xml:space="preserve">  29.10.2014</v>
          </cell>
          <cell r="B1743">
            <v>68.56</v>
          </cell>
          <cell r="C1743">
            <v>60.5</v>
          </cell>
          <cell r="D1743">
            <v>123.75</v>
          </cell>
          <cell r="E1743">
            <v>11.74</v>
          </cell>
          <cell r="F1743">
            <v>44.77</v>
          </cell>
        </row>
        <row r="1744">
          <cell r="A1744" t="str">
            <v xml:space="preserve">  30.10.2014</v>
          </cell>
          <cell r="B1744">
            <v>68.569999999999993</v>
          </cell>
          <cell r="C1744">
            <v>60.61</v>
          </cell>
          <cell r="D1744">
            <v>124.2</v>
          </cell>
          <cell r="E1744">
            <v>11.73</v>
          </cell>
          <cell r="F1744">
            <v>42.75</v>
          </cell>
        </row>
        <row r="1745">
          <cell r="A1745" t="str">
            <v xml:space="preserve">  31.10.2014</v>
          </cell>
          <cell r="B1745">
            <v>70.239999999999995</v>
          </cell>
          <cell r="C1745">
            <v>62.03</v>
          </cell>
          <cell r="D1745">
            <v>126.7</v>
          </cell>
          <cell r="E1745">
            <v>12.05</v>
          </cell>
          <cell r="F1745">
            <v>42.55</v>
          </cell>
        </row>
        <row r="1746">
          <cell r="A1746" t="str">
            <v xml:space="preserve">  03.11.2014</v>
          </cell>
          <cell r="B1746">
            <v>69.08</v>
          </cell>
          <cell r="C1746">
            <v>61.76</v>
          </cell>
          <cell r="D1746">
            <v>125.6</v>
          </cell>
          <cell r="E1746">
            <v>12.01</v>
          </cell>
          <cell r="F1746">
            <v>44.15</v>
          </cell>
        </row>
        <row r="1747">
          <cell r="A1747" t="str">
            <v xml:space="preserve">  04.11.2014</v>
          </cell>
          <cell r="B1747">
            <v>68.28</v>
          </cell>
          <cell r="C1747">
            <v>61.16</v>
          </cell>
          <cell r="D1747">
            <v>125.3</v>
          </cell>
          <cell r="E1747">
            <v>11.85</v>
          </cell>
          <cell r="F1747">
            <v>42.94</v>
          </cell>
        </row>
        <row r="1748">
          <cell r="A1748" t="str">
            <v xml:space="preserve">  05.11.2014</v>
          </cell>
          <cell r="B1748">
            <v>69.86</v>
          </cell>
          <cell r="C1748">
            <v>62.5</v>
          </cell>
          <cell r="D1748">
            <v>126.7</v>
          </cell>
          <cell r="E1748">
            <v>11.93</v>
          </cell>
          <cell r="F1748">
            <v>44.42</v>
          </cell>
        </row>
        <row r="1749">
          <cell r="A1749" t="str">
            <v xml:space="preserve">  06.11.2014</v>
          </cell>
          <cell r="B1749">
            <v>70.87</v>
          </cell>
          <cell r="C1749">
            <v>62.97</v>
          </cell>
          <cell r="D1749">
            <v>126.65</v>
          </cell>
          <cell r="E1749">
            <v>12.03</v>
          </cell>
          <cell r="F1749">
            <v>44.59</v>
          </cell>
        </row>
        <row r="1750">
          <cell r="A1750" t="str">
            <v xml:space="preserve">  07.11.2014</v>
          </cell>
          <cell r="B1750">
            <v>69.959999999999994</v>
          </cell>
          <cell r="C1750">
            <v>62.36</v>
          </cell>
          <cell r="D1750">
            <v>131.19999999999999</v>
          </cell>
          <cell r="E1750">
            <v>11.82</v>
          </cell>
          <cell r="F1750">
            <v>45.81</v>
          </cell>
        </row>
        <row r="1751">
          <cell r="A1751" t="str">
            <v xml:space="preserve">  10.11.2014</v>
          </cell>
          <cell r="B1751">
            <v>70.27</v>
          </cell>
          <cell r="C1751">
            <v>62.87</v>
          </cell>
          <cell r="D1751">
            <v>132.25</v>
          </cell>
          <cell r="E1751">
            <v>12</v>
          </cell>
          <cell r="F1751">
            <v>44.85</v>
          </cell>
        </row>
        <row r="1752">
          <cell r="A1752" t="str">
            <v xml:space="preserve">  11.11.2014</v>
          </cell>
          <cell r="B1752">
            <v>70.25</v>
          </cell>
          <cell r="C1752">
            <v>62.41</v>
          </cell>
          <cell r="D1752">
            <v>132.25</v>
          </cell>
          <cell r="E1752">
            <v>12.26</v>
          </cell>
          <cell r="F1752">
            <v>44.43</v>
          </cell>
        </row>
        <row r="1753">
          <cell r="A1753" t="str">
            <v xml:space="preserve">  12.11.2014</v>
          </cell>
          <cell r="B1753">
            <v>69.3</v>
          </cell>
          <cell r="C1753">
            <v>61</v>
          </cell>
          <cell r="D1753">
            <v>130.5</v>
          </cell>
          <cell r="E1753">
            <v>12.12</v>
          </cell>
          <cell r="F1753">
            <v>45.49</v>
          </cell>
        </row>
        <row r="1754">
          <cell r="A1754" t="str">
            <v xml:space="preserve">  13.11.2014</v>
          </cell>
          <cell r="B1754">
            <v>68.97</v>
          </cell>
          <cell r="C1754">
            <v>61.16</v>
          </cell>
          <cell r="D1754">
            <v>130.9</v>
          </cell>
          <cell r="E1754">
            <v>12.26</v>
          </cell>
          <cell r="F1754">
            <v>46.39</v>
          </cell>
        </row>
        <row r="1755">
          <cell r="A1755" t="str">
            <v xml:space="preserve">  14.11.2014</v>
          </cell>
          <cell r="B1755">
            <v>69.13</v>
          </cell>
          <cell r="C1755">
            <v>61.12</v>
          </cell>
          <cell r="D1755">
            <v>131.19999999999999</v>
          </cell>
          <cell r="E1755">
            <v>12.32</v>
          </cell>
          <cell r="F1755">
            <v>46.99</v>
          </cell>
        </row>
        <row r="1756">
          <cell r="A1756" t="str">
            <v xml:space="preserve">  17.11.2014</v>
          </cell>
          <cell r="B1756">
            <v>69.55</v>
          </cell>
          <cell r="C1756">
            <v>61.36</v>
          </cell>
          <cell r="D1756">
            <v>131.94999999999999</v>
          </cell>
          <cell r="E1756">
            <v>12.5</v>
          </cell>
          <cell r="F1756">
            <v>47.42</v>
          </cell>
        </row>
        <row r="1757">
          <cell r="A1757" t="str">
            <v xml:space="preserve">  18.11.2014</v>
          </cell>
          <cell r="B1757">
            <v>71.33</v>
          </cell>
          <cell r="C1757">
            <v>62.55</v>
          </cell>
          <cell r="D1757">
            <v>133</v>
          </cell>
          <cell r="E1757">
            <v>12.57</v>
          </cell>
          <cell r="F1757">
            <v>46.75</v>
          </cell>
        </row>
        <row r="1758">
          <cell r="A1758" t="str">
            <v xml:space="preserve">  19.11.2014</v>
          </cell>
          <cell r="B1758">
            <v>71.48</v>
          </cell>
          <cell r="C1758">
            <v>62.74</v>
          </cell>
          <cell r="D1758">
            <v>133</v>
          </cell>
          <cell r="E1758">
            <v>12.22</v>
          </cell>
          <cell r="F1758">
            <v>44.99</v>
          </cell>
        </row>
        <row r="1759">
          <cell r="A1759" t="str">
            <v xml:space="preserve">  20.11.2014</v>
          </cell>
          <cell r="B1759">
            <v>71.099999999999994</v>
          </cell>
          <cell r="C1759">
            <v>62.91</v>
          </cell>
          <cell r="D1759">
            <v>133.44999999999999</v>
          </cell>
          <cell r="E1759">
            <v>12</v>
          </cell>
          <cell r="F1759">
            <v>46.28</v>
          </cell>
        </row>
        <row r="1760">
          <cell r="A1760" t="str">
            <v xml:space="preserve">  21.11.2014</v>
          </cell>
          <cell r="B1760">
            <v>73.75</v>
          </cell>
          <cell r="C1760">
            <v>64.56</v>
          </cell>
          <cell r="D1760">
            <v>135.85</v>
          </cell>
          <cell r="E1760">
            <v>12.48</v>
          </cell>
          <cell r="F1760">
            <v>46.51</v>
          </cell>
        </row>
        <row r="1761">
          <cell r="A1761" t="str">
            <v xml:space="preserve">  24.11.2014</v>
          </cell>
          <cell r="B1761">
            <v>74.42</v>
          </cell>
          <cell r="C1761">
            <v>65.39</v>
          </cell>
          <cell r="D1761">
            <v>136.5</v>
          </cell>
          <cell r="E1761">
            <v>12.69</v>
          </cell>
          <cell r="F1761">
            <v>46.53</v>
          </cell>
        </row>
        <row r="1762">
          <cell r="A1762" t="str">
            <v xml:space="preserve">  25.11.2014</v>
          </cell>
          <cell r="B1762">
            <v>74.72</v>
          </cell>
          <cell r="C1762">
            <v>66.209999999999994</v>
          </cell>
          <cell r="D1762">
            <v>136.1</v>
          </cell>
          <cell r="E1762">
            <v>12.79</v>
          </cell>
          <cell r="F1762">
            <v>47.1</v>
          </cell>
        </row>
        <row r="1763">
          <cell r="A1763" t="str">
            <v xml:space="preserve">  26.11.2014</v>
          </cell>
          <cell r="B1763">
            <v>75.209999999999994</v>
          </cell>
          <cell r="C1763">
            <v>66.39</v>
          </cell>
          <cell r="D1763">
            <v>136.80000000000001</v>
          </cell>
          <cell r="E1763">
            <v>12.56</v>
          </cell>
          <cell r="F1763">
            <v>46.71</v>
          </cell>
        </row>
        <row r="1764">
          <cell r="A1764" t="str">
            <v xml:space="preserve">  27.11.2014</v>
          </cell>
          <cell r="B1764">
            <v>74.5</v>
          </cell>
          <cell r="C1764">
            <v>67.11</v>
          </cell>
          <cell r="D1764">
            <v>138</v>
          </cell>
          <cell r="E1764">
            <v>12.7</v>
          </cell>
          <cell r="F1764">
            <v>45.9</v>
          </cell>
        </row>
        <row r="1765">
          <cell r="A1765" t="str">
            <v xml:space="preserve">  28.11.2014</v>
          </cell>
          <cell r="B1765">
            <v>73.010000000000005</v>
          </cell>
          <cell r="C1765">
            <v>67.8</v>
          </cell>
          <cell r="D1765">
            <v>138.44999999999999</v>
          </cell>
          <cell r="E1765">
            <v>12.9</v>
          </cell>
          <cell r="F1765">
            <v>45.5</v>
          </cell>
        </row>
        <row r="1766">
          <cell r="A1766" t="str">
            <v xml:space="preserve">  01.12.2014</v>
          </cell>
          <cell r="B1766">
            <v>72.55</v>
          </cell>
          <cell r="C1766">
            <v>67.98</v>
          </cell>
          <cell r="D1766">
            <v>137.44999999999999</v>
          </cell>
          <cell r="E1766">
            <v>12.7</v>
          </cell>
          <cell r="F1766">
            <v>45.57</v>
          </cell>
        </row>
        <row r="1767">
          <cell r="A1767" t="str">
            <v xml:space="preserve">  02.12.2014</v>
          </cell>
          <cell r="B1767">
            <v>73.11</v>
          </cell>
          <cell r="C1767">
            <v>67.84</v>
          </cell>
          <cell r="D1767">
            <v>137.5</v>
          </cell>
          <cell r="E1767">
            <v>12.9</v>
          </cell>
          <cell r="F1767">
            <v>46.04</v>
          </cell>
        </row>
        <row r="1768">
          <cell r="A1768" t="str">
            <v xml:space="preserve">  03.12.2014</v>
          </cell>
          <cell r="B1768">
            <v>73.650000000000006</v>
          </cell>
          <cell r="C1768">
            <v>68.209999999999994</v>
          </cell>
          <cell r="D1768">
            <v>138.30000000000001</v>
          </cell>
          <cell r="E1768">
            <v>13.12</v>
          </cell>
          <cell r="F1768">
            <v>46.53</v>
          </cell>
        </row>
        <row r="1769">
          <cell r="A1769" t="str">
            <v xml:space="preserve">  04.12.2014</v>
          </cell>
          <cell r="B1769">
            <v>72.88</v>
          </cell>
          <cell r="C1769">
            <v>67.569999999999993</v>
          </cell>
          <cell r="D1769">
            <v>136.9</v>
          </cell>
          <cell r="E1769">
            <v>12.93</v>
          </cell>
          <cell r="F1769">
            <v>46.5</v>
          </cell>
        </row>
        <row r="1770">
          <cell r="A1770" t="str">
            <v xml:space="preserve">  05.12.2014</v>
          </cell>
          <cell r="B1770">
            <v>74.3</v>
          </cell>
          <cell r="C1770">
            <v>70</v>
          </cell>
          <cell r="D1770">
            <v>138.85</v>
          </cell>
          <cell r="E1770">
            <v>13.35</v>
          </cell>
          <cell r="F1770">
            <v>46.65</v>
          </cell>
        </row>
        <row r="1771">
          <cell r="A1771" t="str">
            <v xml:space="preserve">  08.12.2014</v>
          </cell>
          <cell r="B1771">
            <v>73.569999999999993</v>
          </cell>
          <cell r="C1771">
            <v>69.06</v>
          </cell>
          <cell r="D1771">
            <v>138.44999999999999</v>
          </cell>
          <cell r="E1771">
            <v>13.15</v>
          </cell>
          <cell r="F1771">
            <v>48.53</v>
          </cell>
        </row>
        <row r="1772">
          <cell r="A1772" t="str">
            <v xml:space="preserve">  09.12.2014</v>
          </cell>
          <cell r="B1772">
            <v>72.42</v>
          </cell>
          <cell r="C1772">
            <v>67.97</v>
          </cell>
          <cell r="D1772">
            <v>136.05000000000001</v>
          </cell>
          <cell r="E1772">
            <v>12.86</v>
          </cell>
          <cell r="F1772">
            <v>48.45</v>
          </cell>
        </row>
        <row r="1773">
          <cell r="A1773" t="str">
            <v xml:space="preserve">  10.12.2014</v>
          </cell>
          <cell r="B1773">
            <v>72.17</v>
          </cell>
          <cell r="C1773">
            <v>68.040000000000006</v>
          </cell>
          <cell r="D1773">
            <v>136.69999999999999</v>
          </cell>
          <cell r="E1773">
            <v>12.8</v>
          </cell>
          <cell r="F1773">
            <v>47.68</v>
          </cell>
        </row>
        <row r="1774">
          <cell r="A1774" t="str">
            <v xml:space="preserve">  11.12.2014</v>
          </cell>
          <cell r="B1774">
            <v>72.400000000000006</v>
          </cell>
          <cell r="C1774">
            <v>68.31</v>
          </cell>
          <cell r="D1774">
            <v>137.75</v>
          </cell>
          <cell r="E1774">
            <v>12.84</v>
          </cell>
          <cell r="F1774">
            <v>47.83</v>
          </cell>
        </row>
        <row r="1775">
          <cell r="A1775" t="str">
            <v xml:space="preserve">  12.12.2014</v>
          </cell>
          <cell r="B1775">
            <v>69.16</v>
          </cell>
          <cell r="C1775">
            <v>66.58</v>
          </cell>
          <cell r="D1775">
            <v>134.5</v>
          </cell>
          <cell r="E1775">
            <v>12.32</v>
          </cell>
          <cell r="F1775">
            <v>45.9</v>
          </cell>
        </row>
        <row r="1776">
          <cell r="A1776" t="str">
            <v xml:space="preserve">  15.12.2014</v>
          </cell>
          <cell r="B1776">
            <v>67.08</v>
          </cell>
          <cell r="C1776">
            <v>64.58</v>
          </cell>
          <cell r="D1776">
            <v>131.30000000000001</v>
          </cell>
          <cell r="E1776">
            <v>12.04</v>
          </cell>
          <cell r="F1776">
            <v>44.99</v>
          </cell>
        </row>
        <row r="1777">
          <cell r="A1777" t="str">
            <v xml:space="preserve">  16.12.2014</v>
          </cell>
          <cell r="B1777">
            <v>68.900000000000006</v>
          </cell>
          <cell r="C1777">
            <v>67.14</v>
          </cell>
          <cell r="D1777">
            <v>134.15</v>
          </cell>
          <cell r="E1777">
            <v>11.99</v>
          </cell>
          <cell r="F1777">
            <v>44.63</v>
          </cell>
        </row>
        <row r="1778">
          <cell r="A1778" t="str">
            <v xml:space="preserve">  17.12.2014</v>
          </cell>
          <cell r="B1778">
            <v>69.099999999999994</v>
          </cell>
          <cell r="C1778">
            <v>67.17</v>
          </cell>
          <cell r="D1778">
            <v>134.55000000000001</v>
          </cell>
          <cell r="E1778">
            <v>11.86</v>
          </cell>
          <cell r="F1778">
            <v>46.15</v>
          </cell>
        </row>
        <row r="1779">
          <cell r="A1779" t="str">
            <v xml:space="preserve">  18.12.2014</v>
          </cell>
          <cell r="B1779">
            <v>70.63</v>
          </cell>
          <cell r="C1779">
            <v>68.959999999999994</v>
          </cell>
          <cell r="D1779">
            <v>137.85</v>
          </cell>
          <cell r="E1779">
            <v>12.11</v>
          </cell>
          <cell r="F1779">
            <v>45.92</v>
          </cell>
        </row>
        <row r="1780">
          <cell r="A1780" t="str">
            <v xml:space="preserve">  19.12.2014</v>
          </cell>
          <cell r="B1780">
            <v>69.52</v>
          </cell>
          <cell r="C1780">
            <v>69.040000000000006</v>
          </cell>
          <cell r="D1780">
            <v>138.44999999999999</v>
          </cell>
          <cell r="E1780">
            <v>12.11</v>
          </cell>
          <cell r="F1780">
            <v>44.5</v>
          </cell>
        </row>
        <row r="1781">
          <cell r="A1781" t="str">
            <v xml:space="preserve">  22.12.2014</v>
          </cell>
          <cell r="B1781">
            <v>70.27</v>
          </cell>
          <cell r="C1781">
            <v>69.41</v>
          </cell>
          <cell r="D1781">
            <v>139.30000000000001</v>
          </cell>
          <cell r="E1781">
            <v>12</v>
          </cell>
          <cell r="F1781">
            <v>45.18</v>
          </cell>
        </row>
        <row r="1782">
          <cell r="A1782" t="str">
            <v xml:space="preserve">  23.12.2014</v>
          </cell>
          <cell r="B1782">
            <v>71.010000000000005</v>
          </cell>
          <cell r="C1782">
            <v>70.06</v>
          </cell>
          <cell r="D1782">
            <v>139.69999999999999</v>
          </cell>
          <cell r="E1782">
            <v>12.1</v>
          </cell>
          <cell r="F1782">
            <v>44.33</v>
          </cell>
        </row>
        <row r="1783">
          <cell r="A1783" t="str">
            <v xml:space="preserve">  29.12.2014</v>
          </cell>
          <cell r="B1783">
            <v>70.900000000000006</v>
          </cell>
          <cell r="C1783">
            <v>70.040000000000006</v>
          </cell>
          <cell r="D1783">
            <v>139.25</v>
          </cell>
          <cell r="E1783">
            <v>11.96</v>
          </cell>
          <cell r="F1783">
            <v>43.23</v>
          </cell>
        </row>
        <row r="1784">
          <cell r="A1784" t="str">
            <v xml:space="preserve">  30.12.2014</v>
          </cell>
          <cell r="B1784">
            <v>69.88</v>
          </cell>
          <cell r="C1784">
            <v>68.97</v>
          </cell>
          <cell r="D1784">
            <v>137.35</v>
          </cell>
          <cell r="E1784">
            <v>11.9</v>
          </cell>
          <cell r="F1784">
            <v>42.54</v>
          </cell>
        </row>
        <row r="1785">
          <cell r="A1785" t="str">
            <v xml:space="preserve">  02.01.2015</v>
          </cell>
          <cell r="B1785">
            <v>69.69</v>
          </cell>
          <cell r="C1785">
            <v>68.75</v>
          </cell>
          <cell r="D1785">
            <v>136.69999999999999</v>
          </cell>
          <cell r="E1785">
            <v>11.93</v>
          </cell>
          <cell r="F1785">
            <v>42.57</v>
          </cell>
        </row>
        <row r="1786">
          <cell r="A1786" t="str">
            <v xml:space="preserve">  05.01.2015</v>
          </cell>
          <cell r="B1786">
            <v>66.709999999999994</v>
          </cell>
          <cell r="C1786">
            <v>66.17</v>
          </cell>
          <cell r="D1786">
            <v>133.35</v>
          </cell>
          <cell r="E1786">
            <v>11.42</v>
          </cell>
          <cell r="F1786">
            <v>41.13</v>
          </cell>
        </row>
        <row r="1787">
          <cell r="A1787" t="str">
            <v xml:space="preserve">  06.01.2015</v>
          </cell>
          <cell r="B1787">
            <v>66.69</v>
          </cell>
          <cell r="C1787">
            <v>66.61</v>
          </cell>
          <cell r="D1787">
            <v>133.5</v>
          </cell>
          <cell r="E1787">
            <v>11.35</v>
          </cell>
          <cell r="F1787">
            <v>39.369999999999997</v>
          </cell>
        </row>
        <row r="1788">
          <cell r="A1788" t="str">
            <v xml:space="preserve">  07.01.2015</v>
          </cell>
          <cell r="B1788">
            <v>67.13</v>
          </cell>
          <cell r="C1788">
            <v>67.13</v>
          </cell>
          <cell r="D1788">
            <v>134.75</v>
          </cell>
          <cell r="E1788">
            <v>11.3</v>
          </cell>
          <cell r="F1788">
            <v>40.43</v>
          </cell>
        </row>
        <row r="1789">
          <cell r="A1789" t="str">
            <v xml:space="preserve">  08.01.2015</v>
          </cell>
          <cell r="B1789">
            <v>69.87</v>
          </cell>
          <cell r="C1789">
            <v>70.069999999999993</v>
          </cell>
          <cell r="D1789">
            <v>138.30000000000001</v>
          </cell>
          <cell r="E1789">
            <v>11.75</v>
          </cell>
          <cell r="F1789">
            <v>41.84</v>
          </cell>
        </row>
        <row r="1790">
          <cell r="A1790" t="str">
            <v xml:space="preserve">  09.01.2015</v>
          </cell>
          <cell r="B1790">
            <v>68.12</v>
          </cell>
          <cell r="C1790">
            <v>69.42</v>
          </cell>
          <cell r="D1790">
            <v>135.85</v>
          </cell>
          <cell r="E1790">
            <v>11.25</v>
          </cell>
          <cell r="F1790">
            <v>42.83</v>
          </cell>
        </row>
        <row r="1791">
          <cell r="A1791" t="str">
            <v xml:space="preserve">  12.01.2015</v>
          </cell>
          <cell r="B1791">
            <v>68.81</v>
          </cell>
          <cell r="C1791">
            <v>71</v>
          </cell>
          <cell r="D1791">
            <v>136.6</v>
          </cell>
          <cell r="E1791">
            <v>11.49</v>
          </cell>
          <cell r="F1791">
            <v>42.86</v>
          </cell>
        </row>
        <row r="1792">
          <cell r="A1792" t="str">
            <v xml:space="preserve">  13.01.2015</v>
          </cell>
          <cell r="B1792">
            <v>71.03</v>
          </cell>
          <cell r="C1792">
            <v>72.27</v>
          </cell>
          <cell r="D1792">
            <v>139.35</v>
          </cell>
          <cell r="E1792">
            <v>11.67</v>
          </cell>
          <cell r="F1792">
            <v>42.84</v>
          </cell>
        </row>
        <row r="1793">
          <cell r="A1793" t="str">
            <v xml:space="preserve">  14.01.2015</v>
          </cell>
          <cell r="B1793">
            <v>70.319999999999993</v>
          </cell>
          <cell r="C1793">
            <v>71.3</v>
          </cell>
          <cell r="D1793">
            <v>137.9</v>
          </cell>
          <cell r="E1793">
            <v>11.6</v>
          </cell>
          <cell r="F1793">
            <v>43.74</v>
          </cell>
        </row>
        <row r="1794">
          <cell r="A1794" t="str">
            <v xml:space="preserve">  15.01.2015</v>
          </cell>
          <cell r="B1794">
            <v>71.95</v>
          </cell>
          <cell r="C1794">
            <v>72.930000000000007</v>
          </cell>
          <cell r="D1794">
            <v>140.65</v>
          </cell>
          <cell r="E1794">
            <v>11.83</v>
          </cell>
          <cell r="F1794">
            <v>43.61</v>
          </cell>
        </row>
        <row r="1795">
          <cell r="A1795" t="str">
            <v xml:space="preserve">  16.01.2015</v>
          </cell>
          <cell r="B1795">
            <v>72.67</v>
          </cell>
          <cell r="C1795">
            <v>74.38</v>
          </cell>
          <cell r="D1795">
            <v>142.5</v>
          </cell>
          <cell r="E1795">
            <v>11.92</v>
          </cell>
          <cell r="F1795">
            <v>43.74</v>
          </cell>
        </row>
        <row r="1796">
          <cell r="A1796" t="str">
            <v xml:space="preserve">  19.01.2015</v>
          </cell>
          <cell r="B1796">
            <v>73.36</v>
          </cell>
          <cell r="C1796">
            <v>74.73</v>
          </cell>
          <cell r="D1796">
            <v>142.15</v>
          </cell>
          <cell r="E1796">
            <v>12.25</v>
          </cell>
          <cell r="F1796">
            <v>42.53</v>
          </cell>
        </row>
        <row r="1797">
          <cell r="A1797" t="str">
            <v xml:space="preserve">  20.01.2015</v>
          </cell>
          <cell r="B1797">
            <v>74.08</v>
          </cell>
          <cell r="C1797">
            <v>74.930000000000007</v>
          </cell>
          <cell r="D1797">
            <v>142.5</v>
          </cell>
          <cell r="E1797">
            <v>12.39</v>
          </cell>
          <cell r="F1797">
            <v>42.52</v>
          </cell>
        </row>
        <row r="1798">
          <cell r="A1798" t="str">
            <v xml:space="preserve">  21.01.2015</v>
          </cell>
          <cell r="B1798">
            <v>74.52</v>
          </cell>
          <cell r="C1798">
            <v>74.92</v>
          </cell>
          <cell r="D1798">
            <v>143.30000000000001</v>
          </cell>
          <cell r="E1798">
            <v>12.45</v>
          </cell>
          <cell r="F1798">
            <v>42.52</v>
          </cell>
        </row>
        <row r="1799">
          <cell r="A1799" t="str">
            <v xml:space="preserve">  22.01.2015</v>
          </cell>
          <cell r="B1799">
            <v>75.680000000000007</v>
          </cell>
          <cell r="C1799">
            <v>77.27</v>
          </cell>
          <cell r="D1799">
            <v>144.9</v>
          </cell>
          <cell r="E1799">
            <v>12.79</v>
          </cell>
          <cell r="F1799">
            <v>39.979999999999997</v>
          </cell>
        </row>
        <row r="1800">
          <cell r="A1800" t="str">
            <v xml:space="preserve">  23.01.2015</v>
          </cell>
          <cell r="B1800">
            <v>76.83</v>
          </cell>
          <cell r="C1800">
            <v>79.66</v>
          </cell>
          <cell r="D1800">
            <v>147.75</v>
          </cell>
          <cell r="E1800">
            <v>13.2</v>
          </cell>
          <cell r="F1800">
            <v>39.92</v>
          </cell>
        </row>
        <row r="1801">
          <cell r="A1801" t="str">
            <v xml:space="preserve">  26.01.2015</v>
          </cell>
          <cell r="B1801">
            <v>77.67</v>
          </cell>
          <cell r="C1801">
            <v>81.05</v>
          </cell>
          <cell r="D1801">
            <v>148.69999999999999</v>
          </cell>
          <cell r="E1801">
            <v>13.4</v>
          </cell>
          <cell r="F1801">
            <v>40.82</v>
          </cell>
        </row>
        <row r="1802">
          <cell r="A1802" t="str">
            <v xml:space="preserve">  27.01.2015</v>
          </cell>
          <cell r="B1802">
            <v>77.2</v>
          </cell>
          <cell r="C1802">
            <v>78.63</v>
          </cell>
          <cell r="D1802">
            <v>146.80000000000001</v>
          </cell>
          <cell r="E1802">
            <v>13.3</v>
          </cell>
          <cell r="F1802">
            <v>42.4</v>
          </cell>
        </row>
        <row r="1803">
          <cell r="A1803" t="str">
            <v xml:space="preserve">  28.01.2015</v>
          </cell>
          <cell r="B1803">
            <v>78.569999999999993</v>
          </cell>
          <cell r="C1803">
            <v>79.91</v>
          </cell>
          <cell r="D1803">
            <v>147.75</v>
          </cell>
          <cell r="E1803">
            <v>13.22</v>
          </cell>
          <cell r="F1803">
            <v>41.06</v>
          </cell>
        </row>
        <row r="1804">
          <cell r="A1804" t="str">
            <v xml:space="preserve">  29.01.2015</v>
          </cell>
          <cell r="B1804">
            <v>79.16</v>
          </cell>
          <cell r="C1804">
            <v>80.290000000000006</v>
          </cell>
          <cell r="D1804">
            <v>148.19999999999999</v>
          </cell>
          <cell r="E1804">
            <v>13.4</v>
          </cell>
          <cell r="F1804">
            <v>41.28</v>
          </cell>
        </row>
        <row r="1805">
          <cell r="A1805" t="str">
            <v xml:space="preserve">  30.01.2015</v>
          </cell>
          <cell r="B1805">
            <v>79.5</v>
          </cell>
          <cell r="C1805">
            <v>80.48</v>
          </cell>
          <cell r="D1805">
            <v>146.4</v>
          </cell>
          <cell r="E1805">
            <v>13.25</v>
          </cell>
          <cell r="F1805">
            <v>41.7</v>
          </cell>
        </row>
        <row r="1806">
          <cell r="A1806" t="str">
            <v xml:space="preserve">  02.02.2015</v>
          </cell>
          <cell r="B1806">
            <v>81.150000000000006</v>
          </cell>
          <cell r="C1806">
            <v>81.209999999999994</v>
          </cell>
          <cell r="D1806">
            <v>148.94999999999999</v>
          </cell>
          <cell r="E1806">
            <v>12.9</v>
          </cell>
          <cell r="F1806">
            <v>40.81</v>
          </cell>
        </row>
        <row r="1807">
          <cell r="A1807" t="str">
            <v xml:space="preserve">  03.02.2015</v>
          </cell>
          <cell r="B1807">
            <v>80.790000000000006</v>
          </cell>
          <cell r="C1807">
            <v>82.15</v>
          </cell>
          <cell r="D1807">
            <v>150.19999999999999</v>
          </cell>
          <cell r="E1807">
            <v>13.25</v>
          </cell>
          <cell r="F1807">
            <v>41.95</v>
          </cell>
        </row>
        <row r="1808">
          <cell r="A1808" t="str">
            <v xml:space="preserve">  04.02.2015</v>
          </cell>
          <cell r="B1808">
            <v>80.98</v>
          </cell>
          <cell r="C1808">
            <v>82.63</v>
          </cell>
          <cell r="D1808">
            <v>149.6</v>
          </cell>
          <cell r="E1808">
            <v>13.18</v>
          </cell>
          <cell r="F1808">
            <v>43.3</v>
          </cell>
        </row>
        <row r="1809">
          <cell r="A1809" t="str">
            <v xml:space="preserve">  05.02.2015</v>
          </cell>
          <cell r="B1809">
            <v>81.430000000000007</v>
          </cell>
          <cell r="C1809">
            <v>82.78</v>
          </cell>
          <cell r="D1809">
            <v>148.75</v>
          </cell>
          <cell r="E1809">
            <v>13.16</v>
          </cell>
          <cell r="F1809">
            <v>43.05</v>
          </cell>
        </row>
        <row r="1810">
          <cell r="A1810" t="str">
            <v xml:space="preserve">  06.02.2015</v>
          </cell>
          <cell r="B1810">
            <v>80.900000000000006</v>
          </cell>
          <cell r="C1810">
            <v>82.35</v>
          </cell>
          <cell r="D1810">
            <v>149.15</v>
          </cell>
          <cell r="E1810">
            <v>13.13</v>
          </cell>
          <cell r="F1810">
            <v>43.57</v>
          </cell>
        </row>
        <row r="1811">
          <cell r="A1811" t="str">
            <v xml:space="preserve">  09.02.2015</v>
          </cell>
          <cell r="B1811">
            <v>80.27</v>
          </cell>
          <cell r="C1811">
            <v>80.64</v>
          </cell>
          <cell r="D1811">
            <v>146.9</v>
          </cell>
          <cell r="E1811">
            <v>12.97</v>
          </cell>
          <cell r="F1811">
            <v>44.45</v>
          </cell>
        </row>
        <row r="1812">
          <cell r="A1812" t="str">
            <v xml:space="preserve">  10.02.2015</v>
          </cell>
          <cell r="B1812">
            <v>80.67</v>
          </cell>
          <cell r="C1812">
            <v>82.16</v>
          </cell>
          <cell r="D1812">
            <v>146.19999999999999</v>
          </cell>
          <cell r="E1812">
            <v>13.12</v>
          </cell>
          <cell r="F1812">
            <v>45.06</v>
          </cell>
        </row>
        <row r="1813">
          <cell r="A1813" t="str">
            <v xml:space="preserve">  11.02.2015</v>
          </cell>
          <cell r="B1813">
            <v>80.94</v>
          </cell>
          <cell r="C1813">
            <v>82.44</v>
          </cell>
          <cell r="D1813">
            <v>146.44999999999999</v>
          </cell>
          <cell r="E1813">
            <v>12.92</v>
          </cell>
          <cell r="F1813">
            <v>45.94</v>
          </cell>
        </row>
        <row r="1814">
          <cell r="A1814" t="str">
            <v xml:space="preserve">  12.02.2015</v>
          </cell>
          <cell r="B1814">
            <v>82.7</v>
          </cell>
          <cell r="C1814">
            <v>83.14</v>
          </cell>
          <cell r="D1814">
            <v>148.19999999999999</v>
          </cell>
          <cell r="E1814">
            <v>13.1</v>
          </cell>
          <cell r="F1814">
            <v>46.68</v>
          </cell>
        </row>
        <row r="1815">
          <cell r="A1815" t="str">
            <v xml:space="preserve">  13.02.2015</v>
          </cell>
          <cell r="B1815">
            <v>83.25</v>
          </cell>
          <cell r="C1815">
            <v>83.19</v>
          </cell>
          <cell r="D1815">
            <v>148.6</v>
          </cell>
          <cell r="E1815">
            <v>13.14</v>
          </cell>
          <cell r="F1815">
            <v>46.39</v>
          </cell>
        </row>
        <row r="1816">
          <cell r="A1816" t="str">
            <v xml:space="preserve">  16.02.2015</v>
          </cell>
          <cell r="B1816">
            <v>82.81</v>
          </cell>
          <cell r="C1816">
            <v>82.83</v>
          </cell>
          <cell r="D1816">
            <v>147.1</v>
          </cell>
          <cell r="E1816">
            <v>13.17</v>
          </cell>
          <cell r="F1816">
            <v>45.56</v>
          </cell>
        </row>
        <row r="1817">
          <cell r="A1817" t="str">
            <v xml:space="preserve">  17.02.2015</v>
          </cell>
          <cell r="B1817">
            <v>82.24</v>
          </cell>
          <cell r="C1817">
            <v>82.44</v>
          </cell>
          <cell r="D1817">
            <v>147</v>
          </cell>
          <cell r="E1817">
            <v>13.06</v>
          </cell>
          <cell r="F1817">
            <v>44.91</v>
          </cell>
        </row>
        <row r="1818">
          <cell r="A1818" t="str">
            <v xml:space="preserve">  18.02.2015</v>
          </cell>
          <cell r="B1818">
            <v>82.93</v>
          </cell>
          <cell r="C1818">
            <v>83.63</v>
          </cell>
          <cell r="D1818">
            <v>146.44999999999999</v>
          </cell>
          <cell r="E1818">
            <v>13.14</v>
          </cell>
          <cell r="F1818">
            <v>45.5</v>
          </cell>
        </row>
        <row r="1819">
          <cell r="A1819" t="str">
            <v xml:space="preserve">  19.02.2015</v>
          </cell>
          <cell r="B1819">
            <v>82.71</v>
          </cell>
          <cell r="C1819">
            <v>84.08</v>
          </cell>
          <cell r="D1819">
            <v>146.9</v>
          </cell>
          <cell r="E1819">
            <v>13.31</v>
          </cell>
          <cell r="F1819">
            <v>47</v>
          </cell>
        </row>
        <row r="1820">
          <cell r="A1820" t="str">
            <v xml:space="preserve">  20.02.2015</v>
          </cell>
          <cell r="B1820">
            <v>83.49</v>
          </cell>
          <cell r="C1820">
            <v>84.78</v>
          </cell>
          <cell r="D1820">
            <v>146.6</v>
          </cell>
          <cell r="E1820">
            <v>13.35</v>
          </cell>
          <cell r="F1820">
            <v>48.28</v>
          </cell>
        </row>
        <row r="1821">
          <cell r="A1821" t="str">
            <v xml:space="preserve">  23.02.2015</v>
          </cell>
          <cell r="B1821">
            <v>83.56</v>
          </cell>
          <cell r="C1821">
            <v>84.97</v>
          </cell>
          <cell r="D1821">
            <v>147.9</v>
          </cell>
          <cell r="E1821">
            <v>13.4</v>
          </cell>
          <cell r="F1821">
            <v>47.75</v>
          </cell>
        </row>
        <row r="1822">
          <cell r="A1822" t="str">
            <v xml:space="preserve">  24.02.2015</v>
          </cell>
          <cell r="B1822">
            <v>84.61</v>
          </cell>
          <cell r="C1822">
            <v>85.22</v>
          </cell>
          <cell r="D1822">
            <v>149.19999999999999</v>
          </cell>
          <cell r="E1822">
            <v>13.5</v>
          </cell>
          <cell r="F1822">
            <v>48.08</v>
          </cell>
        </row>
        <row r="1823">
          <cell r="A1823" t="str">
            <v xml:space="preserve">  25.02.2015</v>
          </cell>
          <cell r="B1823">
            <v>85.12</v>
          </cell>
          <cell r="C1823">
            <v>85.02</v>
          </cell>
          <cell r="D1823">
            <v>149.94999999999999</v>
          </cell>
          <cell r="E1823">
            <v>13.8</v>
          </cell>
          <cell r="F1823">
            <v>47.68</v>
          </cell>
        </row>
        <row r="1824">
          <cell r="A1824" t="str">
            <v xml:space="preserve">  26.02.2015</v>
          </cell>
          <cell r="B1824">
            <v>87.02</v>
          </cell>
          <cell r="C1824">
            <v>85.55</v>
          </cell>
          <cell r="D1824">
            <v>149.05000000000001</v>
          </cell>
          <cell r="E1824">
            <v>13.9</v>
          </cell>
          <cell r="F1824">
            <v>47.95</v>
          </cell>
        </row>
        <row r="1825">
          <cell r="A1825" t="str">
            <v xml:space="preserve">  27.02.2015</v>
          </cell>
          <cell r="B1825">
            <v>85.65</v>
          </cell>
          <cell r="C1825">
            <v>86.51</v>
          </cell>
          <cell r="D1825">
            <v>149.6</v>
          </cell>
          <cell r="E1825">
            <v>13.89</v>
          </cell>
          <cell r="F1825">
            <v>47.35</v>
          </cell>
        </row>
        <row r="1826">
          <cell r="A1826" t="str">
            <v xml:space="preserve">  02.03.2015</v>
          </cell>
          <cell r="B1826">
            <v>85.78</v>
          </cell>
          <cell r="C1826">
            <v>86.67</v>
          </cell>
          <cell r="D1826">
            <v>151.25</v>
          </cell>
          <cell r="E1826">
            <v>13.91</v>
          </cell>
          <cell r="F1826">
            <v>46.95</v>
          </cell>
        </row>
        <row r="1827">
          <cell r="A1827" t="str">
            <v xml:space="preserve">  03.03.2015</v>
          </cell>
          <cell r="B1827">
            <v>85.25</v>
          </cell>
          <cell r="C1827">
            <v>85.6</v>
          </cell>
          <cell r="D1827">
            <v>149.44999999999999</v>
          </cell>
          <cell r="E1827">
            <v>13.73</v>
          </cell>
          <cell r="F1827">
            <v>47.35</v>
          </cell>
        </row>
        <row r="1828">
          <cell r="A1828" t="str">
            <v xml:space="preserve">  04.03.2015</v>
          </cell>
          <cell r="B1828">
            <v>85.85</v>
          </cell>
          <cell r="C1828">
            <v>87.99</v>
          </cell>
          <cell r="D1828">
            <v>151.05000000000001</v>
          </cell>
          <cell r="E1828">
            <v>13.74</v>
          </cell>
          <cell r="F1828">
            <v>47.37</v>
          </cell>
        </row>
        <row r="1829">
          <cell r="A1829" t="str">
            <v xml:space="preserve">  05.03.2015</v>
          </cell>
          <cell r="B1829">
            <v>87.36</v>
          </cell>
          <cell r="C1829">
            <v>89.15</v>
          </cell>
          <cell r="D1829">
            <v>150.75</v>
          </cell>
          <cell r="E1829">
            <v>13.74</v>
          </cell>
          <cell r="F1829">
            <v>47.11</v>
          </cell>
        </row>
        <row r="1830">
          <cell r="A1830" t="str">
            <v xml:space="preserve">  06.03.2015</v>
          </cell>
          <cell r="B1830">
            <v>88.17</v>
          </cell>
          <cell r="C1830">
            <v>89.92</v>
          </cell>
          <cell r="D1830">
            <v>151.25</v>
          </cell>
          <cell r="E1830">
            <v>13.71</v>
          </cell>
          <cell r="F1830">
            <v>47.28</v>
          </cell>
        </row>
        <row r="1831">
          <cell r="A1831" t="str">
            <v xml:space="preserve">  09.03.2015</v>
          </cell>
          <cell r="B1831">
            <v>88.47</v>
          </cell>
          <cell r="C1831">
            <v>90.14</v>
          </cell>
          <cell r="D1831">
            <v>151.55000000000001</v>
          </cell>
          <cell r="E1831">
            <v>13.54</v>
          </cell>
          <cell r="F1831">
            <v>47.26</v>
          </cell>
        </row>
        <row r="1832">
          <cell r="A1832" t="str">
            <v xml:space="preserve">  10.03.2015</v>
          </cell>
          <cell r="B1832">
            <v>87.4</v>
          </cell>
          <cell r="C1832">
            <v>88.7</v>
          </cell>
          <cell r="D1832">
            <v>150.65</v>
          </cell>
          <cell r="E1832">
            <v>13.25</v>
          </cell>
          <cell r="F1832">
            <v>45.98</v>
          </cell>
        </row>
        <row r="1833">
          <cell r="A1833" t="str">
            <v xml:space="preserve">  11.03.2015</v>
          </cell>
          <cell r="B1833">
            <v>90.48</v>
          </cell>
          <cell r="C1833">
            <v>92.07</v>
          </cell>
          <cell r="D1833">
            <v>153.85</v>
          </cell>
          <cell r="E1833">
            <v>13.23</v>
          </cell>
          <cell r="F1833">
            <v>46.03</v>
          </cell>
        </row>
        <row r="1834">
          <cell r="A1834" t="str">
            <v xml:space="preserve">  12.03.2015</v>
          </cell>
          <cell r="B1834">
            <v>90</v>
          </cell>
          <cell r="C1834">
            <v>92.65</v>
          </cell>
          <cell r="D1834">
            <v>154.5</v>
          </cell>
          <cell r="E1834">
            <v>13.22</v>
          </cell>
          <cell r="F1834">
            <v>46.29</v>
          </cell>
        </row>
        <row r="1835">
          <cell r="A1835" t="str">
            <v xml:space="preserve">  13.03.2015</v>
          </cell>
          <cell r="B1835">
            <v>90.53</v>
          </cell>
          <cell r="C1835">
            <v>93.1</v>
          </cell>
          <cell r="D1835">
            <v>155.5</v>
          </cell>
          <cell r="E1835">
            <v>13.24</v>
          </cell>
          <cell r="F1835">
            <v>47.18</v>
          </cell>
        </row>
        <row r="1836">
          <cell r="A1836" t="str">
            <v xml:space="preserve">  16.03.2015</v>
          </cell>
          <cell r="B1836">
            <v>92.75</v>
          </cell>
          <cell r="C1836">
            <v>95.79</v>
          </cell>
          <cell r="D1836">
            <v>159.94999999999999</v>
          </cell>
          <cell r="E1836">
            <v>13.26</v>
          </cell>
          <cell r="F1836">
            <v>47.35</v>
          </cell>
        </row>
        <row r="1837">
          <cell r="A1837" t="str">
            <v xml:space="preserve">  17.03.2015</v>
          </cell>
          <cell r="B1837">
            <v>91.15</v>
          </cell>
          <cell r="C1837">
            <v>91.71</v>
          </cell>
          <cell r="D1837">
            <v>158.80000000000001</v>
          </cell>
          <cell r="E1837">
            <v>13.25</v>
          </cell>
          <cell r="F1837">
            <v>47.25</v>
          </cell>
        </row>
        <row r="1838">
          <cell r="A1838" t="str">
            <v xml:space="preserve">  18.03.2015</v>
          </cell>
          <cell r="B1838">
            <v>90.61</v>
          </cell>
          <cell r="C1838">
            <v>89.91</v>
          </cell>
          <cell r="D1838">
            <v>157.9</v>
          </cell>
          <cell r="E1838">
            <v>13.16</v>
          </cell>
          <cell r="F1838">
            <v>48.23</v>
          </cell>
        </row>
        <row r="1839">
          <cell r="A1839" t="str">
            <v xml:space="preserve">  19.03.2015</v>
          </cell>
          <cell r="B1839">
            <v>89.93</v>
          </cell>
          <cell r="C1839">
            <v>90.25</v>
          </cell>
          <cell r="D1839">
            <v>158.44999999999999</v>
          </cell>
          <cell r="E1839">
            <v>13.04</v>
          </cell>
          <cell r="F1839">
            <v>47.19</v>
          </cell>
        </row>
        <row r="1840">
          <cell r="A1840" t="str">
            <v xml:space="preserve">  20.03.2015</v>
          </cell>
          <cell r="B1840">
            <v>92.33</v>
          </cell>
          <cell r="C1840">
            <v>91.51</v>
          </cell>
          <cell r="D1840">
            <v>161.75</v>
          </cell>
          <cell r="E1840">
            <v>13.4</v>
          </cell>
          <cell r="F1840">
            <v>47.12</v>
          </cell>
        </row>
        <row r="1841">
          <cell r="A1841" t="str">
            <v xml:space="preserve">  23.03.2015</v>
          </cell>
          <cell r="B1841">
            <v>91.45</v>
          </cell>
          <cell r="C1841">
            <v>88.7</v>
          </cell>
          <cell r="D1841">
            <v>160.1</v>
          </cell>
          <cell r="E1841">
            <v>13.56</v>
          </cell>
          <cell r="F1841">
            <v>47.43</v>
          </cell>
        </row>
        <row r="1842">
          <cell r="A1842" t="str">
            <v xml:space="preserve">  24.03.2015</v>
          </cell>
          <cell r="B1842">
            <v>92.68</v>
          </cell>
          <cell r="C1842">
            <v>88.43</v>
          </cell>
          <cell r="D1842">
            <v>161.9</v>
          </cell>
          <cell r="E1842">
            <v>13.67</v>
          </cell>
          <cell r="F1842">
            <v>47.47</v>
          </cell>
        </row>
        <row r="1843">
          <cell r="A1843" t="str">
            <v xml:space="preserve">  25.03.2015</v>
          </cell>
          <cell r="B1843">
            <v>90.92</v>
          </cell>
          <cell r="C1843">
            <v>87.6</v>
          </cell>
          <cell r="D1843">
            <v>161.35</v>
          </cell>
          <cell r="E1843">
            <v>13.56</v>
          </cell>
          <cell r="F1843">
            <v>47</v>
          </cell>
        </row>
        <row r="1844">
          <cell r="A1844" t="str">
            <v xml:space="preserve">  26.03.2015</v>
          </cell>
          <cell r="B1844">
            <v>91.5</v>
          </cell>
          <cell r="C1844">
            <v>88.72</v>
          </cell>
          <cell r="D1844">
            <v>160.1</v>
          </cell>
          <cell r="E1844">
            <v>13.51</v>
          </cell>
          <cell r="F1844">
            <v>46.68</v>
          </cell>
        </row>
        <row r="1845">
          <cell r="A1845" t="str">
            <v xml:space="preserve">  27.03.2015</v>
          </cell>
          <cell r="B1845">
            <v>92.07</v>
          </cell>
          <cell r="C1845">
            <v>88.47</v>
          </cell>
          <cell r="D1845">
            <v>160.25</v>
          </cell>
          <cell r="E1845">
            <v>13.38</v>
          </cell>
          <cell r="F1845">
            <v>45.18</v>
          </cell>
        </row>
        <row r="1846">
          <cell r="A1846" t="str">
            <v xml:space="preserve">  30.03.2015</v>
          </cell>
          <cell r="B1846">
            <v>94.3</v>
          </cell>
          <cell r="C1846">
            <v>90.86</v>
          </cell>
          <cell r="D1846">
            <v>162.35</v>
          </cell>
          <cell r="E1846">
            <v>13.38</v>
          </cell>
          <cell r="F1846">
            <v>45.46</v>
          </cell>
        </row>
        <row r="1847">
          <cell r="A1847" t="str">
            <v xml:space="preserve">  31.03.2015</v>
          </cell>
          <cell r="B1847">
            <v>92.55</v>
          </cell>
          <cell r="C1847">
            <v>89.73</v>
          </cell>
          <cell r="D1847">
            <v>161.85</v>
          </cell>
          <cell r="E1847">
            <v>13.25</v>
          </cell>
          <cell r="F1847">
            <v>45.44</v>
          </cell>
        </row>
        <row r="1848">
          <cell r="A1848" t="str">
            <v xml:space="preserve">  01.04.2015</v>
          </cell>
          <cell r="B1848">
            <v>93.25</v>
          </cell>
          <cell r="C1848">
            <v>90.15</v>
          </cell>
          <cell r="D1848">
            <v>163.44999999999999</v>
          </cell>
          <cell r="E1848">
            <v>13.32</v>
          </cell>
          <cell r="F1848">
            <v>44.64</v>
          </cell>
        </row>
        <row r="1849">
          <cell r="A1849" t="str">
            <v xml:space="preserve">  02.04.2015</v>
          </cell>
          <cell r="B1849">
            <v>92.64</v>
          </cell>
          <cell r="C1849">
            <v>87.7</v>
          </cell>
          <cell r="D1849">
            <v>163.5</v>
          </cell>
          <cell r="E1849">
            <v>13.37</v>
          </cell>
          <cell r="F1849">
            <v>44.57</v>
          </cell>
        </row>
        <row r="1850">
          <cell r="A1850" t="str">
            <v xml:space="preserve">  07.04.2015</v>
          </cell>
          <cell r="B1850">
            <v>95.07</v>
          </cell>
          <cell r="C1850">
            <v>87.09</v>
          </cell>
          <cell r="D1850">
            <v>165.5</v>
          </cell>
          <cell r="E1850">
            <v>13.15</v>
          </cell>
          <cell r="F1850">
            <v>45.21</v>
          </cell>
        </row>
        <row r="1851">
          <cell r="A1851" t="str">
            <v xml:space="preserve">  08.04.2015</v>
          </cell>
          <cell r="B1851">
            <v>94</v>
          </cell>
          <cell r="C1851">
            <v>85.93</v>
          </cell>
          <cell r="D1851">
            <v>165.35</v>
          </cell>
          <cell r="E1851">
            <v>13.23</v>
          </cell>
          <cell r="F1851">
            <v>46</v>
          </cell>
        </row>
        <row r="1852">
          <cell r="A1852" t="str">
            <v xml:space="preserve">  09.04.2015</v>
          </cell>
          <cell r="B1852">
            <v>95.02</v>
          </cell>
          <cell r="C1852">
            <v>87.29</v>
          </cell>
          <cell r="D1852">
            <v>166.2</v>
          </cell>
          <cell r="E1852">
            <v>13.03</v>
          </cell>
          <cell r="F1852">
            <v>46.47</v>
          </cell>
        </row>
        <row r="1853">
          <cell r="A1853" t="str">
            <v xml:space="preserve">  10.04.2015</v>
          </cell>
          <cell r="B1853">
            <v>96.72</v>
          </cell>
          <cell r="C1853">
            <v>88.65</v>
          </cell>
          <cell r="D1853">
            <v>169.7</v>
          </cell>
          <cell r="E1853">
            <v>13.24</v>
          </cell>
          <cell r="F1853">
            <v>47.63</v>
          </cell>
        </row>
        <row r="1854">
          <cell r="A1854" t="str">
            <v xml:space="preserve">  13.04.2015</v>
          </cell>
          <cell r="B1854">
            <v>95.89</v>
          </cell>
          <cell r="C1854">
            <v>88.17</v>
          </cell>
          <cell r="D1854">
            <v>169.5</v>
          </cell>
          <cell r="E1854">
            <v>13.54</v>
          </cell>
          <cell r="F1854">
            <v>46.95</v>
          </cell>
        </row>
        <row r="1855">
          <cell r="A1855" t="str">
            <v xml:space="preserve">  14.04.2015</v>
          </cell>
          <cell r="B1855">
            <v>94.84</v>
          </cell>
          <cell r="C1855">
            <v>86.93</v>
          </cell>
          <cell r="D1855">
            <v>168.35</v>
          </cell>
          <cell r="E1855">
            <v>13.59</v>
          </cell>
          <cell r="F1855">
            <v>46.88</v>
          </cell>
        </row>
        <row r="1856">
          <cell r="A1856" t="str">
            <v xml:space="preserve">  15.04.2015</v>
          </cell>
          <cell r="B1856">
            <v>94.86</v>
          </cell>
          <cell r="C1856">
            <v>87.35</v>
          </cell>
          <cell r="D1856">
            <v>168.15</v>
          </cell>
          <cell r="E1856">
            <v>13.7</v>
          </cell>
          <cell r="F1856">
            <v>46.5</v>
          </cell>
        </row>
        <row r="1857">
          <cell r="A1857" t="str">
            <v xml:space="preserve">  16.04.2015</v>
          </cell>
          <cell r="B1857">
            <v>91.35</v>
          </cell>
          <cell r="C1857">
            <v>86.85</v>
          </cell>
          <cell r="D1857">
            <v>165.55</v>
          </cell>
          <cell r="E1857">
            <v>13.6</v>
          </cell>
          <cell r="F1857">
            <v>46.59</v>
          </cell>
        </row>
        <row r="1858">
          <cell r="A1858" t="str">
            <v xml:space="preserve">  17.04.2015</v>
          </cell>
          <cell r="B1858">
            <v>89.18</v>
          </cell>
          <cell r="C1858">
            <v>84.81</v>
          </cell>
          <cell r="D1858">
            <v>161.25</v>
          </cell>
          <cell r="E1858">
            <v>13.4</v>
          </cell>
          <cell r="F1858">
            <v>46.59</v>
          </cell>
        </row>
        <row r="1859">
          <cell r="A1859" t="str">
            <v xml:space="preserve">  20.04.2015</v>
          </cell>
          <cell r="B1859">
            <v>92.03</v>
          </cell>
          <cell r="C1859">
            <v>86.62</v>
          </cell>
          <cell r="D1859">
            <v>163.85</v>
          </cell>
          <cell r="E1859">
            <v>13.59</v>
          </cell>
          <cell r="F1859">
            <v>47</v>
          </cell>
        </row>
        <row r="1860">
          <cell r="A1860" t="str">
            <v xml:space="preserve">  21.04.2015</v>
          </cell>
          <cell r="B1860">
            <v>92.53</v>
          </cell>
          <cell r="C1860">
            <v>87.28</v>
          </cell>
          <cell r="D1860">
            <v>163.30000000000001</v>
          </cell>
          <cell r="E1860">
            <v>13.64</v>
          </cell>
          <cell r="F1860">
            <v>46.27</v>
          </cell>
        </row>
        <row r="1861">
          <cell r="A1861" t="str">
            <v xml:space="preserve">  22.04.2015</v>
          </cell>
          <cell r="B1861">
            <v>91.32</v>
          </cell>
          <cell r="C1861">
            <v>87.49</v>
          </cell>
          <cell r="D1861">
            <v>162.15</v>
          </cell>
          <cell r="E1861">
            <v>13.67</v>
          </cell>
          <cell r="F1861">
            <v>46.37</v>
          </cell>
        </row>
        <row r="1862">
          <cell r="A1862" t="str">
            <v xml:space="preserve">  23.04.2015</v>
          </cell>
          <cell r="B1862">
            <v>90.47</v>
          </cell>
          <cell r="C1862">
            <v>86.19</v>
          </cell>
          <cell r="D1862">
            <v>159.65</v>
          </cell>
          <cell r="E1862">
            <v>13.7</v>
          </cell>
          <cell r="F1862">
            <v>45.84</v>
          </cell>
        </row>
        <row r="1863">
          <cell r="A1863" t="str">
            <v xml:space="preserve">  24.04.2015</v>
          </cell>
          <cell r="B1863">
            <v>91.39</v>
          </cell>
          <cell r="C1863">
            <v>87.16</v>
          </cell>
          <cell r="D1863">
            <v>156.05000000000001</v>
          </cell>
          <cell r="E1863">
            <v>13.64</v>
          </cell>
          <cell r="F1863">
            <v>47.59</v>
          </cell>
        </row>
        <row r="1864">
          <cell r="A1864" t="str">
            <v xml:space="preserve">  27.04.2015</v>
          </cell>
          <cell r="B1864">
            <v>93.7</v>
          </cell>
          <cell r="C1864">
            <v>89.55</v>
          </cell>
          <cell r="D1864">
            <v>158.15</v>
          </cell>
          <cell r="E1864">
            <v>13.82</v>
          </cell>
          <cell r="F1864">
            <v>47.05</v>
          </cell>
        </row>
        <row r="1865">
          <cell r="A1865" t="str">
            <v xml:space="preserve">  28.04.2015</v>
          </cell>
          <cell r="B1865">
            <v>92.34</v>
          </cell>
          <cell r="C1865">
            <v>88.93</v>
          </cell>
          <cell r="D1865">
            <v>155</v>
          </cell>
          <cell r="E1865">
            <v>13.54</v>
          </cell>
          <cell r="F1865">
            <v>47.96</v>
          </cell>
        </row>
        <row r="1866">
          <cell r="A1866" t="str">
            <v xml:space="preserve">  29.04.2015</v>
          </cell>
          <cell r="B1866">
            <v>89.07</v>
          </cell>
          <cell r="C1866">
            <v>86.14</v>
          </cell>
          <cell r="D1866">
            <v>152.05000000000001</v>
          </cell>
          <cell r="E1866">
            <v>13.7</v>
          </cell>
          <cell r="F1866">
            <v>48.52</v>
          </cell>
        </row>
        <row r="1867">
          <cell r="A1867" t="str">
            <v xml:space="preserve">  30.04.2015</v>
          </cell>
          <cell r="B1867">
            <v>89.48</v>
          </cell>
          <cell r="C1867">
            <v>86.33</v>
          </cell>
          <cell r="D1867">
            <v>152.6</v>
          </cell>
          <cell r="E1867">
            <v>13.62</v>
          </cell>
          <cell r="F1867">
            <v>48.76</v>
          </cell>
        </row>
        <row r="1868">
          <cell r="A1868" t="str">
            <v xml:space="preserve">  04.05.2015</v>
          </cell>
          <cell r="B1868">
            <v>89.24</v>
          </cell>
          <cell r="C1868">
            <v>87.55</v>
          </cell>
          <cell r="D1868">
            <v>154.85</v>
          </cell>
          <cell r="E1868">
            <v>13.76</v>
          </cell>
          <cell r="F1868">
            <v>48.73</v>
          </cell>
        </row>
        <row r="1869">
          <cell r="A1869" t="str">
            <v xml:space="preserve">  05.05.2015</v>
          </cell>
          <cell r="B1869">
            <v>85.93</v>
          </cell>
          <cell r="C1869">
            <v>85.25</v>
          </cell>
          <cell r="D1869">
            <v>150.55000000000001</v>
          </cell>
          <cell r="E1869">
            <v>13.45</v>
          </cell>
          <cell r="F1869">
            <v>49.74</v>
          </cell>
        </row>
        <row r="1870">
          <cell r="A1870" t="str">
            <v xml:space="preserve">  06.05.2015</v>
          </cell>
          <cell r="B1870">
            <v>86.35</v>
          </cell>
          <cell r="C1870">
            <v>84.67</v>
          </cell>
          <cell r="D1870">
            <v>154.19999999999999</v>
          </cell>
          <cell r="E1870">
            <v>13.54</v>
          </cell>
          <cell r="F1870">
            <v>49.31</v>
          </cell>
        </row>
        <row r="1871">
          <cell r="A1871" t="str">
            <v xml:space="preserve">  07.05.2015</v>
          </cell>
          <cell r="B1871">
            <v>86.13</v>
          </cell>
          <cell r="C1871">
            <v>85.25</v>
          </cell>
          <cell r="D1871">
            <v>147.65</v>
          </cell>
          <cell r="E1871">
            <v>13.44</v>
          </cell>
          <cell r="F1871">
            <v>48.87</v>
          </cell>
        </row>
        <row r="1872">
          <cell r="A1872" t="str">
            <v xml:space="preserve">  08.05.2015</v>
          </cell>
          <cell r="B1872">
            <v>88.35</v>
          </cell>
          <cell r="C1872">
            <v>88.07</v>
          </cell>
          <cell r="D1872">
            <v>151</v>
          </cell>
          <cell r="E1872">
            <v>13.66</v>
          </cell>
          <cell r="F1872">
            <v>49.38</v>
          </cell>
        </row>
        <row r="1873">
          <cell r="A1873" t="str">
            <v xml:space="preserve">  11.05.2015</v>
          </cell>
          <cell r="B1873">
            <v>87.54</v>
          </cell>
          <cell r="C1873">
            <v>88.06</v>
          </cell>
          <cell r="D1873">
            <v>149.35</v>
          </cell>
          <cell r="E1873">
            <v>13.85</v>
          </cell>
          <cell r="F1873">
            <v>48.69</v>
          </cell>
        </row>
        <row r="1874">
          <cell r="A1874" t="str">
            <v xml:space="preserve">  12.05.2015</v>
          </cell>
          <cell r="B1874">
            <v>85.91</v>
          </cell>
          <cell r="C1874">
            <v>85.68</v>
          </cell>
          <cell r="D1874">
            <v>145.5</v>
          </cell>
          <cell r="E1874">
            <v>13.39</v>
          </cell>
          <cell r="F1874">
            <v>48.42</v>
          </cell>
        </row>
        <row r="1875">
          <cell r="A1875" t="str">
            <v xml:space="preserve">  13.05.2015</v>
          </cell>
          <cell r="B1875">
            <v>84.77</v>
          </cell>
          <cell r="C1875">
            <v>84.36</v>
          </cell>
          <cell r="D1875">
            <v>145.15</v>
          </cell>
          <cell r="E1875">
            <v>13.25</v>
          </cell>
          <cell r="F1875">
            <v>48.41</v>
          </cell>
        </row>
        <row r="1876">
          <cell r="A1876" t="str">
            <v xml:space="preserve">  14.05.2015</v>
          </cell>
          <cell r="B1876">
            <v>86.89</v>
          </cell>
          <cell r="C1876">
            <v>86.57</v>
          </cell>
          <cell r="D1876">
            <v>148.35</v>
          </cell>
          <cell r="E1876">
            <v>13.14</v>
          </cell>
          <cell r="F1876">
            <v>48</v>
          </cell>
        </row>
        <row r="1877">
          <cell r="A1877" t="str">
            <v xml:space="preserve">  15.05.2015</v>
          </cell>
          <cell r="B1877">
            <v>85.98</v>
          </cell>
          <cell r="C1877">
            <v>85.03</v>
          </cell>
          <cell r="D1877">
            <v>146.94999999999999</v>
          </cell>
          <cell r="E1877">
            <v>12.99</v>
          </cell>
          <cell r="F1877">
            <v>49.17</v>
          </cell>
        </row>
        <row r="1878">
          <cell r="A1878" t="str">
            <v xml:space="preserve">  18.05.2015</v>
          </cell>
          <cell r="B1878">
            <v>86.86</v>
          </cell>
          <cell r="C1878">
            <v>86.47</v>
          </cell>
          <cell r="D1878">
            <v>148.80000000000001</v>
          </cell>
          <cell r="E1878">
            <v>13.01</v>
          </cell>
          <cell r="F1878">
            <v>49.68</v>
          </cell>
        </row>
        <row r="1879">
          <cell r="A1879" t="str">
            <v xml:space="preserve">  19.05.2015</v>
          </cell>
          <cell r="B1879">
            <v>88.38</v>
          </cell>
          <cell r="C1879">
            <v>89.37</v>
          </cell>
          <cell r="D1879">
            <v>152</v>
          </cell>
          <cell r="E1879">
            <v>13.29</v>
          </cell>
          <cell r="F1879">
            <v>48.43</v>
          </cell>
        </row>
        <row r="1880">
          <cell r="A1880" t="str">
            <v xml:space="preserve">  20.05.2015</v>
          </cell>
          <cell r="B1880">
            <v>87.95</v>
          </cell>
          <cell r="C1880">
            <v>89.71</v>
          </cell>
          <cell r="D1880">
            <v>151.65</v>
          </cell>
          <cell r="E1880">
            <v>13.3</v>
          </cell>
          <cell r="F1880">
            <v>48.48</v>
          </cell>
        </row>
        <row r="1881">
          <cell r="A1881" t="str">
            <v xml:space="preserve">  21.05.2015</v>
          </cell>
          <cell r="B1881">
            <v>87.98</v>
          </cell>
          <cell r="C1881">
            <v>89.97</v>
          </cell>
          <cell r="D1881">
            <v>152.4</v>
          </cell>
          <cell r="E1881">
            <v>13.3</v>
          </cell>
          <cell r="F1881">
            <v>48.13</v>
          </cell>
        </row>
        <row r="1882">
          <cell r="A1882" t="str">
            <v xml:space="preserve">  22.05.2015</v>
          </cell>
          <cell r="B1882">
            <v>87.9</v>
          </cell>
          <cell r="C1882">
            <v>89.7</v>
          </cell>
          <cell r="D1882">
            <v>152</v>
          </cell>
          <cell r="E1882">
            <v>13.2</v>
          </cell>
          <cell r="F1882">
            <v>47.67</v>
          </cell>
        </row>
        <row r="1883">
          <cell r="A1883" t="str">
            <v xml:space="preserve">  26.05.2015</v>
          </cell>
          <cell r="B1883">
            <v>86.03</v>
          </cell>
          <cell r="C1883">
            <v>88.46</v>
          </cell>
          <cell r="D1883">
            <v>149.65</v>
          </cell>
          <cell r="E1883">
            <v>12.97</v>
          </cell>
          <cell r="F1883">
            <v>47.84</v>
          </cell>
        </row>
        <row r="1884">
          <cell r="A1884" t="str">
            <v xml:space="preserve">  27.05.2015</v>
          </cell>
          <cell r="B1884">
            <v>86.85</v>
          </cell>
          <cell r="C1884">
            <v>89.21</v>
          </cell>
          <cell r="D1884">
            <v>150.30000000000001</v>
          </cell>
          <cell r="E1884">
            <v>13.07</v>
          </cell>
          <cell r="F1884">
            <v>46.76</v>
          </cell>
        </row>
        <row r="1885">
          <cell r="A1885" t="str">
            <v xml:space="preserve">  28.05.2015</v>
          </cell>
          <cell r="B1885">
            <v>86.24</v>
          </cell>
          <cell r="C1885">
            <v>87.58</v>
          </cell>
          <cell r="D1885">
            <v>146.80000000000001</v>
          </cell>
          <cell r="E1885">
            <v>12.98</v>
          </cell>
          <cell r="F1885">
            <v>48</v>
          </cell>
        </row>
        <row r="1886">
          <cell r="A1886" t="str">
            <v xml:space="preserve">  29.05.2015</v>
          </cell>
          <cell r="B1886">
            <v>84.2</v>
          </cell>
          <cell r="C1886">
            <v>85.28</v>
          </cell>
          <cell r="D1886">
            <v>142.75</v>
          </cell>
          <cell r="E1886">
            <v>12.83</v>
          </cell>
          <cell r="F1886">
            <v>47.51</v>
          </cell>
        </row>
        <row r="1887">
          <cell r="A1887" t="str">
            <v xml:space="preserve">  01.06.2015</v>
          </cell>
          <cell r="B1887">
            <v>84.16</v>
          </cell>
          <cell r="C1887">
            <v>85.74</v>
          </cell>
          <cell r="D1887">
            <v>142.6</v>
          </cell>
          <cell r="E1887">
            <v>12.81</v>
          </cell>
          <cell r="F1887">
            <v>46.98</v>
          </cell>
        </row>
        <row r="1888">
          <cell r="A1888" t="str">
            <v xml:space="preserve">  02.06.2015</v>
          </cell>
          <cell r="B1888">
            <v>83.21</v>
          </cell>
          <cell r="C1888">
            <v>83.66</v>
          </cell>
          <cell r="D1888">
            <v>142.75</v>
          </cell>
          <cell r="E1888">
            <v>13.05</v>
          </cell>
          <cell r="F1888">
            <v>47.03</v>
          </cell>
        </row>
        <row r="1889">
          <cell r="A1889" t="str">
            <v xml:space="preserve">  03.06.2015</v>
          </cell>
          <cell r="B1889">
            <v>84.38</v>
          </cell>
          <cell r="C1889">
            <v>83.8</v>
          </cell>
          <cell r="D1889">
            <v>144.15</v>
          </cell>
          <cell r="E1889">
            <v>12.96</v>
          </cell>
          <cell r="F1889">
            <v>47.33</v>
          </cell>
        </row>
        <row r="1890">
          <cell r="A1890" t="str">
            <v xml:space="preserve">  04.06.2015</v>
          </cell>
          <cell r="B1890">
            <v>83.25</v>
          </cell>
          <cell r="C1890">
            <v>82.94</v>
          </cell>
          <cell r="D1890">
            <v>143.65</v>
          </cell>
          <cell r="E1890">
            <v>13</v>
          </cell>
          <cell r="F1890">
            <v>46.47</v>
          </cell>
        </row>
        <row r="1891">
          <cell r="A1891" t="str">
            <v xml:space="preserve">  05.06.2015</v>
          </cell>
          <cell r="B1891">
            <v>82.16</v>
          </cell>
          <cell r="C1891">
            <v>81.849999999999994</v>
          </cell>
          <cell r="D1891">
            <v>143.1</v>
          </cell>
          <cell r="E1891">
            <v>12.72</v>
          </cell>
          <cell r="F1891">
            <v>46.67</v>
          </cell>
        </row>
        <row r="1892">
          <cell r="A1892" t="str">
            <v xml:space="preserve">  08.06.2015</v>
          </cell>
          <cell r="B1892">
            <v>80.87</v>
          </cell>
          <cell r="C1892">
            <v>80.28</v>
          </cell>
          <cell r="D1892">
            <v>140.44999999999999</v>
          </cell>
          <cell r="E1892">
            <v>12.69</v>
          </cell>
          <cell r="F1892">
            <v>47.3</v>
          </cell>
        </row>
        <row r="1893">
          <cell r="A1893" t="str">
            <v xml:space="preserve">  09.06.2015</v>
          </cell>
          <cell r="B1893">
            <v>80.849999999999994</v>
          </cell>
          <cell r="C1893">
            <v>80.849999999999994</v>
          </cell>
          <cell r="D1893">
            <v>139.75</v>
          </cell>
          <cell r="E1893">
            <v>12.66</v>
          </cell>
          <cell r="F1893">
            <v>47.4</v>
          </cell>
        </row>
        <row r="1894">
          <cell r="A1894" t="str">
            <v xml:space="preserve">  10.06.2015</v>
          </cell>
          <cell r="B1894">
            <v>83.01</v>
          </cell>
          <cell r="C1894">
            <v>83.51</v>
          </cell>
          <cell r="D1894">
            <v>142.19999999999999</v>
          </cell>
          <cell r="E1894">
            <v>12.89</v>
          </cell>
          <cell r="F1894">
            <v>47.82</v>
          </cell>
        </row>
        <row r="1895">
          <cell r="A1895" t="str">
            <v xml:space="preserve">  11.06.2015</v>
          </cell>
          <cell r="B1895">
            <v>83.78</v>
          </cell>
          <cell r="C1895">
            <v>84.62</v>
          </cell>
          <cell r="D1895">
            <v>144.65</v>
          </cell>
          <cell r="E1895">
            <v>12.9</v>
          </cell>
          <cell r="F1895">
            <v>47.73</v>
          </cell>
        </row>
        <row r="1896">
          <cell r="A1896" t="str">
            <v xml:space="preserve">  12.06.2015</v>
          </cell>
          <cell r="B1896">
            <v>82.2</v>
          </cell>
          <cell r="C1896">
            <v>84.15</v>
          </cell>
          <cell r="D1896">
            <v>142.5</v>
          </cell>
          <cell r="E1896">
            <v>13.12</v>
          </cell>
          <cell r="F1896">
            <v>47.54</v>
          </cell>
        </row>
        <row r="1897">
          <cell r="A1897" t="str">
            <v xml:space="preserve">  15.06.2015</v>
          </cell>
          <cell r="B1897">
            <v>81.099999999999994</v>
          </cell>
          <cell r="C1897">
            <v>82.25</v>
          </cell>
          <cell r="D1897">
            <v>139.75</v>
          </cell>
          <cell r="E1897">
            <v>12.81</v>
          </cell>
          <cell r="F1897">
            <v>46.82</v>
          </cell>
        </row>
        <row r="1898">
          <cell r="A1898" t="str">
            <v xml:space="preserve">  16.06.2015</v>
          </cell>
          <cell r="B1898">
            <v>80.94</v>
          </cell>
          <cell r="C1898">
            <v>82.8</v>
          </cell>
          <cell r="D1898">
            <v>140.15</v>
          </cell>
          <cell r="E1898">
            <v>12.77</v>
          </cell>
          <cell r="F1898">
            <v>47.4</v>
          </cell>
        </row>
        <row r="1899">
          <cell r="A1899" t="str">
            <v xml:space="preserve">  17.06.2015</v>
          </cell>
          <cell r="B1899">
            <v>80.739999999999995</v>
          </cell>
          <cell r="C1899">
            <v>81.569999999999993</v>
          </cell>
          <cell r="D1899">
            <v>139.30000000000001</v>
          </cell>
          <cell r="E1899">
            <v>12.75</v>
          </cell>
          <cell r="F1899">
            <v>46.92</v>
          </cell>
        </row>
        <row r="1900">
          <cell r="A1900" t="str">
            <v xml:space="preserve">  18.06.2015</v>
          </cell>
          <cell r="B1900">
            <v>81.84</v>
          </cell>
          <cell r="C1900">
            <v>81.66</v>
          </cell>
          <cell r="D1900">
            <v>141.85</v>
          </cell>
          <cell r="E1900">
            <v>12.77</v>
          </cell>
          <cell r="F1900">
            <v>45.97</v>
          </cell>
        </row>
        <row r="1901">
          <cell r="A1901" t="str">
            <v xml:space="preserve">  19.06.2015</v>
          </cell>
          <cell r="B1901">
            <v>80.92</v>
          </cell>
          <cell r="C1901">
            <v>81.599999999999994</v>
          </cell>
          <cell r="D1901">
            <v>140.1</v>
          </cell>
          <cell r="E1901">
            <v>12.8</v>
          </cell>
          <cell r="F1901">
            <v>46</v>
          </cell>
        </row>
        <row r="1902">
          <cell r="A1902" t="str">
            <v xml:space="preserve">  22.06.2015</v>
          </cell>
          <cell r="B1902">
            <v>84.61</v>
          </cell>
          <cell r="C1902">
            <v>85.48</v>
          </cell>
          <cell r="D1902">
            <v>146.5</v>
          </cell>
          <cell r="E1902">
            <v>13.4</v>
          </cell>
          <cell r="F1902">
            <v>46.15</v>
          </cell>
        </row>
        <row r="1903">
          <cell r="A1903" t="str">
            <v xml:space="preserve">  23.06.2015</v>
          </cell>
          <cell r="B1903">
            <v>85.25</v>
          </cell>
          <cell r="C1903">
            <v>86.74</v>
          </cell>
          <cell r="D1903">
            <v>147</v>
          </cell>
          <cell r="E1903">
            <v>13.55</v>
          </cell>
          <cell r="F1903">
            <v>46.37</v>
          </cell>
        </row>
        <row r="1904">
          <cell r="A1904" t="str">
            <v xml:space="preserve">  24.06.2015</v>
          </cell>
          <cell r="B1904">
            <v>83.85</v>
          </cell>
          <cell r="C1904">
            <v>85.85</v>
          </cell>
          <cell r="D1904">
            <v>146.05000000000001</v>
          </cell>
          <cell r="E1904">
            <v>13.4</v>
          </cell>
          <cell r="F1904">
            <v>45.5</v>
          </cell>
        </row>
        <row r="1905">
          <cell r="A1905" t="str">
            <v xml:space="preserve">  25.06.2015</v>
          </cell>
          <cell r="B1905">
            <v>83.45</v>
          </cell>
          <cell r="C1905">
            <v>86.31</v>
          </cell>
          <cell r="D1905">
            <v>146.1</v>
          </cell>
          <cell r="E1905">
            <v>13.5</v>
          </cell>
          <cell r="F1905">
            <v>45.55</v>
          </cell>
        </row>
        <row r="1906">
          <cell r="A1906" t="str">
            <v xml:space="preserve">  26.06.2015</v>
          </cell>
          <cell r="B1906">
            <v>83.15</v>
          </cell>
          <cell r="C1906">
            <v>86.61</v>
          </cell>
          <cell r="D1906">
            <v>146.5</v>
          </cell>
          <cell r="E1906">
            <v>13.51</v>
          </cell>
          <cell r="F1906">
            <v>44.18</v>
          </cell>
        </row>
        <row r="1907">
          <cell r="A1907" t="str">
            <v xml:space="preserve">  29.06.2015</v>
          </cell>
          <cell r="B1907">
            <v>79.95</v>
          </cell>
          <cell r="C1907">
            <v>82.81</v>
          </cell>
          <cell r="D1907">
            <v>141.15</v>
          </cell>
          <cell r="E1907">
            <v>12.87</v>
          </cell>
          <cell r="F1907">
            <v>44.08</v>
          </cell>
        </row>
        <row r="1908">
          <cell r="A1908" t="str">
            <v xml:space="preserve">  30.06.2015</v>
          </cell>
          <cell r="B1908">
            <v>78.819999999999993</v>
          </cell>
          <cell r="C1908">
            <v>81.64</v>
          </cell>
          <cell r="D1908">
            <v>139.69999999999999</v>
          </cell>
          <cell r="E1908">
            <v>12.77</v>
          </cell>
          <cell r="F1908">
            <v>45.02</v>
          </cell>
        </row>
        <row r="1909">
          <cell r="A1909" t="str">
            <v xml:space="preserve">  01.07.2015</v>
          </cell>
          <cell r="B1909">
            <v>80.680000000000007</v>
          </cell>
          <cell r="C1909">
            <v>84.1</v>
          </cell>
          <cell r="D1909">
            <v>142.85</v>
          </cell>
          <cell r="E1909">
            <v>12.97</v>
          </cell>
          <cell r="F1909">
            <v>45.4</v>
          </cell>
        </row>
        <row r="1910">
          <cell r="A1910" t="str">
            <v xml:space="preserve">  02.07.2015</v>
          </cell>
          <cell r="B1910">
            <v>79.72</v>
          </cell>
          <cell r="C1910">
            <v>82.98</v>
          </cell>
          <cell r="D1910">
            <v>141.80000000000001</v>
          </cell>
          <cell r="E1910">
            <v>12.85</v>
          </cell>
          <cell r="F1910">
            <v>44.56</v>
          </cell>
        </row>
        <row r="1911">
          <cell r="A1911" t="str">
            <v xml:space="preserve">  03.07.2015</v>
          </cell>
          <cell r="B1911">
            <v>79.67</v>
          </cell>
          <cell r="C1911">
            <v>82.75</v>
          </cell>
          <cell r="D1911">
            <v>141.6</v>
          </cell>
          <cell r="E1911">
            <v>12.69</v>
          </cell>
          <cell r="F1911">
            <v>43.88</v>
          </cell>
        </row>
        <row r="1912">
          <cell r="A1912" t="str">
            <v xml:space="preserve">  06.07.2015</v>
          </cell>
          <cell r="B1912">
            <v>78</v>
          </cell>
          <cell r="C1912">
            <v>82.03</v>
          </cell>
          <cell r="D1912">
            <v>138.65</v>
          </cell>
          <cell r="E1912">
            <v>12.45</v>
          </cell>
          <cell r="F1912">
            <v>43.9</v>
          </cell>
        </row>
        <row r="1913">
          <cell r="A1913" t="str">
            <v xml:space="preserve">  07.07.2015</v>
          </cell>
          <cell r="B1913">
            <v>76.06</v>
          </cell>
          <cell r="C1913">
            <v>79.67</v>
          </cell>
          <cell r="D1913">
            <v>136</v>
          </cell>
          <cell r="E1913">
            <v>12.24</v>
          </cell>
          <cell r="F1913">
            <v>44.39</v>
          </cell>
        </row>
        <row r="1914">
          <cell r="A1914" t="str">
            <v xml:space="preserve">  08.07.2015</v>
          </cell>
          <cell r="B1914">
            <v>76.77</v>
          </cell>
          <cell r="C1914">
            <v>79.13</v>
          </cell>
          <cell r="D1914">
            <v>138.1</v>
          </cell>
          <cell r="E1914">
            <v>12.34</v>
          </cell>
          <cell r="F1914">
            <v>44.3</v>
          </cell>
        </row>
        <row r="1915">
          <cell r="A1915" t="str">
            <v xml:space="preserve">  09.07.2015</v>
          </cell>
          <cell r="B1915">
            <v>78.62</v>
          </cell>
          <cell r="C1915">
            <v>80.989999999999995</v>
          </cell>
          <cell r="D1915">
            <v>141.4</v>
          </cell>
          <cell r="E1915">
            <v>12.65</v>
          </cell>
          <cell r="F1915">
            <v>44.12</v>
          </cell>
        </row>
        <row r="1916">
          <cell r="A1916" t="str">
            <v xml:space="preserve">  10.07.2015</v>
          </cell>
          <cell r="B1916">
            <v>81.69</v>
          </cell>
          <cell r="C1916">
            <v>82.92</v>
          </cell>
          <cell r="D1916">
            <v>146.44999999999999</v>
          </cell>
          <cell r="E1916">
            <v>13.13</v>
          </cell>
          <cell r="F1916">
            <v>45.42</v>
          </cell>
        </row>
        <row r="1917">
          <cell r="A1917" t="str">
            <v xml:space="preserve">  13.07.2015</v>
          </cell>
          <cell r="B1917">
            <v>83.1</v>
          </cell>
          <cell r="C1917">
            <v>83.53</v>
          </cell>
          <cell r="D1917">
            <v>149.35</v>
          </cell>
          <cell r="E1917">
            <v>13.34</v>
          </cell>
          <cell r="F1917">
            <v>46.04</v>
          </cell>
        </row>
        <row r="1918">
          <cell r="A1918" t="str">
            <v xml:space="preserve">  14.07.2015</v>
          </cell>
          <cell r="B1918">
            <v>83.56</v>
          </cell>
          <cell r="C1918">
            <v>83.33</v>
          </cell>
          <cell r="D1918">
            <v>150.80000000000001</v>
          </cell>
          <cell r="E1918">
            <v>13.42</v>
          </cell>
          <cell r="F1918">
            <v>46.51</v>
          </cell>
        </row>
        <row r="1919">
          <cell r="A1919" t="str">
            <v xml:space="preserve">  15.07.2015</v>
          </cell>
          <cell r="B1919">
            <v>83.9</v>
          </cell>
          <cell r="C1919">
            <v>83.29</v>
          </cell>
          <cell r="D1919">
            <v>151.65</v>
          </cell>
          <cell r="E1919">
            <v>13.6</v>
          </cell>
          <cell r="F1919">
            <v>46.44</v>
          </cell>
        </row>
        <row r="1920">
          <cell r="A1920" t="str">
            <v xml:space="preserve">  16.07.2015</v>
          </cell>
          <cell r="B1920">
            <v>84.85</v>
          </cell>
          <cell r="C1920">
            <v>85.08</v>
          </cell>
          <cell r="D1920">
            <v>154.5</v>
          </cell>
          <cell r="E1920">
            <v>13.91</v>
          </cell>
          <cell r="F1920">
            <v>46.42</v>
          </cell>
        </row>
        <row r="1921">
          <cell r="A1921" t="str">
            <v xml:space="preserve">  17.07.2015</v>
          </cell>
          <cell r="B1921">
            <v>84.43</v>
          </cell>
          <cell r="C1921">
            <v>84.44</v>
          </cell>
          <cell r="D1921">
            <v>154.15</v>
          </cell>
          <cell r="E1921">
            <v>13.92</v>
          </cell>
          <cell r="F1921">
            <v>44.64</v>
          </cell>
        </row>
        <row r="1922">
          <cell r="A1922" t="str">
            <v xml:space="preserve">  20.07.2015</v>
          </cell>
          <cell r="B1922">
            <v>85.25</v>
          </cell>
          <cell r="C1922">
            <v>85.04</v>
          </cell>
          <cell r="D1922">
            <v>155.05000000000001</v>
          </cell>
          <cell r="E1922">
            <v>14.09</v>
          </cell>
          <cell r="F1922">
            <v>43.57</v>
          </cell>
        </row>
        <row r="1923">
          <cell r="A1923" t="str">
            <v xml:space="preserve">  21.07.2015</v>
          </cell>
          <cell r="B1923">
            <v>84.37</v>
          </cell>
          <cell r="C1923">
            <v>85.07</v>
          </cell>
          <cell r="D1923">
            <v>152.5</v>
          </cell>
          <cell r="E1923">
            <v>13.89</v>
          </cell>
          <cell r="F1923">
            <v>43.89</v>
          </cell>
        </row>
        <row r="1924">
          <cell r="A1924" t="str">
            <v xml:space="preserve">  22.07.2015</v>
          </cell>
          <cell r="B1924">
            <v>82.73</v>
          </cell>
          <cell r="C1924">
            <v>84.26</v>
          </cell>
          <cell r="D1924">
            <v>153.4</v>
          </cell>
          <cell r="E1924">
            <v>13.94</v>
          </cell>
          <cell r="F1924">
            <v>43.9</v>
          </cell>
        </row>
        <row r="1925">
          <cell r="A1925" t="str">
            <v xml:space="preserve">  23.07.2015</v>
          </cell>
          <cell r="B1925">
            <v>82.87</v>
          </cell>
          <cell r="C1925">
            <v>83.72</v>
          </cell>
          <cell r="D1925">
            <v>153.80000000000001</v>
          </cell>
          <cell r="E1925">
            <v>13.85</v>
          </cell>
          <cell r="F1925">
            <v>43.78</v>
          </cell>
        </row>
        <row r="1926">
          <cell r="A1926" t="str">
            <v xml:space="preserve">  24.07.2015</v>
          </cell>
          <cell r="B1926">
            <v>79.099999999999994</v>
          </cell>
          <cell r="C1926">
            <v>81.89</v>
          </cell>
          <cell r="D1926">
            <v>152.75</v>
          </cell>
          <cell r="E1926">
            <v>13.85</v>
          </cell>
          <cell r="F1926">
            <v>42.9</v>
          </cell>
        </row>
        <row r="1927">
          <cell r="A1927" t="str">
            <v xml:space="preserve">  27.07.2015</v>
          </cell>
          <cell r="B1927">
            <v>76.900000000000006</v>
          </cell>
          <cell r="C1927">
            <v>79.78</v>
          </cell>
          <cell r="D1927">
            <v>148.30000000000001</v>
          </cell>
          <cell r="E1927">
            <v>13.58</v>
          </cell>
          <cell r="F1927">
            <v>42</v>
          </cell>
        </row>
        <row r="1928">
          <cell r="A1928" t="str">
            <v xml:space="preserve">  28.07.2015</v>
          </cell>
          <cell r="B1928">
            <v>77.3</v>
          </cell>
          <cell r="C1928">
            <v>80.849999999999994</v>
          </cell>
          <cell r="D1928">
            <v>150.05000000000001</v>
          </cell>
          <cell r="E1928">
            <v>13.65</v>
          </cell>
          <cell r="F1928">
            <v>42.24</v>
          </cell>
        </row>
        <row r="1929">
          <cell r="A1929" t="str">
            <v xml:space="preserve">  29.07.2015</v>
          </cell>
          <cell r="B1929">
            <v>77.31</v>
          </cell>
          <cell r="C1929">
            <v>81.08</v>
          </cell>
          <cell r="D1929">
            <v>150</v>
          </cell>
          <cell r="E1929">
            <v>13.7</v>
          </cell>
          <cell r="F1929">
            <v>43.3</v>
          </cell>
        </row>
        <row r="1930">
          <cell r="A1930" t="str">
            <v xml:space="preserve">  30.07.2015</v>
          </cell>
          <cell r="B1930">
            <v>77.599999999999994</v>
          </cell>
          <cell r="C1930">
            <v>80.67</v>
          </cell>
          <cell r="D1930">
            <v>150.4</v>
          </cell>
          <cell r="E1930">
            <v>13.81</v>
          </cell>
          <cell r="F1930">
            <v>44.34</v>
          </cell>
        </row>
        <row r="1931">
          <cell r="A1931" t="str">
            <v xml:space="preserve">  31.07.2015</v>
          </cell>
          <cell r="B1931">
            <v>78.55</v>
          </cell>
          <cell r="C1931">
            <v>81.39</v>
          </cell>
          <cell r="D1931">
            <v>149.1</v>
          </cell>
          <cell r="E1931">
            <v>13.91</v>
          </cell>
          <cell r="F1931">
            <v>44.67</v>
          </cell>
        </row>
        <row r="1932">
          <cell r="A1932" t="str">
            <v xml:space="preserve">  03.08.2015</v>
          </cell>
          <cell r="B1932">
            <v>79.180000000000007</v>
          </cell>
          <cell r="C1932">
            <v>82.12</v>
          </cell>
          <cell r="D1932">
            <v>151.85</v>
          </cell>
          <cell r="E1932">
            <v>14.18</v>
          </cell>
          <cell r="F1932">
            <v>45.1</v>
          </cell>
        </row>
        <row r="1933">
          <cell r="A1933" t="str">
            <v xml:space="preserve">  04.08.2015</v>
          </cell>
          <cell r="B1933">
            <v>79.260000000000005</v>
          </cell>
          <cell r="C1933">
            <v>82.4</v>
          </cell>
          <cell r="D1933">
            <v>153</v>
          </cell>
          <cell r="E1933">
            <v>14.02</v>
          </cell>
          <cell r="F1933">
            <v>45.25</v>
          </cell>
        </row>
        <row r="1934">
          <cell r="A1934" t="str">
            <v xml:space="preserve">  05.08.2015</v>
          </cell>
          <cell r="B1934">
            <v>81.180000000000007</v>
          </cell>
          <cell r="C1934">
            <v>84.59</v>
          </cell>
          <cell r="D1934">
            <v>154.80000000000001</v>
          </cell>
          <cell r="E1934">
            <v>14.17</v>
          </cell>
          <cell r="F1934">
            <v>45.74</v>
          </cell>
        </row>
        <row r="1935">
          <cell r="A1935" t="str">
            <v xml:space="preserve">  06.08.2015</v>
          </cell>
          <cell r="B1935">
            <v>81.47</v>
          </cell>
          <cell r="C1935">
            <v>83.96</v>
          </cell>
          <cell r="D1935">
            <v>155</v>
          </cell>
          <cell r="E1935">
            <v>14.11</v>
          </cell>
          <cell r="F1935">
            <v>45.64</v>
          </cell>
        </row>
        <row r="1936">
          <cell r="A1936" t="str">
            <v xml:space="preserve">  07.08.2015</v>
          </cell>
          <cell r="B1936">
            <v>81.27</v>
          </cell>
          <cell r="C1936">
            <v>83.8</v>
          </cell>
          <cell r="D1936">
            <v>153.25</v>
          </cell>
          <cell r="E1936">
            <v>13.96</v>
          </cell>
          <cell r="F1936">
            <v>45.66</v>
          </cell>
        </row>
        <row r="1937">
          <cell r="A1937" t="str">
            <v xml:space="preserve">  10.08.2015</v>
          </cell>
          <cell r="B1937">
            <v>82.26</v>
          </cell>
          <cell r="C1937">
            <v>84.27</v>
          </cell>
          <cell r="D1937">
            <v>157.30000000000001</v>
          </cell>
          <cell r="E1937">
            <v>14.11</v>
          </cell>
          <cell r="F1937">
            <v>45.43</v>
          </cell>
        </row>
        <row r="1938">
          <cell r="A1938" t="str">
            <v xml:space="preserve">  11.08.2015</v>
          </cell>
          <cell r="B1938">
            <v>79.58</v>
          </cell>
          <cell r="C1938">
            <v>79.930000000000007</v>
          </cell>
          <cell r="D1938">
            <v>154.35</v>
          </cell>
          <cell r="E1938">
            <v>14</v>
          </cell>
          <cell r="F1938">
            <v>44.63</v>
          </cell>
        </row>
        <row r="1939">
          <cell r="A1939" t="str">
            <v xml:space="preserve">  12.08.2015</v>
          </cell>
          <cell r="B1939">
            <v>76.64</v>
          </cell>
          <cell r="C1939">
            <v>76.040000000000006</v>
          </cell>
          <cell r="D1939">
            <v>150.30000000000001</v>
          </cell>
          <cell r="E1939">
            <v>13.6</v>
          </cell>
          <cell r="F1939">
            <v>44.63</v>
          </cell>
        </row>
        <row r="1940">
          <cell r="A1940" t="str">
            <v xml:space="preserve">  13.08.2015</v>
          </cell>
          <cell r="B1940">
            <v>76.69</v>
          </cell>
          <cell r="C1940">
            <v>77</v>
          </cell>
          <cell r="D1940">
            <v>152.55000000000001</v>
          </cell>
          <cell r="E1940">
            <v>13.65</v>
          </cell>
          <cell r="F1940">
            <v>44.24</v>
          </cell>
        </row>
        <row r="1941">
          <cell r="A1941" t="str">
            <v xml:space="preserve">  14.08.2015</v>
          </cell>
          <cell r="B1941">
            <v>76.290000000000006</v>
          </cell>
          <cell r="C1941">
            <v>76.959999999999994</v>
          </cell>
          <cell r="D1941">
            <v>152.44999999999999</v>
          </cell>
          <cell r="E1941">
            <v>13.46</v>
          </cell>
          <cell r="F1941">
            <v>42.98</v>
          </cell>
        </row>
        <row r="1942">
          <cell r="A1942" t="str">
            <v xml:space="preserve">  17.08.2015</v>
          </cell>
          <cell r="B1942">
            <v>75.739999999999995</v>
          </cell>
          <cell r="C1942">
            <v>76.34</v>
          </cell>
          <cell r="D1942">
            <v>152.1</v>
          </cell>
          <cell r="E1942">
            <v>13.5</v>
          </cell>
          <cell r="F1942">
            <v>43.21</v>
          </cell>
        </row>
        <row r="1943">
          <cell r="A1943" t="str">
            <v xml:space="preserve">  18.08.2015</v>
          </cell>
          <cell r="B1943">
            <v>75.31</v>
          </cell>
          <cell r="C1943">
            <v>75.8</v>
          </cell>
          <cell r="D1943">
            <v>152.55000000000001</v>
          </cell>
          <cell r="E1943">
            <v>13.43</v>
          </cell>
          <cell r="F1943">
            <v>44.31</v>
          </cell>
        </row>
        <row r="1944">
          <cell r="A1944" t="str">
            <v xml:space="preserve">  19.08.2015</v>
          </cell>
          <cell r="B1944">
            <v>73.260000000000005</v>
          </cell>
          <cell r="C1944">
            <v>73.83</v>
          </cell>
          <cell r="D1944">
            <v>149.75</v>
          </cell>
          <cell r="E1944">
            <v>13.3</v>
          </cell>
          <cell r="F1944">
            <v>44.96</v>
          </cell>
        </row>
        <row r="1945">
          <cell r="A1945" t="str">
            <v xml:space="preserve">  20.08.2015</v>
          </cell>
          <cell r="B1945">
            <v>71.42</v>
          </cell>
          <cell r="C1945">
            <v>72.44</v>
          </cell>
          <cell r="D1945">
            <v>144.5</v>
          </cell>
          <cell r="E1945">
            <v>13.05</v>
          </cell>
          <cell r="F1945">
            <v>45.07</v>
          </cell>
        </row>
        <row r="1946">
          <cell r="A1946" t="str">
            <v xml:space="preserve">  21.08.2015</v>
          </cell>
          <cell r="B1946">
            <v>69.260000000000005</v>
          </cell>
          <cell r="C1946">
            <v>70.37</v>
          </cell>
          <cell r="D1946">
            <v>139.9</v>
          </cell>
          <cell r="E1946">
            <v>12.75</v>
          </cell>
          <cell r="F1946">
            <v>44.95</v>
          </cell>
        </row>
        <row r="1947">
          <cell r="A1947" t="str">
            <v xml:space="preserve">  24.08.2015</v>
          </cell>
          <cell r="B1947">
            <v>66.42</v>
          </cell>
          <cell r="C1947">
            <v>67.08</v>
          </cell>
          <cell r="D1947">
            <v>133.69999999999999</v>
          </cell>
          <cell r="E1947">
            <v>12.21</v>
          </cell>
          <cell r="F1947">
            <v>44.65</v>
          </cell>
        </row>
        <row r="1948">
          <cell r="A1948" t="str">
            <v xml:space="preserve">  25.08.2015</v>
          </cell>
          <cell r="B1948">
            <v>69.53</v>
          </cell>
          <cell r="C1948">
            <v>70.959999999999994</v>
          </cell>
          <cell r="D1948">
            <v>139.65</v>
          </cell>
          <cell r="E1948">
            <v>12.5</v>
          </cell>
          <cell r="F1948">
            <v>45.46</v>
          </cell>
        </row>
        <row r="1949">
          <cell r="A1949" t="str">
            <v xml:space="preserve">  26.08.2015</v>
          </cell>
          <cell r="B1949">
            <v>68.819999999999993</v>
          </cell>
          <cell r="C1949">
            <v>70.14</v>
          </cell>
          <cell r="D1949">
            <v>138.85</v>
          </cell>
          <cell r="E1949">
            <v>12.34</v>
          </cell>
          <cell r="F1949">
            <v>45.29</v>
          </cell>
        </row>
        <row r="1950">
          <cell r="A1950" t="str">
            <v xml:space="preserve">  27.08.2015</v>
          </cell>
          <cell r="B1950">
            <v>71.64</v>
          </cell>
          <cell r="C1950">
            <v>72.709999999999994</v>
          </cell>
          <cell r="D1950">
            <v>141.9</v>
          </cell>
          <cell r="E1950">
            <v>12.71</v>
          </cell>
          <cell r="F1950">
            <v>45.79</v>
          </cell>
        </row>
        <row r="1951">
          <cell r="A1951" t="str">
            <v xml:space="preserve">  28.08.2015</v>
          </cell>
          <cell r="B1951">
            <v>71.88</v>
          </cell>
          <cell r="C1951">
            <v>72.45</v>
          </cell>
          <cell r="D1951">
            <v>141.9</v>
          </cell>
          <cell r="E1951">
            <v>12.67</v>
          </cell>
          <cell r="F1951">
            <v>45.89</v>
          </cell>
        </row>
        <row r="1952">
          <cell r="A1952" t="str">
            <v xml:space="preserve">  31.08.2015</v>
          </cell>
          <cell r="B1952">
            <v>71.819999999999993</v>
          </cell>
          <cell r="C1952">
            <v>71.66</v>
          </cell>
          <cell r="D1952">
            <v>142.25</v>
          </cell>
          <cell r="E1952">
            <v>12.55</v>
          </cell>
          <cell r="F1952">
            <v>45.5</v>
          </cell>
        </row>
        <row r="1953">
          <cell r="A1953" t="str">
            <v xml:space="preserve">  01.09.2015</v>
          </cell>
          <cell r="B1953">
            <v>69.959999999999994</v>
          </cell>
          <cell r="C1953">
            <v>69.91</v>
          </cell>
          <cell r="D1953">
            <v>138.9</v>
          </cell>
          <cell r="E1953">
            <v>12.13</v>
          </cell>
          <cell r="F1953">
            <v>44.53</v>
          </cell>
        </row>
        <row r="1954">
          <cell r="A1954" t="str">
            <v xml:space="preserve">  02.09.2015</v>
          </cell>
          <cell r="B1954">
            <v>70.430000000000007</v>
          </cell>
          <cell r="C1954">
            <v>69.680000000000007</v>
          </cell>
          <cell r="D1954">
            <v>140.15</v>
          </cell>
          <cell r="E1954">
            <v>11.95</v>
          </cell>
          <cell r="F1954">
            <v>44.38</v>
          </cell>
        </row>
        <row r="1955">
          <cell r="A1955" t="str">
            <v xml:space="preserve">  03.09.2015</v>
          </cell>
          <cell r="B1955">
            <v>71.34</v>
          </cell>
          <cell r="C1955">
            <v>72.08</v>
          </cell>
          <cell r="D1955">
            <v>144.35</v>
          </cell>
          <cell r="E1955">
            <v>12.09</v>
          </cell>
          <cell r="F1955">
            <v>44</v>
          </cell>
        </row>
        <row r="1956">
          <cell r="A1956" t="str">
            <v xml:space="preserve">  04.09.2015</v>
          </cell>
          <cell r="B1956">
            <v>69.59</v>
          </cell>
          <cell r="C1956">
            <v>70.569999999999993</v>
          </cell>
          <cell r="D1956">
            <v>139.94999999999999</v>
          </cell>
          <cell r="E1956">
            <v>11.87</v>
          </cell>
          <cell r="F1956">
            <v>44.48</v>
          </cell>
        </row>
        <row r="1957">
          <cell r="A1957" t="str">
            <v xml:space="preserve">  07.09.2015</v>
          </cell>
          <cell r="B1957">
            <v>69.91</v>
          </cell>
          <cell r="C1957">
            <v>71.459999999999994</v>
          </cell>
          <cell r="D1957">
            <v>140.6</v>
          </cell>
          <cell r="E1957">
            <v>12.02</v>
          </cell>
          <cell r="F1957">
            <v>43.75</v>
          </cell>
        </row>
        <row r="1958">
          <cell r="A1958" t="str">
            <v xml:space="preserve">  08.09.2015</v>
          </cell>
          <cell r="B1958">
            <v>70.67</v>
          </cell>
          <cell r="C1958">
            <v>73.27</v>
          </cell>
          <cell r="D1958">
            <v>142.15</v>
          </cell>
          <cell r="E1958">
            <v>12.09</v>
          </cell>
          <cell r="F1958">
            <v>42.96</v>
          </cell>
        </row>
        <row r="1959">
          <cell r="A1959" t="str">
            <v xml:space="preserve">  09.09.2015</v>
          </cell>
          <cell r="B1959">
            <v>70.959999999999994</v>
          </cell>
          <cell r="C1959">
            <v>74.2</v>
          </cell>
          <cell r="D1959">
            <v>142.9</v>
          </cell>
          <cell r="E1959">
            <v>12.29</v>
          </cell>
          <cell r="F1959">
            <v>42.55</v>
          </cell>
        </row>
        <row r="1960">
          <cell r="A1960" t="str">
            <v xml:space="preserve">  10.09.2015</v>
          </cell>
          <cell r="B1960">
            <v>70.209999999999994</v>
          </cell>
          <cell r="C1960">
            <v>73.900000000000006</v>
          </cell>
          <cell r="D1960">
            <v>142</v>
          </cell>
          <cell r="E1960">
            <v>11.79</v>
          </cell>
          <cell r="F1960">
            <v>41.08</v>
          </cell>
        </row>
        <row r="1961">
          <cell r="A1961" t="str">
            <v xml:space="preserve">  11.09.2015</v>
          </cell>
          <cell r="B1961">
            <v>69.7</v>
          </cell>
          <cell r="C1961">
            <v>73.56</v>
          </cell>
          <cell r="D1961">
            <v>140.85</v>
          </cell>
          <cell r="E1961">
            <v>11.58</v>
          </cell>
          <cell r="F1961">
            <v>37.83</v>
          </cell>
        </row>
        <row r="1962">
          <cell r="A1962" t="str">
            <v xml:space="preserve">  14.09.2015</v>
          </cell>
          <cell r="B1962">
            <v>69.680000000000007</v>
          </cell>
          <cell r="C1962">
            <v>74.14</v>
          </cell>
          <cell r="D1962">
            <v>140.6</v>
          </cell>
          <cell r="E1962">
            <v>11.45</v>
          </cell>
          <cell r="F1962">
            <v>39.090000000000003</v>
          </cell>
        </row>
        <row r="1963">
          <cell r="A1963" t="str">
            <v xml:space="preserve">  15.09.2015</v>
          </cell>
          <cell r="B1963">
            <v>70.08</v>
          </cell>
          <cell r="C1963">
            <v>75.13</v>
          </cell>
          <cell r="D1963">
            <v>141.4</v>
          </cell>
          <cell r="E1963">
            <v>11.51</v>
          </cell>
          <cell r="F1963">
            <v>37.700000000000003</v>
          </cell>
        </row>
        <row r="1964">
          <cell r="A1964" t="str">
            <v xml:space="preserve">  16.09.2015</v>
          </cell>
          <cell r="B1964">
            <v>70.67</v>
          </cell>
          <cell r="C1964">
            <v>75.3</v>
          </cell>
          <cell r="D1964">
            <v>142.65</v>
          </cell>
          <cell r="E1964">
            <v>11.6</v>
          </cell>
          <cell r="F1964">
            <v>40.18</v>
          </cell>
        </row>
        <row r="1965">
          <cell r="A1965" t="str">
            <v xml:space="preserve">  17.09.2015</v>
          </cell>
          <cell r="B1965">
            <v>69.8</v>
          </cell>
          <cell r="C1965">
            <v>75.5</v>
          </cell>
          <cell r="D1965">
            <v>141.75</v>
          </cell>
          <cell r="E1965">
            <v>11.65</v>
          </cell>
          <cell r="F1965">
            <v>41.18</v>
          </cell>
        </row>
        <row r="1966">
          <cell r="A1966" t="str">
            <v xml:space="preserve">  18.09.2015</v>
          </cell>
          <cell r="B1966">
            <v>67.319999999999993</v>
          </cell>
          <cell r="C1966">
            <v>72.28</v>
          </cell>
          <cell r="D1966">
            <v>137</v>
          </cell>
          <cell r="E1966">
            <v>11.26</v>
          </cell>
          <cell r="F1966">
            <v>40.799999999999997</v>
          </cell>
        </row>
        <row r="1967">
          <cell r="A1967" t="str">
            <v xml:space="preserve">  21.09.2015</v>
          </cell>
          <cell r="B1967">
            <v>68.31</v>
          </cell>
          <cell r="C1967">
            <v>71.25</v>
          </cell>
          <cell r="D1967">
            <v>139.15</v>
          </cell>
          <cell r="E1967">
            <v>11.26</v>
          </cell>
          <cell r="F1967">
            <v>40.409999999999997</v>
          </cell>
        </row>
        <row r="1968">
          <cell r="A1968" t="str">
            <v xml:space="preserve">  22.09.2015</v>
          </cell>
          <cell r="B1968">
            <v>66.45</v>
          </cell>
          <cell r="C1968">
            <v>66.25</v>
          </cell>
          <cell r="D1968">
            <v>135.69999999999999</v>
          </cell>
          <cell r="E1968">
            <v>10.9</v>
          </cell>
          <cell r="F1968">
            <v>40.06</v>
          </cell>
        </row>
        <row r="1969">
          <cell r="A1969" t="str">
            <v xml:space="preserve">  23.09.2015</v>
          </cell>
          <cell r="B1969">
            <v>66.62</v>
          </cell>
          <cell r="C1969">
            <v>66.42</v>
          </cell>
          <cell r="D1969">
            <v>136.75</v>
          </cell>
          <cell r="E1969">
            <v>10.79</v>
          </cell>
          <cell r="F1969">
            <v>41.44</v>
          </cell>
        </row>
        <row r="1970">
          <cell r="A1970" t="str">
            <v xml:space="preserve">  24.09.2015</v>
          </cell>
          <cell r="B1970">
            <v>65.739999999999995</v>
          </cell>
          <cell r="C1970">
            <v>63.48</v>
          </cell>
          <cell r="D1970">
            <v>135.35</v>
          </cell>
          <cell r="E1970">
            <v>10.61</v>
          </cell>
          <cell r="F1970">
            <v>39.96</v>
          </cell>
        </row>
        <row r="1971">
          <cell r="A1971" t="str">
            <v xml:space="preserve">  25.09.2015</v>
          </cell>
          <cell r="B1971">
            <v>67.64</v>
          </cell>
          <cell r="C1971">
            <v>65.72</v>
          </cell>
          <cell r="D1971">
            <v>138.35</v>
          </cell>
          <cell r="E1971">
            <v>10.93</v>
          </cell>
          <cell r="F1971">
            <v>39.97</v>
          </cell>
        </row>
        <row r="1972">
          <cell r="A1972" t="str">
            <v xml:space="preserve">  28.09.2015</v>
          </cell>
          <cell r="B1972">
            <v>66.09</v>
          </cell>
          <cell r="C1972">
            <v>63.59</v>
          </cell>
          <cell r="D1972">
            <v>137.1</v>
          </cell>
          <cell r="E1972">
            <v>10.7</v>
          </cell>
          <cell r="F1972">
            <v>40.36</v>
          </cell>
        </row>
        <row r="1973">
          <cell r="A1973" t="str">
            <v xml:space="preserve">  29.09.2015</v>
          </cell>
          <cell r="B1973">
            <v>66.66</v>
          </cell>
          <cell r="C1973">
            <v>63.26</v>
          </cell>
          <cell r="D1973">
            <v>137.30000000000001</v>
          </cell>
          <cell r="E1973">
            <v>10.65</v>
          </cell>
          <cell r="F1973">
            <v>40.71</v>
          </cell>
        </row>
        <row r="1974">
          <cell r="A1974" t="str">
            <v xml:space="preserve">  30.09.2015</v>
          </cell>
          <cell r="B1974">
            <v>68.319999999999993</v>
          </cell>
          <cell r="C1974">
            <v>64.849999999999994</v>
          </cell>
          <cell r="D1974">
            <v>140.25</v>
          </cell>
          <cell r="E1974">
            <v>10.85</v>
          </cell>
          <cell r="F1974">
            <v>39.94</v>
          </cell>
        </row>
        <row r="1975">
          <cell r="A1975" t="str">
            <v xml:space="preserve">  01.10.2015</v>
          </cell>
          <cell r="B1975">
            <v>66.459999999999994</v>
          </cell>
          <cell r="C1975">
            <v>64.45</v>
          </cell>
          <cell r="D1975">
            <v>138.30000000000001</v>
          </cell>
          <cell r="E1975">
            <v>10.6</v>
          </cell>
          <cell r="F1975">
            <v>39.69</v>
          </cell>
        </row>
        <row r="1976">
          <cell r="A1976" t="str">
            <v xml:space="preserve">  02.10.2015</v>
          </cell>
          <cell r="B1976">
            <v>66.709999999999994</v>
          </cell>
          <cell r="C1976">
            <v>64.58</v>
          </cell>
          <cell r="D1976">
            <v>139.44999999999999</v>
          </cell>
          <cell r="E1976">
            <v>10.54</v>
          </cell>
          <cell r="F1976">
            <v>39.76</v>
          </cell>
        </row>
        <row r="1977">
          <cell r="A1977" t="str">
            <v xml:space="preserve">  05.10.2015</v>
          </cell>
          <cell r="B1977">
            <v>68.73</v>
          </cell>
          <cell r="C1977">
            <v>66.430000000000007</v>
          </cell>
          <cell r="D1977">
            <v>143.15</v>
          </cell>
          <cell r="E1977">
            <v>11.2</v>
          </cell>
          <cell r="F1977">
            <v>40.98</v>
          </cell>
        </row>
        <row r="1978">
          <cell r="A1978" t="str">
            <v xml:space="preserve">  06.10.2015</v>
          </cell>
          <cell r="B1978">
            <v>69.540000000000006</v>
          </cell>
          <cell r="C1978">
            <v>68.09</v>
          </cell>
          <cell r="D1978">
            <v>144.19999999999999</v>
          </cell>
          <cell r="E1978">
            <v>11.44</v>
          </cell>
          <cell r="F1978">
            <v>42.13</v>
          </cell>
        </row>
        <row r="1979">
          <cell r="A1979" t="str">
            <v xml:space="preserve">  07.10.2015</v>
          </cell>
          <cell r="B1979">
            <v>71.11</v>
          </cell>
          <cell r="C1979">
            <v>69.69</v>
          </cell>
          <cell r="D1979">
            <v>144.15</v>
          </cell>
          <cell r="E1979">
            <v>11.4</v>
          </cell>
          <cell r="F1979">
            <v>41.99</v>
          </cell>
        </row>
        <row r="1980">
          <cell r="A1980" t="str">
            <v xml:space="preserve">  08.10.2015</v>
          </cell>
          <cell r="B1980">
            <v>71.77</v>
          </cell>
          <cell r="C1980">
            <v>70.55</v>
          </cell>
          <cell r="D1980">
            <v>145.19999999999999</v>
          </cell>
          <cell r="E1980">
            <v>11.26</v>
          </cell>
          <cell r="F1980">
            <v>40.770000000000003</v>
          </cell>
        </row>
        <row r="1981">
          <cell r="A1981" t="str">
            <v xml:space="preserve">  09.10.2015</v>
          </cell>
          <cell r="B1981">
            <v>73.040000000000006</v>
          </cell>
          <cell r="C1981">
            <v>72.209999999999994</v>
          </cell>
          <cell r="D1981">
            <v>146.30000000000001</v>
          </cell>
          <cell r="E1981">
            <v>11.5</v>
          </cell>
          <cell r="F1981">
            <v>40.82</v>
          </cell>
        </row>
        <row r="1982">
          <cell r="A1982" t="str">
            <v xml:space="preserve">  12.10.2015</v>
          </cell>
          <cell r="B1982">
            <v>72.67</v>
          </cell>
          <cell r="C1982">
            <v>73.48</v>
          </cell>
          <cell r="D1982">
            <v>146.55000000000001</v>
          </cell>
          <cell r="E1982">
            <v>11.7</v>
          </cell>
          <cell r="F1982">
            <v>39.76</v>
          </cell>
        </row>
        <row r="1983">
          <cell r="A1983" t="str">
            <v xml:space="preserve">  13.10.2015</v>
          </cell>
          <cell r="B1983">
            <v>71.64</v>
          </cell>
          <cell r="C1983">
            <v>72.55</v>
          </cell>
          <cell r="D1983">
            <v>145.5</v>
          </cell>
          <cell r="E1983">
            <v>11.48</v>
          </cell>
          <cell r="F1983">
            <v>40.619999999999997</v>
          </cell>
        </row>
        <row r="1984">
          <cell r="A1984" t="str">
            <v xml:space="preserve">  14.10.2015</v>
          </cell>
          <cell r="B1984">
            <v>70.040000000000006</v>
          </cell>
          <cell r="C1984">
            <v>71.52</v>
          </cell>
          <cell r="D1984">
            <v>144.30000000000001</v>
          </cell>
          <cell r="E1984">
            <v>11.14</v>
          </cell>
          <cell r="F1984">
            <v>39.6</v>
          </cell>
        </row>
        <row r="1985">
          <cell r="A1985" t="str">
            <v xml:space="preserve">  15.10.2015</v>
          </cell>
          <cell r="B1985">
            <v>71.319999999999993</v>
          </cell>
          <cell r="C1985">
            <v>72.900000000000006</v>
          </cell>
          <cell r="D1985">
            <v>146.05000000000001</v>
          </cell>
          <cell r="E1985">
            <v>11.28</v>
          </cell>
          <cell r="F1985">
            <v>40.380000000000003</v>
          </cell>
        </row>
        <row r="1986">
          <cell r="A1986" t="str">
            <v xml:space="preserve">  16.10.2015</v>
          </cell>
          <cell r="B1986">
            <v>71.02</v>
          </cell>
          <cell r="C1986">
            <v>72.38</v>
          </cell>
          <cell r="D1986">
            <v>148.35</v>
          </cell>
          <cell r="E1986">
            <v>11.45</v>
          </cell>
          <cell r="F1986">
            <v>38.76</v>
          </cell>
        </row>
        <row r="1987">
          <cell r="A1987" t="str">
            <v xml:space="preserve">  19.10.2015</v>
          </cell>
          <cell r="B1987">
            <v>71.33</v>
          </cell>
          <cell r="C1987">
            <v>72.819999999999993</v>
          </cell>
          <cell r="D1987">
            <v>149</v>
          </cell>
          <cell r="E1987">
            <v>11.45</v>
          </cell>
          <cell r="F1987">
            <v>39.18</v>
          </cell>
        </row>
        <row r="1988">
          <cell r="A1988" t="str">
            <v xml:space="preserve">  20.10.2015</v>
          </cell>
          <cell r="B1988">
            <v>71.209999999999994</v>
          </cell>
          <cell r="C1988">
            <v>72.33</v>
          </cell>
          <cell r="D1988">
            <v>148.80000000000001</v>
          </cell>
          <cell r="E1988">
            <v>11.27</v>
          </cell>
          <cell r="F1988">
            <v>40.200000000000003</v>
          </cell>
        </row>
        <row r="1989">
          <cell r="A1989" t="str">
            <v xml:space="preserve">  21.10.2015</v>
          </cell>
          <cell r="B1989">
            <v>71.58</v>
          </cell>
          <cell r="C1989">
            <v>73.72</v>
          </cell>
          <cell r="D1989">
            <v>149.69999999999999</v>
          </cell>
          <cell r="E1989">
            <v>11.29</v>
          </cell>
          <cell r="F1989">
            <v>40.369999999999997</v>
          </cell>
        </row>
        <row r="1990">
          <cell r="A1990" t="str">
            <v xml:space="preserve">  22.10.2015</v>
          </cell>
          <cell r="B1990">
            <v>74.290000000000006</v>
          </cell>
          <cell r="C1990">
            <v>76.05</v>
          </cell>
          <cell r="D1990">
            <v>153</v>
          </cell>
          <cell r="E1990">
            <v>11.7</v>
          </cell>
          <cell r="F1990">
            <v>41.25</v>
          </cell>
        </row>
        <row r="1991">
          <cell r="A1991" t="str">
            <v xml:space="preserve">  23.10.2015</v>
          </cell>
          <cell r="B1991">
            <v>76.64</v>
          </cell>
          <cell r="C1991">
            <v>78.709999999999994</v>
          </cell>
          <cell r="D1991">
            <v>156.1</v>
          </cell>
          <cell r="E1991">
            <v>12.07</v>
          </cell>
          <cell r="F1991">
            <v>42.97</v>
          </cell>
        </row>
        <row r="1992">
          <cell r="A1992" t="str">
            <v xml:space="preserve">  26.10.2015</v>
          </cell>
          <cell r="B1992">
            <v>76.59</v>
          </cell>
          <cell r="C1992">
            <v>78.38</v>
          </cell>
          <cell r="D1992">
            <v>157.19999999999999</v>
          </cell>
          <cell r="E1992">
            <v>12.04</v>
          </cell>
          <cell r="F1992">
            <v>44.4</v>
          </cell>
        </row>
        <row r="1993">
          <cell r="A1993" t="str">
            <v xml:space="preserve">  27.10.2015</v>
          </cell>
          <cell r="B1993">
            <v>72.98</v>
          </cell>
          <cell r="C1993">
            <v>78.099999999999994</v>
          </cell>
          <cell r="D1993">
            <v>156.6</v>
          </cell>
          <cell r="E1993">
            <v>11.83</v>
          </cell>
          <cell r="F1993">
            <v>45.4</v>
          </cell>
        </row>
        <row r="1994">
          <cell r="A1994" t="str">
            <v xml:space="preserve">  28.10.2015</v>
          </cell>
          <cell r="B1994">
            <v>73.36</v>
          </cell>
          <cell r="C1994">
            <v>78.89</v>
          </cell>
          <cell r="D1994">
            <v>158.1</v>
          </cell>
          <cell r="E1994">
            <v>11.95</v>
          </cell>
          <cell r="F1994">
            <v>45.34</v>
          </cell>
        </row>
        <row r="1995">
          <cell r="A1995" t="str">
            <v xml:space="preserve">  29.10.2015</v>
          </cell>
          <cell r="B1995">
            <v>73.88</v>
          </cell>
          <cell r="C1995">
            <v>78.55</v>
          </cell>
          <cell r="D1995">
            <v>157.94999999999999</v>
          </cell>
          <cell r="E1995">
            <v>11.93</v>
          </cell>
          <cell r="F1995">
            <v>45.25</v>
          </cell>
        </row>
        <row r="1996">
          <cell r="A1996" t="str">
            <v xml:space="preserve">  30.10.2015</v>
          </cell>
          <cell r="B1996">
            <v>74.53</v>
          </cell>
          <cell r="C1996">
            <v>78.97</v>
          </cell>
          <cell r="D1996">
            <v>159.35</v>
          </cell>
          <cell r="E1996">
            <v>12.06</v>
          </cell>
          <cell r="F1996">
            <v>45.15</v>
          </cell>
        </row>
        <row r="1997">
          <cell r="A1997" t="str">
            <v xml:space="preserve">  02.11.2015</v>
          </cell>
          <cell r="B1997">
            <v>75.16</v>
          </cell>
          <cell r="C1997">
            <v>79.760000000000005</v>
          </cell>
          <cell r="D1997">
            <v>159.6</v>
          </cell>
          <cell r="E1997">
            <v>12.12</v>
          </cell>
          <cell r="F1997">
            <v>44.62</v>
          </cell>
        </row>
        <row r="1998">
          <cell r="A1998" t="str">
            <v xml:space="preserve">  03.11.2015</v>
          </cell>
          <cell r="B1998">
            <v>76.02</v>
          </cell>
          <cell r="C1998">
            <v>79.3</v>
          </cell>
          <cell r="D1998">
            <v>160.4</v>
          </cell>
          <cell r="E1998">
            <v>12.3</v>
          </cell>
          <cell r="F1998">
            <v>46.24</v>
          </cell>
        </row>
        <row r="1999">
          <cell r="A1999" t="str">
            <v xml:space="preserve">  04.11.2015</v>
          </cell>
          <cell r="B1999">
            <v>76.040000000000006</v>
          </cell>
          <cell r="C1999">
            <v>77.650000000000006</v>
          </cell>
          <cell r="D1999">
            <v>158.69999999999999</v>
          </cell>
          <cell r="E1999">
            <v>12.33</v>
          </cell>
          <cell r="F1999">
            <v>46.29</v>
          </cell>
        </row>
        <row r="2000">
          <cell r="A2000" t="str">
            <v xml:space="preserve">  05.11.2015</v>
          </cell>
          <cell r="B2000">
            <v>75.81</v>
          </cell>
          <cell r="C2000">
            <v>78.09</v>
          </cell>
          <cell r="D2000">
            <v>159.05000000000001</v>
          </cell>
          <cell r="E2000">
            <v>12.37</v>
          </cell>
          <cell r="F2000">
            <v>46.13</v>
          </cell>
        </row>
        <row r="2001">
          <cell r="A2001" t="str">
            <v xml:space="preserve">  06.11.2015</v>
          </cell>
          <cell r="B2001">
            <v>77.13</v>
          </cell>
          <cell r="C2001">
            <v>79.790000000000006</v>
          </cell>
          <cell r="D2001">
            <v>157.30000000000001</v>
          </cell>
          <cell r="E2001">
            <v>12.15</v>
          </cell>
          <cell r="F2001">
            <v>46.23</v>
          </cell>
        </row>
        <row r="2002">
          <cell r="A2002" t="str">
            <v xml:space="preserve">  09.11.2015</v>
          </cell>
          <cell r="B2002">
            <v>76.459999999999994</v>
          </cell>
          <cell r="C2002">
            <v>78</v>
          </cell>
          <cell r="D2002">
            <v>156.65</v>
          </cell>
          <cell r="E2002">
            <v>11.95</v>
          </cell>
          <cell r="F2002">
            <v>45.92</v>
          </cell>
        </row>
        <row r="2003">
          <cell r="A2003" t="str">
            <v xml:space="preserve">  10.11.2015</v>
          </cell>
          <cell r="B2003">
            <v>75.930000000000007</v>
          </cell>
          <cell r="C2003">
            <v>79.08</v>
          </cell>
          <cell r="D2003">
            <v>157.94999999999999</v>
          </cell>
          <cell r="E2003">
            <v>12.13</v>
          </cell>
          <cell r="F2003">
            <v>46.01</v>
          </cell>
        </row>
        <row r="2004">
          <cell r="A2004" t="str">
            <v xml:space="preserve">  11.11.2015</v>
          </cell>
          <cell r="B2004">
            <v>76.14</v>
          </cell>
          <cell r="C2004">
            <v>78.33</v>
          </cell>
          <cell r="D2004">
            <v>160.55000000000001</v>
          </cell>
          <cell r="E2004">
            <v>12.29</v>
          </cell>
          <cell r="F2004">
            <v>46.04</v>
          </cell>
        </row>
        <row r="2005">
          <cell r="A2005" t="str">
            <v xml:space="preserve">  12.11.2015</v>
          </cell>
          <cell r="B2005">
            <v>74.63</v>
          </cell>
          <cell r="C2005">
            <v>76.989999999999995</v>
          </cell>
          <cell r="D2005">
            <v>159.1</v>
          </cell>
          <cell r="E2005">
            <v>11.96</v>
          </cell>
          <cell r="F2005">
            <v>44.93</v>
          </cell>
        </row>
      </sheetData>
      <sheetData sheetId="1"/>
      <sheetData sheetId="2">
        <row r="21">
          <cell r="R21">
            <v>-4.5468102449665792E-3</v>
          </cell>
          <cell r="S21">
            <v>-2.7749912952902266E-2</v>
          </cell>
          <cell r="T21">
            <v>-1.3815852520197368E-2</v>
          </cell>
          <cell r="U21">
            <v>-4.3320012904221994E-2</v>
          </cell>
          <cell r="V21">
            <v>1.937473085158089E-3</v>
          </cell>
        </row>
        <row r="22">
          <cell r="R22">
            <v>6.5172542322652236E-3</v>
          </cell>
          <cell r="S22">
            <v>-2.7746901126967944E-2</v>
          </cell>
          <cell r="T22">
            <v>-6.8076590915961263E-3</v>
          </cell>
          <cell r="U22">
            <v>-4.1944638750466064E-2</v>
          </cell>
          <cell r="V22">
            <v>-9.0146434592431324E-3</v>
          </cell>
        </row>
        <row r="23">
          <cell r="R23">
            <v>5.4966765799023681E-3</v>
          </cell>
          <cell r="S23">
            <v>-6.1290476893335465E-2</v>
          </cell>
          <cell r="T23">
            <v>-1.9860587990565004E-2</v>
          </cell>
          <cell r="U23">
            <v>1.8392407170896536E-2</v>
          </cell>
          <cell r="V23">
            <v>2.3340534865281131E-2</v>
          </cell>
        </row>
        <row r="24">
          <cell r="R24">
            <v>1.9771917594982702E-2</v>
          </cell>
          <cell r="S24">
            <v>-9.1681457124789586E-3</v>
          </cell>
          <cell r="T24">
            <v>-1.4319377016488321E-2</v>
          </cell>
          <cell r="U24">
            <v>3.444657446333893E-2</v>
          </cell>
          <cell r="V24">
            <v>-7.8363483293157499E-3</v>
          </cell>
        </row>
        <row r="25">
          <cell r="R25">
            <v>-2.3059195459771641E-3</v>
          </cell>
          <cell r="S25">
            <v>-1.2874609212840601E-2</v>
          </cell>
          <cell r="T25">
            <v>-1.2859900321966712E-3</v>
          </cell>
          <cell r="U25">
            <v>2.5408097361805972E-2</v>
          </cell>
          <cell r="V25">
            <v>2.0761991448429006E-2</v>
          </cell>
        </row>
        <row r="26">
          <cell r="R26">
            <v>8.2383836007306286E-3</v>
          </cell>
          <cell r="S26">
            <v>-2.05976910295767E-2</v>
          </cell>
          <cell r="T26">
            <v>-4.5140333877816807E-3</v>
          </cell>
          <cell r="U26">
            <v>1.3195515440088063E-3</v>
          </cell>
          <cell r="V26">
            <v>8.5252008233596271E-3</v>
          </cell>
        </row>
        <row r="27">
          <cell r="R27">
            <v>-4.9276830941128863E-2</v>
          </cell>
          <cell r="S27">
            <v>1.1921599819512277E-2</v>
          </cell>
          <cell r="T27">
            <v>-2.3726509315202633E-3</v>
          </cell>
          <cell r="U27">
            <v>-1.0161342125469843E-2</v>
          </cell>
          <cell r="V27">
            <v>-2.7201648870669435E-3</v>
          </cell>
        </row>
        <row r="28">
          <cell r="R28">
            <v>6.0114218822627478E-4</v>
          </cell>
          <cell r="S28">
            <v>9.3669375242421971E-3</v>
          </cell>
          <cell r="T28">
            <v>8.8150497349241859E-3</v>
          </cell>
          <cell r="U28">
            <v>-1.1163322002213377E-2</v>
          </cell>
          <cell r="V28">
            <v>-1.6997576368571136E-2</v>
          </cell>
        </row>
        <row r="29">
          <cell r="R29">
            <v>-3.813351334525174E-3</v>
          </cell>
          <cell r="S29">
            <v>1.0989121575595165E-2</v>
          </cell>
          <cell r="T29">
            <v>2.2854913116150354E-2</v>
          </cell>
          <cell r="U29">
            <v>4.0331670176221805E-3</v>
          </cell>
          <cell r="V29">
            <v>-1.2545904233455373E-2</v>
          </cell>
        </row>
        <row r="30">
          <cell r="R30">
            <v>-6.2531721661830486E-3</v>
          </cell>
          <cell r="S30">
            <v>-3.386622160448767E-2</v>
          </cell>
          <cell r="T30">
            <v>-1.6382858946914557E-2</v>
          </cell>
          <cell r="U30">
            <v>-1.5776752748528019E-2</v>
          </cell>
          <cell r="V30">
            <v>5.2466017518438832E-3</v>
          </cell>
        </row>
        <row r="31">
          <cell r="R31">
            <v>-3.3957373158593533E-2</v>
          </cell>
          <cell r="S31">
            <v>-1.7666283943125268E-4</v>
          </cell>
          <cell r="T31">
            <v>6.7825609739143753E-3</v>
          </cell>
          <cell r="U31">
            <v>-2.2978952258731606E-2</v>
          </cell>
          <cell r="V31">
            <v>-2.8126024866489092E-2</v>
          </cell>
        </row>
        <row r="32">
          <cell r="R32">
            <v>-7.1428875123802247E-3</v>
          </cell>
          <cell r="S32">
            <v>-3.6158269415470977E-2</v>
          </cell>
          <cell r="T32">
            <v>-4.7995574912393906E-3</v>
          </cell>
          <cell r="U32">
            <v>-3.7261337941530788E-3</v>
          </cell>
          <cell r="V32">
            <v>-2.2680823458795227E-2</v>
          </cell>
        </row>
        <row r="33">
          <cell r="R33">
            <v>-3.1265930071353774E-2</v>
          </cell>
          <cell r="S33">
            <v>-2.297673804590394E-2</v>
          </cell>
          <cell r="T33">
            <v>-5.9391655049769142E-2</v>
          </cell>
          <cell r="U33">
            <v>2.3304601551782877E-3</v>
          </cell>
          <cell r="V33">
            <v>-1.9083487884234099E-2</v>
          </cell>
        </row>
        <row r="34">
          <cell r="R34">
            <v>-7.8484933887765437E-2</v>
          </cell>
          <cell r="S34">
            <v>-6.0460624018323424E-2</v>
          </cell>
          <cell r="T34">
            <v>-0.1052854377644768</v>
          </cell>
          <cell r="U34">
            <v>-8.3968778293533081E-2</v>
          </cell>
          <cell r="V34">
            <v>-3.9359061212384866E-3</v>
          </cell>
        </row>
        <row r="35">
          <cell r="R35">
            <v>5.8651194523980576E-3</v>
          </cell>
          <cell r="S35">
            <v>-8.3983696988317175E-3</v>
          </cell>
          <cell r="T35">
            <v>-3.1748710768970873E-3</v>
          </cell>
          <cell r="U35">
            <v>1.3078657248511191E-2</v>
          </cell>
          <cell r="V35">
            <v>-6.2974799161388428E-2</v>
          </cell>
        </row>
        <row r="36">
          <cell r="R36">
            <v>-6.0259191518196843E-2</v>
          </cell>
          <cell r="S36">
            <v>-3.1826431611677086E-2</v>
          </cell>
          <cell r="T36">
            <v>-7.0907434713875381E-2</v>
          </cell>
          <cell r="U36">
            <v>-5.5484183374410641E-2</v>
          </cell>
          <cell r="V36">
            <v>-6.6218763088868584E-3</v>
          </cell>
        </row>
        <row r="37">
          <cell r="R37">
            <v>4.8020865081279653E-2</v>
          </cell>
          <cell r="S37">
            <v>6.830164314671755E-2</v>
          </cell>
          <cell r="T37">
            <v>0.10666221927767859</v>
          </cell>
          <cell r="U37">
            <v>4.6952136635495294E-2</v>
          </cell>
          <cell r="V37">
            <v>-5.99453679632262E-2</v>
          </cell>
        </row>
        <row r="38">
          <cell r="R38">
            <v>-2.3707929549269119E-3</v>
          </cell>
          <cell r="S38">
            <v>-5.2412038839099485E-3</v>
          </cell>
          <cell r="T38">
            <v>-1.8169726243404859E-2</v>
          </cell>
          <cell r="U38">
            <v>-1.0131798930406839E-2</v>
          </cell>
          <cell r="V38">
            <v>6.5566743938529654E-2</v>
          </cell>
        </row>
        <row r="39">
          <cell r="R39">
            <v>-1.3140793561058368E-2</v>
          </cell>
          <cell r="S39">
            <v>1.3915957077583608E-2</v>
          </cell>
          <cell r="T39">
            <v>1.7604366619251716E-2</v>
          </cell>
          <cell r="U39">
            <v>-2.3178992906711288E-2</v>
          </cell>
          <cell r="V39">
            <v>4.0032026155106451E-4</v>
          </cell>
        </row>
        <row r="40">
          <cell r="R40">
            <v>3.3348248078323289E-2</v>
          </cell>
          <cell r="S40">
            <v>1.5343309492610044E-3</v>
          </cell>
          <cell r="T40">
            <v>-1.3743484114836885E-3</v>
          </cell>
          <cell r="U40">
            <v>2.7244039154880693E-2</v>
          </cell>
          <cell r="V40">
            <v>-1.4310432663721841E-2</v>
          </cell>
        </row>
        <row r="41">
          <cell r="R41">
            <v>-4.8968268539306683E-3</v>
          </cell>
          <cell r="S41">
            <v>-2.6866260642778627E-3</v>
          </cell>
          <cell r="T41">
            <v>-1.7134883979211278E-2</v>
          </cell>
          <cell r="U41">
            <v>-2.6723070140753508E-2</v>
          </cell>
          <cell r="V41">
            <v>1.1504819600921408E-2</v>
          </cell>
        </row>
        <row r="42">
          <cell r="R42">
            <v>1.8986446700729003E-2</v>
          </cell>
          <cell r="S42">
            <v>2.8782520110174127E-3</v>
          </cell>
          <cell r="T42">
            <v>-1.7014976616360609E-2</v>
          </cell>
          <cell r="U42">
            <v>1.6016875601284168E-2</v>
          </cell>
          <cell r="V42">
            <v>-2.3759874937936631E-2</v>
          </cell>
        </row>
        <row r="43">
          <cell r="R43">
            <v>8.2229791804319507E-3</v>
          </cell>
          <cell r="S43">
            <v>2.5538132436884606E-2</v>
          </cell>
          <cell r="T43">
            <v>1.4707980454332262E-2</v>
          </cell>
          <cell r="U43">
            <v>1.2226336712110998E-2</v>
          </cell>
          <cell r="V43">
            <v>1.0270104630749092E-3</v>
          </cell>
        </row>
        <row r="44">
          <cell r="R44">
            <v>-4.3314783326165555E-3</v>
          </cell>
          <cell r="S44">
            <v>1.1882798564742555E-2</v>
          </cell>
          <cell r="T44">
            <v>-9.4481060859000644E-3</v>
          </cell>
          <cell r="U44">
            <v>3.5380375547109863E-3</v>
          </cell>
          <cell r="V44">
            <v>1.4875465330984022E-2</v>
          </cell>
        </row>
        <row r="45">
          <cell r="R45">
            <v>-2.873894193726188E-2</v>
          </cell>
          <cell r="S45">
            <v>-5.5791359628415541E-2</v>
          </cell>
          <cell r="T45">
            <v>-4.1224551456264247E-2</v>
          </cell>
          <cell r="U45">
            <v>-5.1240186232781017E-2</v>
          </cell>
          <cell r="V45">
            <v>6.0496252258234384E-3</v>
          </cell>
        </row>
        <row r="46">
          <cell r="R46">
            <v>8.8951897378911158E-3</v>
          </cell>
          <cell r="S46">
            <v>3.701182758291397E-3</v>
          </cell>
          <cell r="T46">
            <v>1.5071550843182388E-2</v>
          </cell>
          <cell r="U46">
            <v>2.6206950551178509E-2</v>
          </cell>
          <cell r="V46">
            <v>-2.7309624652672702E-2</v>
          </cell>
        </row>
        <row r="47">
          <cell r="R47">
            <v>-1.9770001401003691E-2</v>
          </cell>
          <cell r="S47">
            <v>-1.4295749189687252E-2</v>
          </cell>
          <cell r="T47">
            <v>-1.4811258446588959E-2</v>
          </cell>
          <cell r="U47">
            <v>5.1599701691093305E-3</v>
          </cell>
          <cell r="V47">
            <v>6.1792163659581184E-3</v>
          </cell>
        </row>
        <row r="48">
          <cell r="R48">
            <v>-2.3798202569300471E-3</v>
          </cell>
          <cell r="S48">
            <v>6.6837284393968192E-3</v>
          </cell>
          <cell r="T48">
            <v>3.7234315867097629E-3</v>
          </cell>
          <cell r="U48">
            <v>-5.1599701691092195E-3</v>
          </cell>
          <cell r="V48">
            <v>-2.0538010560528508E-2</v>
          </cell>
        </row>
        <row r="49">
          <cell r="R49">
            <v>1.6664686632509782E-3</v>
          </cell>
          <cell r="S49">
            <v>-1.5002255314487761E-2</v>
          </cell>
          <cell r="T49">
            <v>-2.2021162485253074E-2</v>
          </cell>
          <cell r="U49">
            <v>-1.4066394994183459E-2</v>
          </cell>
          <cell r="V49">
            <v>8.349036183346684E-3</v>
          </cell>
        </row>
        <row r="50">
          <cell r="R50">
            <v>2.7913152670790069E-2</v>
          </cell>
          <cell r="S50">
            <v>5.1362902147849415E-2</v>
          </cell>
          <cell r="T50">
            <v>1.8991512905384807E-2</v>
          </cell>
          <cell r="U50">
            <v>4.2625194639824886E-2</v>
          </cell>
          <cell r="V50">
            <v>-8.3177380549298975E-4</v>
          </cell>
        </row>
        <row r="51">
          <cell r="R51">
            <v>3.2332591677344345E-3</v>
          </cell>
          <cell r="S51">
            <v>1.555941034499788E-2</v>
          </cell>
          <cell r="T51">
            <v>1.4726905247533497E-3</v>
          </cell>
          <cell r="U51">
            <v>-3.4786116085415542E-2</v>
          </cell>
          <cell r="V51">
            <v>2.9314387668775307E-2</v>
          </cell>
        </row>
        <row r="52">
          <cell r="R52">
            <v>5.5185240074002249E-3</v>
          </cell>
          <cell r="S52">
            <v>3.5279954892496468E-3</v>
          </cell>
          <cell r="T52">
            <v>2.596615758735832E-4</v>
          </cell>
          <cell r="U52">
            <v>1.087248608271364E-2</v>
          </cell>
          <cell r="V52">
            <v>-1.010611505923392E-3</v>
          </cell>
        </row>
        <row r="53">
          <cell r="R53">
            <v>-1.9449559615857787E-2</v>
          </cell>
          <cell r="S53">
            <v>1.1115229006560207E-3</v>
          </cell>
          <cell r="T53">
            <v>-2.1696240773236022E-2</v>
          </cell>
          <cell r="U53">
            <v>-1.7662796843038595E-2</v>
          </cell>
          <cell r="V53">
            <v>1.0860927356757829E-2</v>
          </cell>
        </row>
        <row r="54">
          <cell r="R54">
            <v>1.6924015855821057E-2</v>
          </cell>
          <cell r="S54">
            <v>4.0103350873586179E-2</v>
          </cell>
          <cell r="T54">
            <v>2.2734213360156484E-2</v>
          </cell>
          <cell r="U54">
            <v>-1.5735644474303295E-3</v>
          </cell>
          <cell r="V54">
            <v>-1.694613883230351E-2</v>
          </cell>
        </row>
        <row r="55">
          <cell r="R55">
            <v>1.4378885186817483E-2</v>
          </cell>
          <cell r="S55">
            <v>9.7354517042490037E-3</v>
          </cell>
          <cell r="T55">
            <v>1.4249168128222245E-2</v>
          </cell>
          <cell r="U55">
            <v>2.6212334798742872E-3</v>
          </cell>
          <cell r="V55">
            <v>2.1138180104508016E-2</v>
          </cell>
        </row>
        <row r="56">
          <cell r="R56">
            <v>-1.598937673472536E-2</v>
          </cell>
          <cell r="S56">
            <v>-1.7951250730366471E-2</v>
          </cell>
          <cell r="T56">
            <v>1.3627461439487888E-3</v>
          </cell>
          <cell r="U56">
            <v>-1.9028058242308261E-2</v>
          </cell>
          <cell r="V56">
            <v>1.1881327886752686E-2</v>
          </cell>
        </row>
        <row r="57">
          <cell r="R57">
            <v>-1.7888733503526068E-2</v>
          </cell>
          <cell r="S57">
            <v>7.8599904473770962E-3</v>
          </cell>
          <cell r="T57">
            <v>8.0532796539092601E-3</v>
          </cell>
          <cell r="U57">
            <v>2.6850783923517078E-2</v>
          </cell>
          <cell r="V57">
            <v>-1.8276233772600427E-2</v>
          </cell>
        </row>
        <row r="58">
          <cell r="R58">
            <v>-9.4207008552938034E-3</v>
          </cell>
          <cell r="S58">
            <v>-1.9767040740776579E-2</v>
          </cell>
          <cell r="T58">
            <v>-1.9437952156904578E-2</v>
          </cell>
          <cell r="U58">
            <v>-9.3946411214655134E-3</v>
          </cell>
          <cell r="V58">
            <v>-2.6096572072339909E-3</v>
          </cell>
        </row>
        <row r="59">
          <cell r="R59">
            <v>5.8983301827882266E-3</v>
          </cell>
          <cell r="S59">
            <v>8.1337999267701855E-3</v>
          </cell>
          <cell r="T59">
            <v>1.622441873605741E-2</v>
          </cell>
          <cell r="U59">
            <v>5.2424640781255718E-4</v>
          </cell>
          <cell r="V59">
            <v>3.0105391528712842E-3</v>
          </cell>
        </row>
        <row r="60">
          <cell r="R60">
            <v>1.7720211866094734E-2</v>
          </cell>
          <cell r="S60">
            <v>2.8220880716988174E-2</v>
          </cell>
          <cell r="T60">
            <v>2.8968176070165497E-2</v>
          </cell>
          <cell r="U60">
            <v>3.1470226630893897E-2</v>
          </cell>
          <cell r="V60">
            <v>2.0038365156771688E-2</v>
          </cell>
        </row>
        <row r="61">
          <cell r="R61">
            <v>-4.6232085890513197E-4</v>
          </cell>
          <cell r="S61">
            <v>1.0445777432162026E-2</v>
          </cell>
          <cell r="T61">
            <v>9.8692334682273764E-4</v>
          </cell>
          <cell r="U61">
            <v>6.5806362508078172E-3</v>
          </cell>
          <cell r="V61">
            <v>1.3740310337247686E-3</v>
          </cell>
        </row>
        <row r="62">
          <cell r="R62">
            <v>-1.5142980102563526E-2</v>
          </cell>
          <cell r="S62">
            <v>-1.6413848507683421E-2</v>
          </cell>
          <cell r="T62">
            <v>-2.4691370569213762E-3</v>
          </cell>
          <cell r="U62">
            <v>-1.833045214398285E-2</v>
          </cell>
          <cell r="V62">
            <v>-3.9238768406136946E-4</v>
          </cell>
        </row>
        <row r="63">
          <cell r="R63">
            <v>-1.4422758579222848E-2</v>
          </cell>
          <cell r="S63">
            <v>-1.7941683869668695E-2</v>
          </cell>
          <cell r="T63">
            <v>-3.2240598588396709E-2</v>
          </cell>
          <cell r="U63">
            <v>-1.8149318505677445E-2</v>
          </cell>
          <cell r="V63">
            <v>-1.0653089504134071E-2</v>
          </cell>
        </row>
        <row r="64">
          <cell r="R64">
            <v>-4.2959493276282191E-3</v>
          </cell>
          <cell r="S64">
            <v>-3.4114406009002722E-3</v>
          </cell>
          <cell r="T64">
            <v>-1.6734996863823976E-2</v>
          </cell>
          <cell r="U64">
            <v>-1.3698844358161802E-2</v>
          </cell>
          <cell r="V64">
            <v>-8.5649363342947642E-3</v>
          </cell>
        </row>
        <row r="65">
          <cell r="R65">
            <v>-1.8832038914378988E-2</v>
          </cell>
          <cell r="S65">
            <v>-3.1052723341585254E-2</v>
          </cell>
          <cell r="T65">
            <v>-2.1165736782014263E-2</v>
          </cell>
          <cell r="U65">
            <v>-2.8519554648035628E-2</v>
          </cell>
          <cell r="V65">
            <v>-7.832151694597252E-3</v>
          </cell>
        </row>
        <row r="66">
          <cell r="R66">
            <v>3.3316442682441792E-2</v>
          </cell>
          <cell r="S66">
            <v>1.820070464684637E-2</v>
          </cell>
          <cell r="T66">
            <v>2.5397359314827953E-2</v>
          </cell>
          <cell r="U66">
            <v>1.8388836173213574E-2</v>
          </cell>
          <cell r="V66">
            <v>-1.4622518867541926E-2</v>
          </cell>
        </row>
        <row r="67">
          <cell r="R67">
            <v>-5.9108813780678962E-3</v>
          </cell>
          <cell r="S67">
            <v>-1.1359594486484345E-2</v>
          </cell>
          <cell r="T67">
            <v>-2.8052698102848592E-2</v>
          </cell>
          <cell r="U67">
            <v>-1.3488200174211293E-2</v>
          </cell>
          <cell r="V67">
            <v>1.6435390750889296E-2</v>
          </cell>
        </row>
        <row r="68">
          <cell r="R68">
            <v>-1.264782401170041E-2</v>
          </cell>
          <cell r="S68">
            <v>-7.7691844729159626E-3</v>
          </cell>
          <cell r="T68">
            <v>-1.5091593298579446E-2</v>
          </cell>
          <cell r="U68">
            <v>-1.3672622071839306E-2</v>
          </cell>
          <cell r="V68">
            <v>-1.8483312826454861E-2</v>
          </cell>
        </row>
        <row r="69">
          <cell r="R69">
            <v>-8.4409038487693235E-3</v>
          </cell>
          <cell r="S69">
            <v>-6.7076830592387822E-3</v>
          </cell>
          <cell r="T69">
            <v>-2.2198873724611438E-2</v>
          </cell>
          <cell r="U69">
            <v>5.4915019936751614E-3</v>
          </cell>
          <cell r="V69">
            <v>-1.2791591787208676E-2</v>
          </cell>
        </row>
        <row r="70">
          <cell r="R70">
            <v>2.1562886238248397E-2</v>
          </cell>
          <cell r="S70">
            <v>-5.6243117889326353E-3</v>
          </cell>
          <cell r="T70">
            <v>1.9225228821070323E-2</v>
          </cell>
          <cell r="U70">
            <v>9.2668965149094607E-3</v>
          </cell>
          <cell r="V70">
            <v>-6.2311768554745655E-4</v>
          </cell>
        </row>
        <row r="71">
          <cell r="R71">
            <v>1.1844132617587948E-3</v>
          </cell>
          <cell r="S71">
            <v>1.8072219849793389E-2</v>
          </cell>
          <cell r="T71">
            <v>3.0134274273675793E-2</v>
          </cell>
          <cell r="U71">
            <v>3.7909604025473239E-3</v>
          </cell>
          <cell r="V71">
            <v>1.3414709472756284E-2</v>
          </cell>
        </row>
        <row r="72">
          <cell r="R72">
            <v>-5.6980211146377786E-3</v>
          </cell>
          <cell r="S72">
            <v>-2.0896282726412488E-2</v>
          </cell>
          <cell r="T72">
            <v>-2.1776553190907148E-2</v>
          </cell>
          <cell r="U72">
            <v>-1.0869672236903879E-2</v>
          </cell>
          <cell r="V72">
            <v>4.2958028627092639E-3</v>
          </cell>
        </row>
        <row r="73">
          <cell r="R73">
            <v>-3.5778213478839666E-3</v>
          </cell>
          <cell r="S73">
            <v>-9.8522964430115944E-3</v>
          </cell>
          <cell r="T73">
            <v>-1.1640923633791701E-3</v>
          </cell>
          <cell r="U73">
            <v>-3.2840752011899961E-3</v>
          </cell>
          <cell r="V73">
            <v>-1.3149973751180098E-2</v>
          </cell>
        </row>
        <row r="74">
          <cell r="R74">
            <v>-6.7130436709383241E-3</v>
          </cell>
          <cell r="S74">
            <v>-3.2117289440621914E-2</v>
          </cell>
          <cell r="T74">
            <v>-4.968654285978507E-2</v>
          </cell>
          <cell r="U74">
            <v>-1.9934214900817253E-2</v>
          </cell>
          <cell r="V74">
            <v>-8.3074205698561165E-3</v>
          </cell>
        </row>
        <row r="75">
          <cell r="R75">
            <v>3.0093492315002034E-2</v>
          </cell>
          <cell r="S75">
            <v>3.5159116881106671E-2</v>
          </cell>
          <cell r="T75">
            <v>3.6428175026496902E-2</v>
          </cell>
          <cell r="U75">
            <v>2.1577600644547369E-2</v>
          </cell>
          <cell r="V75">
            <v>-4.0213906936908128E-2</v>
          </cell>
        </row>
        <row r="76">
          <cell r="R76">
            <v>-6.0875861142146966E-3</v>
          </cell>
          <cell r="S76">
            <v>6.810469002526659E-3</v>
          </cell>
          <cell r="T76">
            <v>7.2372307927530168E-3</v>
          </cell>
          <cell r="U76">
            <v>-5.4884879818354491E-3</v>
          </cell>
          <cell r="V76">
            <v>2.6776795250517463E-2</v>
          </cell>
        </row>
        <row r="77">
          <cell r="R77">
            <v>-1.7053942447479733E-2</v>
          </cell>
          <cell r="S77">
            <v>-2.8320607997185071E-3</v>
          </cell>
          <cell r="T77">
            <v>1.6804113684741499E-2</v>
          </cell>
          <cell r="U77">
            <v>-1.1068181612612351E-2</v>
          </cell>
          <cell r="V77">
            <v>-9.5572565634071752E-3</v>
          </cell>
        </row>
        <row r="78">
          <cell r="R78">
            <v>2.1739986636406038E-2</v>
          </cell>
          <cell r="S78">
            <v>3.3832222997846002E-2</v>
          </cell>
          <cell r="T78">
            <v>6.3945587010695276E-2</v>
          </cell>
          <cell r="U78">
            <v>4.1422815660529598E-2</v>
          </cell>
          <cell r="V78">
            <v>-2.2225534558616974E-2</v>
          </cell>
        </row>
        <row r="79">
          <cell r="R79">
            <v>-1.81630184729689E-2</v>
          </cell>
          <cell r="S79">
            <v>-6.0500688714098562E-3</v>
          </cell>
          <cell r="T79">
            <v>-7.0925242036788431E-3</v>
          </cell>
          <cell r="U79">
            <v>-1.0735476158728699E-2</v>
          </cell>
          <cell r="V79">
            <v>2.2438913413581944E-2</v>
          </cell>
        </row>
        <row r="80">
          <cell r="R80">
            <v>2.2361765019318611E-2</v>
          </cell>
          <cell r="S80">
            <v>1.1700316292103849E-2</v>
          </cell>
          <cell r="T80">
            <v>2.5137754930962049E-2</v>
          </cell>
          <cell r="U80">
            <v>1.6591228850948554E-2</v>
          </cell>
          <cell r="V80">
            <v>1.9183635852262155E-3</v>
          </cell>
        </row>
        <row r="81">
          <cell r="R81">
            <v>-1.2178136454826934E-2</v>
          </cell>
          <cell r="S81">
            <v>-1.8191745966581584E-3</v>
          </cell>
          <cell r="T81">
            <v>2.8973538035155785E-2</v>
          </cell>
          <cell r="U81">
            <v>-1.5512480094772794E-2</v>
          </cell>
          <cell r="V81">
            <v>4.8858302184551011E-3</v>
          </cell>
        </row>
        <row r="82">
          <cell r="R82">
            <v>4.9359601919058632E-3</v>
          </cell>
          <cell r="S82">
            <v>-1.4119607452770751E-2</v>
          </cell>
          <cell r="T82">
            <v>-4.6116007624866766E-3</v>
          </cell>
          <cell r="U82">
            <v>-1.9597796523413175E-2</v>
          </cell>
          <cell r="V82">
            <v>-5.9511333979295382E-3</v>
          </cell>
        </row>
        <row r="83">
          <cell r="R83">
            <v>2.1341566191662584E-2</v>
          </cell>
          <cell r="S83">
            <v>2.1738000911780284E-2</v>
          </cell>
          <cell r="T83">
            <v>5.2320818582954703E-2</v>
          </cell>
          <cell r="U83">
            <v>3.9347571093701343E-2</v>
          </cell>
          <cell r="V83">
            <v>2.7674312500048878E-3</v>
          </cell>
        </row>
        <row r="84">
          <cell r="R84">
            <v>1.6390077805756072E-2</v>
          </cell>
          <cell r="S84">
            <v>-1.8235370360578214E-2</v>
          </cell>
          <cell r="T84">
            <v>1.6948287194928087E-2</v>
          </cell>
          <cell r="U84">
            <v>4.2194155427080684E-3</v>
          </cell>
          <cell r="V84">
            <v>1.4142715937644251E-2</v>
          </cell>
        </row>
        <row r="85">
          <cell r="R85">
            <v>2.4805515030722897E-3</v>
          </cell>
          <cell r="S85">
            <v>-1.3898120491442767E-2</v>
          </cell>
          <cell r="T85">
            <v>-2.1800457442508116E-2</v>
          </cell>
          <cell r="U85">
            <v>5.2617733389735721E-4</v>
          </cell>
          <cell r="V85">
            <v>1.642277841542187E-2</v>
          </cell>
        </row>
        <row r="86">
          <cell r="R86">
            <v>6.7544750963797291E-4</v>
          </cell>
          <cell r="S86">
            <v>-6.1769031209728507E-3</v>
          </cell>
          <cell r="T86">
            <v>1.1335419492424052E-2</v>
          </cell>
          <cell r="U86">
            <v>1.0986247041808478E-2</v>
          </cell>
          <cell r="V86">
            <v>9.6440677707885468E-3</v>
          </cell>
        </row>
        <row r="87">
          <cell r="R87">
            <v>5.3872184162103206E-3</v>
          </cell>
          <cell r="S87">
            <v>-5.4598648293508762E-3</v>
          </cell>
          <cell r="T87">
            <v>-8.9822093124826974E-3</v>
          </cell>
          <cell r="U87">
            <v>-4.6936200899849647E-3</v>
          </cell>
          <cell r="V87">
            <v>-1.4304692333996446E-3</v>
          </cell>
        </row>
        <row r="88">
          <cell r="R88">
            <v>-2.9144735348058145E-3</v>
          </cell>
          <cell r="S88">
            <v>-7.0095958127710817E-3</v>
          </cell>
          <cell r="T88">
            <v>-1.8132932468413517E-2</v>
          </cell>
          <cell r="U88">
            <v>-4.7157540889422866E-3</v>
          </cell>
          <cell r="V88">
            <v>6.1162270174362739E-3</v>
          </cell>
        </row>
        <row r="89">
          <cell r="R89">
            <v>1.0052581023859421E-2</v>
          </cell>
          <cell r="S89">
            <v>-3.2853196187187114E-2</v>
          </cell>
          <cell r="T89">
            <v>6.157654924409871E-3</v>
          </cell>
          <cell r="U89">
            <v>-2.629504539024735E-3</v>
          </cell>
          <cell r="V89">
            <v>1.3124872909584882E-2</v>
          </cell>
        </row>
        <row r="90">
          <cell r="R90">
            <v>-1.0726359825318017E-2</v>
          </cell>
          <cell r="S90">
            <v>-1.5841915465657861E-2</v>
          </cell>
          <cell r="T90">
            <v>-1.9682929119592456E-2</v>
          </cell>
          <cell r="U90">
            <v>-2.7223458610656313E-2</v>
          </cell>
          <cell r="V90">
            <v>2.0040086867152622E-3</v>
          </cell>
        </row>
        <row r="91">
          <cell r="R91">
            <v>-5.1807751873267751E-3</v>
          </cell>
          <cell r="S91">
            <v>-1.9754724251932164E-2</v>
          </cell>
          <cell r="T91">
            <v>-1.141250433225113E-2</v>
          </cell>
          <cell r="U91">
            <v>-1.0881500187534062E-2</v>
          </cell>
          <cell r="V91">
            <v>-1.8182319083190589E-2</v>
          </cell>
        </row>
        <row r="92">
          <cell r="R92">
            <v>1.7239876213910765E-2</v>
          </cell>
          <cell r="S92">
            <v>4.0633944572566376E-3</v>
          </cell>
          <cell r="T92">
            <v>1.5830299225719189E-4</v>
          </cell>
          <cell r="U92">
            <v>1.6278167359688265E-2</v>
          </cell>
          <cell r="V92">
            <v>-5.3148121836261823E-3</v>
          </cell>
        </row>
        <row r="93">
          <cell r="R93">
            <v>1.5418807667183359E-2</v>
          </cell>
          <cell r="S93">
            <v>9.8860887890484667E-3</v>
          </cell>
          <cell r="T93">
            <v>1.7728735443792346E-2</v>
          </cell>
          <cell r="U93">
            <v>1.9718198142742897E-2</v>
          </cell>
          <cell r="V93">
            <v>1.2425050366131079E-2</v>
          </cell>
        </row>
        <row r="94">
          <cell r="R94">
            <v>1.5288853038191077E-3</v>
          </cell>
          <cell r="S94">
            <v>-2.2108339826089696E-3</v>
          </cell>
          <cell r="T94">
            <v>-2.7251155572787823E-3</v>
          </cell>
          <cell r="U94">
            <v>-2.2412891231166875E-2</v>
          </cell>
          <cell r="V94">
            <v>2.3803504109967968E-2</v>
          </cell>
        </row>
        <row r="95">
          <cell r="R95">
            <v>1.9451661494622047E-2</v>
          </cell>
          <cell r="S95">
            <v>1.9131711470945938E-2</v>
          </cell>
          <cell r="T95">
            <v>3.4031487617444962E-2</v>
          </cell>
          <cell r="U95">
            <v>2.2412891231166784E-2</v>
          </cell>
          <cell r="V95">
            <v>-2.771181504226782E-3</v>
          </cell>
        </row>
        <row r="96">
          <cell r="R96">
            <v>-4.5049952839659544E-3</v>
          </cell>
          <cell r="S96">
            <v>-2.0339684237122672E-2</v>
          </cell>
          <cell r="T96">
            <v>-2.6651953604032736E-2</v>
          </cell>
          <cell r="U96">
            <v>-4.2305721479763874E-3</v>
          </cell>
          <cell r="V96">
            <v>1.4756785245844117E-2</v>
          </cell>
        </row>
        <row r="97">
          <cell r="R97">
            <v>-1.2548844898303518E-2</v>
          </cell>
          <cell r="S97">
            <v>-8.2937665662972723E-3</v>
          </cell>
          <cell r="T97">
            <v>-1.2068507906217777E-2</v>
          </cell>
          <cell r="U97">
            <v>-1.4411778661303316E-2</v>
          </cell>
          <cell r="V97">
            <v>8.9442556222321563E-3</v>
          </cell>
        </row>
        <row r="98">
          <cell r="R98">
            <v>1.2118737364791401E-2</v>
          </cell>
          <cell r="S98">
            <v>2.029221475537584E-3</v>
          </cell>
          <cell r="T98">
            <v>8.7350422821261733E-3</v>
          </cell>
          <cell r="U98">
            <v>8.0321716972642527E-3</v>
          </cell>
          <cell r="V98">
            <v>1.7406444777841182E-3</v>
          </cell>
        </row>
        <row r="99">
          <cell r="R99">
            <v>8.9936366378730887E-3</v>
          </cell>
          <cell r="S99">
            <v>-3.2487338217987603E-3</v>
          </cell>
          <cell r="T99">
            <v>-5.5285326720571609E-3</v>
          </cell>
          <cell r="U99">
            <v>-1.9386713800190095E-2</v>
          </cell>
          <cell r="V99">
            <v>1.7241806434505954E-2</v>
          </cell>
        </row>
        <row r="100">
          <cell r="R100">
            <v>-4.1124036861780323E-2</v>
          </cell>
          <cell r="S100">
            <v>1.9734832984096468E-2</v>
          </cell>
          <cell r="T100">
            <v>1.1258319931399457E-2</v>
          </cell>
          <cell r="U100">
            <v>1.5110918937401536E-2</v>
          </cell>
          <cell r="V100">
            <v>-9.7338300746287656E-3</v>
          </cell>
        </row>
        <row r="101">
          <cell r="R101">
            <v>3.9902513595992456E-3</v>
          </cell>
          <cell r="S101">
            <v>1.4451404623922276E-2</v>
          </cell>
          <cell r="T101">
            <v>9.7576741316812016E-3</v>
          </cell>
          <cell r="U101">
            <v>6.4068558717426255E-3</v>
          </cell>
          <cell r="V101">
            <v>6.6902667588528237E-3</v>
          </cell>
        </row>
        <row r="102">
          <cell r="R102">
            <v>3.5335725813110445E-3</v>
          </cell>
          <cell r="S102">
            <v>-1.3654115365024484E-2</v>
          </cell>
          <cell r="T102">
            <v>-1.2076605371041545E-2</v>
          </cell>
          <cell r="U102">
            <v>-1.6094768026340498E-2</v>
          </cell>
          <cell r="V102">
            <v>4.1825156029070519E-3</v>
          </cell>
        </row>
        <row r="103">
          <cell r="R103">
            <v>1.0090017605852845E-2</v>
          </cell>
          <cell r="S103">
            <v>-5.1937791543243145E-3</v>
          </cell>
          <cell r="T103">
            <v>1.3146451109642545E-2</v>
          </cell>
          <cell r="U103">
            <v>5.4068668524567766E-4</v>
          </cell>
          <cell r="V103">
            <v>1.9538476140656742E-2</v>
          </cell>
        </row>
        <row r="104">
          <cell r="R104">
            <v>-7.8878586009523393E-3</v>
          </cell>
          <cell r="S104">
            <v>7.9792962757506448E-3</v>
          </cell>
          <cell r="T104">
            <v>1.9513552162341626E-2</v>
          </cell>
          <cell r="U104">
            <v>4.0259674285700389E-2</v>
          </cell>
          <cell r="V104">
            <v>3.5286507038116322E-3</v>
          </cell>
        </row>
        <row r="105">
          <cell r="R105">
            <v>7.4512726957420604E-3</v>
          </cell>
          <cell r="S105">
            <v>5.3502555051512949E-3</v>
          </cell>
          <cell r="T105">
            <v>1.4221027058938271E-3</v>
          </cell>
          <cell r="U105">
            <v>0</v>
          </cell>
          <cell r="V105">
            <v>7.2042428518478384E-3</v>
          </cell>
        </row>
        <row r="106">
          <cell r="R106">
            <v>-4.8150673026010078E-3</v>
          </cell>
          <cell r="S106">
            <v>-4.1588336009131125E-3</v>
          </cell>
          <cell r="T106">
            <v>-1.8951830014958496E-2</v>
          </cell>
          <cell r="U106">
            <v>-1.8339523699613391E-2</v>
          </cell>
          <cell r="V106">
            <v>2.5735308321513531E-3</v>
          </cell>
        </row>
        <row r="107">
          <cell r="R107">
            <v>-4.1772073491639222E-3</v>
          </cell>
          <cell r="S107">
            <v>2.8176389509108359E-2</v>
          </cell>
          <cell r="T107">
            <v>5.0182587063567234E-3</v>
          </cell>
          <cell r="U107">
            <v>8.9497833497743373E-3</v>
          </cell>
          <cell r="V107">
            <v>7.3407968060637335E-4</v>
          </cell>
        </row>
        <row r="108">
          <cell r="R108">
            <v>-3.7523496185504642E-3</v>
          </cell>
          <cell r="S108">
            <v>6.3467854167822283E-3</v>
          </cell>
          <cell r="T108">
            <v>-1.1288351124608248E-2</v>
          </cell>
          <cell r="U108">
            <v>1.0476690324439056E-3</v>
          </cell>
          <cell r="V108">
            <v>-3.8599441362997698E-3</v>
          </cell>
        </row>
        <row r="109">
          <cell r="R109">
            <v>-1.515180502060222E-2</v>
          </cell>
          <cell r="S109">
            <v>-8.6647312102672829E-3</v>
          </cell>
          <cell r="T109">
            <v>-1.0176635510064494E-2</v>
          </cell>
          <cell r="U109">
            <v>-1.047669032443911E-3</v>
          </cell>
          <cell r="V109">
            <v>-9.4366506547384956E-3</v>
          </cell>
        </row>
        <row r="110">
          <cell r="R110">
            <v>7.8273909646191624E-3</v>
          </cell>
          <cell r="S110">
            <v>2.8965937023882715E-3</v>
          </cell>
          <cell r="T110">
            <v>0</v>
          </cell>
          <cell r="U110">
            <v>1.4051753455650507E-2</v>
          </cell>
          <cell r="V110">
            <v>-7.8387859392978002E-3</v>
          </cell>
        </row>
        <row r="111">
          <cell r="R111">
            <v>1.6569472200034206E-2</v>
          </cell>
          <cell r="S111">
            <v>1.3488777457093587E-3</v>
          </cell>
          <cell r="T111">
            <v>1.9353596131888896E-3</v>
          </cell>
          <cell r="U111">
            <v>-8.8243500204987866E-3</v>
          </cell>
          <cell r="V111">
            <v>1.413977046303325E-2</v>
          </cell>
        </row>
        <row r="112">
          <cell r="R112">
            <v>-4.3830813763299457E-4</v>
          </cell>
          <cell r="S112">
            <v>-7.9265760601293835E-3</v>
          </cell>
          <cell r="T112">
            <v>5.4123015199870677E-4</v>
          </cell>
          <cell r="U112">
            <v>7.7902237649473032E-3</v>
          </cell>
          <cell r="V112">
            <v>7.7291514701931848E-3</v>
          </cell>
        </row>
        <row r="113">
          <cell r="R113">
            <v>4.3744601691074426E-3</v>
          </cell>
          <cell r="S113">
            <v>5.8212866687069214E-4</v>
          </cell>
          <cell r="T113">
            <v>-4.182810126377094E-3</v>
          </cell>
          <cell r="U113">
            <v>-8.8335206775249954E-3</v>
          </cell>
          <cell r="V113">
            <v>1.1482856510060199E-2</v>
          </cell>
        </row>
        <row r="114">
          <cell r="R114">
            <v>1.2794276227734906E-2</v>
          </cell>
          <cell r="S114">
            <v>9.8446891034504515E-3</v>
          </cell>
          <cell r="T114">
            <v>1.3186985582385848E-3</v>
          </cell>
          <cell r="U114">
            <v>-7.333715425470292E-3</v>
          </cell>
          <cell r="V114">
            <v>-2.3587056204510976E-3</v>
          </cell>
        </row>
        <row r="115">
          <cell r="R115">
            <v>5.8008541652707695E-3</v>
          </cell>
          <cell r="S115">
            <v>1.506081274982724E-2</v>
          </cell>
          <cell r="T115">
            <v>3.7912537190767648E-3</v>
          </cell>
          <cell r="U115">
            <v>3.6735806204119766E-3</v>
          </cell>
          <cell r="V115">
            <v>2.4936263815924325E-2</v>
          </cell>
        </row>
        <row r="116">
          <cell r="R116">
            <v>-3.2185415617980934E-3</v>
          </cell>
          <cell r="S116">
            <v>-9.1238040248504248E-3</v>
          </cell>
          <cell r="T116">
            <v>-3.0938225621307699E-3</v>
          </cell>
          <cell r="U116">
            <v>-1.9038121281659059E-2</v>
          </cell>
          <cell r="V116">
            <v>3.0707227752778867E-2</v>
          </cell>
        </row>
        <row r="117">
          <cell r="R117">
            <v>1.175101653551873E-2</v>
          </cell>
          <cell r="S117">
            <v>-2.7881767394883055E-2</v>
          </cell>
          <cell r="T117">
            <v>-3.7248841852968236E-2</v>
          </cell>
          <cell r="U117">
            <v>-1.7232521211010651E-2</v>
          </cell>
          <cell r="V117">
            <v>-2.1711664844201027E-2</v>
          </cell>
        </row>
        <row r="118">
          <cell r="R118">
            <v>6.3701031987385172E-4</v>
          </cell>
          <cell r="S118">
            <v>-8.6768440256888586E-3</v>
          </cell>
          <cell r="T118">
            <v>-3.5935931440702625E-2</v>
          </cell>
          <cell r="U118">
            <v>2.3088273903230472E-2</v>
          </cell>
          <cell r="V118">
            <v>1.3083483620862679E-2</v>
          </cell>
        </row>
        <row r="119">
          <cell r="R119">
            <v>-9.3837327502254674E-3</v>
          </cell>
          <cell r="S119">
            <v>-2.0813238802103215E-2</v>
          </cell>
          <cell r="T119">
            <v>-1.2243339519582652E-2</v>
          </cell>
          <cell r="U119">
            <v>-2.4175230531987214E-2</v>
          </cell>
          <cell r="V119">
            <v>-4.3421692192891527E-3</v>
          </cell>
        </row>
        <row r="120">
          <cell r="R120">
            <v>7.6841359952322559E-3</v>
          </cell>
          <cell r="S120">
            <v>-1.1389181478166943E-2</v>
          </cell>
          <cell r="T120">
            <v>5.0611557385711245E-4</v>
          </cell>
          <cell r="U120">
            <v>1.086956628756703E-3</v>
          </cell>
          <cell r="V120">
            <v>-1.5612982706447367E-2</v>
          </cell>
        </row>
        <row r="121">
          <cell r="R121">
            <v>-2.7680205047229981E-3</v>
          </cell>
          <cell r="S121">
            <v>-4.0916530849084243E-4</v>
          </cell>
          <cell r="T121">
            <v>-5.9206804097276782E-3</v>
          </cell>
          <cell r="U121">
            <v>-1.4223434534126745E-2</v>
          </cell>
          <cell r="V121">
            <v>-5.4959805037878397E-3</v>
          </cell>
        </row>
        <row r="122">
          <cell r="R122">
            <v>1.4604979680785567E-2</v>
          </cell>
          <cell r="S122">
            <v>4.6953235184116144E-3</v>
          </cell>
          <cell r="T122">
            <v>1.6156527811854931E-2</v>
          </cell>
          <cell r="U122">
            <v>2.7510333718900187E-3</v>
          </cell>
          <cell r="V122">
            <v>-1.7033132556240463E-2</v>
          </cell>
        </row>
        <row r="123">
          <cell r="R123">
            <v>1.8893676240750441E-3</v>
          </cell>
          <cell r="S123">
            <v>-1.0188487891028767E-3</v>
          </cell>
          <cell r="T123">
            <v>4.3311745201806582E-3</v>
          </cell>
          <cell r="U123">
            <v>1.2015436744411297E-2</v>
          </cell>
          <cell r="V123">
            <v>5.5901326711835612E-3</v>
          </cell>
        </row>
        <row r="124">
          <cell r="R124">
            <v>1.0431974429631088E-2</v>
          </cell>
          <cell r="S124">
            <v>-2.6538751924004406E-3</v>
          </cell>
          <cell r="T124">
            <v>1.132196714717899E-2</v>
          </cell>
          <cell r="U124">
            <v>1.627339659375186E-3</v>
          </cell>
          <cell r="V124">
            <v>1.4992249396198568E-2</v>
          </cell>
        </row>
        <row r="125">
          <cell r="R125">
            <v>-1.211123594935096E-2</v>
          </cell>
          <cell r="S125">
            <v>-7.7981105205163831E-3</v>
          </cell>
          <cell r="T125">
            <v>-1.8578953576890111E-2</v>
          </cell>
          <cell r="U125">
            <v>-2.4692612590371411E-2</v>
          </cell>
          <cell r="V125">
            <v>-6.3977470754254121E-3</v>
          </cell>
        </row>
        <row r="126">
          <cell r="R126">
            <v>1.5633460661928958E-2</v>
          </cell>
          <cell r="S126">
            <v>-1.1395544428301128E-2</v>
          </cell>
          <cell r="T126">
            <v>-2.3468286691037746E-3</v>
          </cell>
          <cell r="U126">
            <v>8.2988028146950641E-3</v>
          </cell>
          <cell r="V126">
            <v>-6.9773965870071775E-3</v>
          </cell>
        </row>
        <row r="127">
          <cell r="R127">
            <v>-2.0684662396633512E-4</v>
          </cell>
          <cell r="S127">
            <v>-1.0262944829558715E-2</v>
          </cell>
          <cell r="T127">
            <v>-1.0035926527785568E-2</v>
          </cell>
          <cell r="U127">
            <v>-9.4105316673855095E-3</v>
          </cell>
          <cell r="V127">
            <v>3.7631081053155482E-3</v>
          </cell>
        </row>
        <row r="128">
          <cell r="R128">
            <v>-4.5614841688588993E-3</v>
          </cell>
          <cell r="S128">
            <v>-5.0654392818337982E-3</v>
          </cell>
          <cell r="T128">
            <v>-3.0560295431192545E-3</v>
          </cell>
          <cell r="U128">
            <v>0</v>
          </cell>
          <cell r="V128">
            <v>-3.8841604197835222E-2</v>
          </cell>
        </row>
        <row r="129">
          <cell r="R129">
            <v>-1.9092156548282675E-2</v>
          </cell>
          <cell r="S129">
            <v>-4.7669336754663304E-2</v>
          </cell>
          <cell r="T129">
            <v>-2.994571605600534E-2</v>
          </cell>
          <cell r="U129">
            <v>-2.306712684446845E-2</v>
          </cell>
          <cell r="V129">
            <v>7.2255988290888242E-3</v>
          </cell>
        </row>
        <row r="130">
          <cell r="R130">
            <v>1.7844495750127583E-2</v>
          </cell>
          <cell r="S130">
            <v>-1.1382781087280179E-2</v>
          </cell>
          <cell r="T130">
            <v>2.9741099599163139E-3</v>
          </cell>
          <cell r="U130">
            <v>-1.2600395806137549E-2</v>
          </cell>
          <cell r="V130">
            <v>-1.0391631830361233E-2</v>
          </cell>
        </row>
        <row r="131">
          <cell r="R131">
            <v>-2.2515417193598484E-2</v>
          </cell>
          <cell r="S131">
            <v>4.9261183360560026E-3</v>
          </cell>
          <cell r="T131">
            <v>-7.8920086923906906E-3</v>
          </cell>
          <cell r="U131">
            <v>-3.464206697669238E-3</v>
          </cell>
          <cell r="V131">
            <v>2.0493655474848705E-2</v>
          </cell>
        </row>
        <row r="132">
          <cell r="R132">
            <v>-1.1127870017837412E-2</v>
          </cell>
          <cell r="S132">
            <v>-2.5564111288004107E-2</v>
          </cell>
          <cell r="T132">
            <v>-2.3335579730857908E-2</v>
          </cell>
          <cell r="U132">
            <v>5.7670286709925215E-3</v>
          </cell>
          <cell r="V132">
            <v>-1.3430429084099344E-2</v>
          </cell>
        </row>
        <row r="133">
          <cell r="R133">
            <v>1.3466057925485121E-2</v>
          </cell>
          <cell r="S133">
            <v>2.0602044599591592E-3</v>
          </cell>
          <cell r="T133">
            <v>1.5292048495699555E-2</v>
          </cell>
          <cell r="U133">
            <v>1.4273722212453646E-2</v>
          </cell>
          <cell r="V133">
            <v>-1.0988098264046483E-2</v>
          </cell>
        </row>
        <row r="134">
          <cell r="R134">
            <v>6.9819388671181646E-3</v>
          </cell>
          <cell r="S134">
            <v>3.4242699822004136E-3</v>
          </cell>
          <cell r="T134">
            <v>4.0438534427360617E-2</v>
          </cell>
          <cell r="U134">
            <v>9.5910467229248491E-3</v>
          </cell>
          <cell r="V134">
            <v>-9.2183890501088325E-3</v>
          </cell>
        </row>
        <row r="135">
          <cell r="R135">
            <v>-1.4868583177155587E-2</v>
          </cell>
          <cell r="S135">
            <v>-4.5683039703799709E-3</v>
          </cell>
          <cell r="T135">
            <v>-6.9275453442985777E-3</v>
          </cell>
          <cell r="U135">
            <v>-8.4579021257562663E-3</v>
          </cell>
          <cell r="V135">
            <v>-1.1787208716001073E-2</v>
          </cell>
        </row>
        <row r="136">
          <cell r="R136">
            <v>9.7956490259613511E-3</v>
          </cell>
          <cell r="S136">
            <v>3.1548357734925842E-2</v>
          </cell>
          <cell r="T136">
            <v>1.2621692374430865E-2</v>
          </cell>
          <cell r="U136">
            <v>-2.2675746677804343E-3</v>
          </cell>
          <cell r="V136">
            <v>6.1010675426765963E-3</v>
          </cell>
        </row>
        <row r="137">
          <cell r="R137">
            <v>-1.8608172473556325E-2</v>
          </cell>
          <cell r="S137">
            <v>-5.7842207987945995E-3</v>
          </cell>
          <cell r="T137">
            <v>-8.5106896679086191E-3</v>
          </cell>
          <cell r="U137">
            <v>-1.3714500670787583E-2</v>
          </cell>
          <cell r="V137">
            <v>-3.0458809004096014E-3</v>
          </cell>
        </row>
        <row r="138">
          <cell r="R138">
            <v>-2.8105088222258319E-3</v>
          </cell>
          <cell r="S138">
            <v>-1.0767264184615443E-2</v>
          </cell>
          <cell r="T138">
            <v>3.4129725962399426E-3</v>
          </cell>
          <cell r="U138">
            <v>-8.0878546016990051E-3</v>
          </cell>
          <cell r="V138">
            <v>-1.6532479585747672E-2</v>
          </cell>
        </row>
        <row r="139">
          <cell r="R139">
            <v>-2.8325529694305372E-2</v>
          </cell>
          <cell r="S139">
            <v>9.0171331628251413E-4</v>
          </cell>
          <cell r="T139">
            <v>-8.9840176456954263E-3</v>
          </cell>
          <cell r="U139">
            <v>-1.7554576011638498E-2</v>
          </cell>
          <cell r="V139">
            <v>1.1623403090888803E-3</v>
          </cell>
        </row>
        <row r="140">
          <cell r="R140">
            <v>8.8692377407797902E-3</v>
          </cell>
          <cell r="S140">
            <v>-1.9338561940241666E-2</v>
          </cell>
          <cell r="T140">
            <v>-1.5482542229171988E-3</v>
          </cell>
          <cell r="U140">
            <v>2.3584916592928832E-3</v>
          </cell>
          <cell r="V140">
            <v>1.9359210204686445E-4</v>
          </cell>
        </row>
        <row r="141">
          <cell r="R141">
            <v>-5.9780981755079557E-3</v>
          </cell>
          <cell r="S141">
            <v>-3.9119638546352517E-2</v>
          </cell>
          <cell r="T141">
            <v>3.437315406357585E-3</v>
          </cell>
          <cell r="U141">
            <v>-4.7225589541736142E-3</v>
          </cell>
          <cell r="V141">
            <v>2.0311102526557472E-2</v>
          </cell>
        </row>
        <row r="142">
          <cell r="R142">
            <v>-4.2283361095210642E-3</v>
          </cell>
          <cell r="S142">
            <v>1.4702659915829554E-2</v>
          </cell>
          <cell r="T142">
            <v>1.8360056745959953E-2</v>
          </cell>
          <cell r="U142">
            <v>2.1078063726254294E-2</v>
          </cell>
          <cell r="V142">
            <v>-4.7533124956313537E-3</v>
          </cell>
        </row>
        <row r="143">
          <cell r="R143">
            <v>-1.234168026885245E-2</v>
          </cell>
          <cell r="S143">
            <v>-3.3511991873325923E-2</v>
          </cell>
          <cell r="T143">
            <v>-3.6451872429505421E-2</v>
          </cell>
          <cell r="U143">
            <v>-2.5823031110479917E-2</v>
          </cell>
          <cell r="V143">
            <v>-3.0540203161006333E-3</v>
          </cell>
        </row>
        <row r="144">
          <cell r="R144">
            <v>-3.8457235498051551E-3</v>
          </cell>
          <cell r="S144">
            <v>-2.964643996671976E-2</v>
          </cell>
          <cell r="T144">
            <v>-1.9226273503798037E-2</v>
          </cell>
          <cell r="U144">
            <v>-6.5613119374996519E-3</v>
          </cell>
          <cell r="V144">
            <v>-8.2541979342765377E-3</v>
          </cell>
        </row>
        <row r="145">
          <cell r="R145">
            <v>-6.8228602179811479E-3</v>
          </cell>
          <cell r="S145">
            <v>-1.5159461607372443E-2</v>
          </cell>
          <cell r="T145">
            <v>-3.5682464265179002E-3</v>
          </cell>
          <cell r="U145">
            <v>1.012214656050855E-2</v>
          </cell>
          <cell r="V145">
            <v>1.9658997467797028E-2</v>
          </cell>
        </row>
        <row r="146">
          <cell r="R146">
            <v>-1.147591203453059E-2</v>
          </cell>
          <cell r="S146">
            <v>-2.7879967873735576E-2</v>
          </cell>
          <cell r="T146">
            <v>-2.8737870308221499E-2</v>
          </cell>
          <cell r="U146">
            <v>-2.3724803536303565E-3</v>
          </cell>
          <cell r="V146">
            <v>2.4088551529560305E-2</v>
          </cell>
        </row>
        <row r="147">
          <cell r="R147">
            <v>-1.2777499893972536E-2</v>
          </cell>
          <cell r="S147">
            <v>-7.8564885539113348E-4</v>
          </cell>
          <cell r="T147">
            <v>-1.3805165323531765E-3</v>
          </cell>
          <cell r="U147">
            <v>1.8824085245635617E-2</v>
          </cell>
          <cell r="V147">
            <v>-2.2011707584721082E-2</v>
          </cell>
        </row>
        <row r="148">
          <cell r="R148">
            <v>-3.7479547269966807E-3</v>
          </cell>
          <cell r="S148">
            <v>1.1461443519006598E-2</v>
          </cell>
          <cell r="T148">
            <v>2.060049151747274E-2</v>
          </cell>
          <cell r="U148">
            <v>2.1332604873326874E-2</v>
          </cell>
          <cell r="V148">
            <v>-1.4055312104858376E-2</v>
          </cell>
        </row>
        <row r="149">
          <cell r="R149">
            <v>-9.6687464698544407E-3</v>
          </cell>
          <cell r="S149">
            <v>-5.4538506824638134E-3</v>
          </cell>
          <cell r="T149">
            <v>-1.0247199165378158E-2</v>
          </cell>
          <cell r="U149">
            <v>-1.6681433697596226E-2</v>
          </cell>
          <cell r="V149">
            <v>-1.4449726415888268E-2</v>
          </cell>
        </row>
        <row r="150">
          <cell r="R150">
            <v>1.2481028613967398E-2</v>
          </cell>
          <cell r="S150">
            <v>1.2936791030719362E-2</v>
          </cell>
          <cell r="T150">
            <v>1.2140029511036968E-2</v>
          </cell>
          <cell r="U150">
            <v>1.0386706188809842E-2</v>
          </cell>
          <cell r="V150">
            <v>-5.4485443216153997E-3</v>
          </cell>
        </row>
        <row r="151">
          <cell r="R151">
            <v>-2.0570532638079817E-2</v>
          </cell>
          <cell r="S151">
            <v>-4.6379882160243651E-3</v>
          </cell>
          <cell r="T151">
            <v>1.8892543067108563E-3</v>
          </cell>
          <cell r="U151">
            <v>2.8661527216082379E-3</v>
          </cell>
          <cell r="V151">
            <v>2.5049479304442596E-2</v>
          </cell>
        </row>
        <row r="152">
          <cell r="R152">
            <v>-8.8782826730771178E-3</v>
          </cell>
          <cell r="S152">
            <v>1.6139712455036082E-2</v>
          </cell>
          <cell r="T152">
            <v>1.1350048114758387E-2</v>
          </cell>
          <cell r="U152">
            <v>1.4772995940151473E-2</v>
          </cell>
          <cell r="V152">
            <v>-2.0377483264910061E-2</v>
          </cell>
        </row>
        <row r="153">
          <cell r="R153">
            <v>-6.286287625967989E-3</v>
          </cell>
          <cell r="S153">
            <v>-1.5365219064056253E-2</v>
          </cell>
          <cell r="T153">
            <v>-5.1675097171418292E-3</v>
          </cell>
          <cell r="U153">
            <v>-2.1665613693248289E-2</v>
          </cell>
          <cell r="V153">
            <v>-4.0868014456353543E-3</v>
          </cell>
        </row>
        <row r="154">
          <cell r="R154">
            <v>-1.6383787435880752E-2</v>
          </cell>
          <cell r="S154">
            <v>-3.2256631661332053E-2</v>
          </cell>
          <cell r="T154">
            <v>-3.4718136087318129E-2</v>
          </cell>
          <cell r="U154">
            <v>-1.5099009265368718E-2</v>
          </cell>
          <cell r="V154">
            <v>-2.8482938133216826E-2</v>
          </cell>
        </row>
        <row r="155">
          <cell r="R155">
            <v>3.2000027306708497E-3</v>
          </cell>
          <cell r="S155">
            <v>5.3290702033865448E-4</v>
          </cell>
          <cell r="T155">
            <v>3.6002808332853556E-3</v>
          </cell>
          <cell r="U155">
            <v>8.1585534123388564E-3</v>
          </cell>
          <cell r="V155">
            <v>6.5993640169638122E-3</v>
          </cell>
        </row>
        <row r="156">
          <cell r="R156">
            <v>-8.1431665281903459E-3</v>
          </cell>
          <cell r="S156">
            <v>-3.1387858068386516E-2</v>
          </cell>
          <cell r="T156">
            <v>-5.6486494618371047E-2</v>
          </cell>
          <cell r="U156">
            <v>-2.8253792268762828E-2</v>
          </cell>
          <cell r="V156">
            <v>-9.8148008709382732E-3</v>
          </cell>
        </row>
        <row r="157">
          <cell r="R157">
            <v>3.4627786270851556E-3</v>
          </cell>
          <cell r="S157">
            <v>3.0588391003819587E-2</v>
          </cell>
          <cell r="T157">
            <v>-1.5129476132453506E-2</v>
          </cell>
          <cell r="U157">
            <v>2.5929561123682623E-2</v>
          </cell>
          <cell r="V157">
            <v>-2.1156199967311738E-2</v>
          </cell>
        </row>
        <row r="158">
          <cell r="R158">
            <v>1.0561316391818234E-2</v>
          </cell>
          <cell r="S158">
            <v>5.4221554166639062E-2</v>
          </cell>
          <cell r="T158">
            <v>4.7837518146838072E-2</v>
          </cell>
          <cell r="U158">
            <v>1.7436796048266158E-3</v>
          </cell>
          <cell r="V158">
            <v>-2.8993583718159844E-2</v>
          </cell>
        </row>
        <row r="159">
          <cell r="R159">
            <v>7.787822276378328E-3</v>
          </cell>
          <cell r="S159">
            <v>3.6935664634883569E-2</v>
          </cell>
          <cell r="T159">
            <v>4.7904526058778991E-2</v>
          </cell>
          <cell r="U159">
            <v>1.4985871227804757E-2</v>
          </cell>
          <cell r="V159">
            <v>8.0101608730172927E-3</v>
          </cell>
        </row>
        <row r="160">
          <cell r="R160">
            <v>4.5954851705375249E-3</v>
          </cell>
          <cell r="S160">
            <v>1.3296460851449587E-2</v>
          </cell>
          <cell r="T160">
            <v>6.4556845741061131E-3</v>
          </cell>
          <cell r="U160">
            <v>-1.5566760003941272E-2</v>
          </cell>
          <cell r="V160">
            <v>-2.0997375405245914E-4</v>
          </cell>
        </row>
        <row r="161">
          <cell r="R161">
            <v>1.5801142737108167E-2</v>
          </cell>
          <cell r="S161">
            <v>-1.5489177042460304E-2</v>
          </cell>
          <cell r="T161">
            <v>-1.5205047426537803E-3</v>
          </cell>
          <cell r="U161">
            <v>-5.8013275489916347E-2</v>
          </cell>
          <cell r="V161">
            <v>6.2978904149439848E-4</v>
          </cell>
        </row>
        <row r="162">
          <cell r="R162">
            <v>7.1233530258936831E-4</v>
          </cell>
          <cell r="S162">
            <v>3.7342778329081172E-2</v>
          </cell>
          <cell r="T162">
            <v>3.9747303390489763E-2</v>
          </cell>
          <cell r="U162">
            <v>1.2240054894502224E-2</v>
          </cell>
          <cell r="V162">
            <v>2.8141728821245007E-2</v>
          </cell>
        </row>
        <row r="163">
          <cell r="R163">
            <v>-1.8687654521224815E-2</v>
          </cell>
          <cell r="S163">
            <v>-0.10103612826918532</v>
          </cell>
          <cell r="T163">
            <v>-1.6129381929883644E-2</v>
          </cell>
          <cell r="U163">
            <v>-3.6563112031106548E-3</v>
          </cell>
          <cell r="V163">
            <v>6.119327064997627E-4</v>
          </cell>
        </row>
        <row r="164">
          <cell r="R164">
            <v>1.1063123898773387E-2</v>
          </cell>
          <cell r="S164">
            <v>1.0601262828034681E-2</v>
          </cell>
          <cell r="T164">
            <v>-4.707383041258368E-2</v>
          </cell>
          <cell r="U164">
            <v>-1.5380186287805816E-2</v>
          </cell>
          <cell r="V164">
            <v>-2.8334022411221575E-2</v>
          </cell>
        </row>
        <row r="165">
          <cell r="R165">
            <v>-1.3242037725368038E-2</v>
          </cell>
          <cell r="S165">
            <v>-1.6075015580131618E-2</v>
          </cell>
          <cell r="T165">
            <v>-1.9710997663092249E-2</v>
          </cell>
          <cell r="U165">
            <v>-8.0921698973361426E-3</v>
          </cell>
          <cell r="V165">
            <v>1.4577517618157424E-2</v>
          </cell>
        </row>
        <row r="166">
          <cell r="R166">
            <v>3.8703483243323579E-3</v>
          </cell>
          <cell r="S166">
            <v>2.6102860031307347E-3</v>
          </cell>
          <cell r="T166">
            <v>4.4759492853843567E-3</v>
          </cell>
          <cell r="U166">
            <v>2.1639175103481248E-2</v>
          </cell>
          <cell r="V166">
            <v>1.2736408815591771E-2</v>
          </cell>
        </row>
        <row r="167">
          <cell r="R167">
            <v>-6.5399288443593502E-3</v>
          </cell>
          <cell r="S167">
            <v>-7.5886796208315052E-3</v>
          </cell>
          <cell r="T167">
            <v>9.8139848879682766E-3</v>
          </cell>
          <cell r="U167">
            <v>1.9382799419440308E-2</v>
          </cell>
          <cell r="V167">
            <v>-9.4340322333586416E-3</v>
          </cell>
        </row>
        <row r="168">
          <cell r="R168">
            <v>-1.124156510948025E-2</v>
          </cell>
          <cell r="S168">
            <v>-1.9629277467913576E-2</v>
          </cell>
          <cell r="T168">
            <v>7.160592424608354E-3</v>
          </cell>
          <cell r="U168">
            <v>1.7246933601054389E-2</v>
          </cell>
          <cell r="V168">
            <v>1.3508187390123485E-2</v>
          </cell>
        </row>
        <row r="169">
          <cell r="R169">
            <v>-1.3110886630124836E-2</v>
          </cell>
          <cell r="S169">
            <v>-1.8656753120562839E-2</v>
          </cell>
          <cell r="T169">
            <v>-7.0684647355663769E-3</v>
          </cell>
          <cell r="U169">
            <v>-2.1454935001259376E-2</v>
          </cell>
          <cell r="V169">
            <v>4.2600733866284494E-3</v>
          </cell>
        </row>
        <row r="170">
          <cell r="R170">
            <v>-1.1772208588499681E-2</v>
          </cell>
          <cell r="S170">
            <v>8.9662331426109305E-3</v>
          </cell>
          <cell r="T170">
            <v>1.5648735185874974E-3</v>
          </cell>
          <cell r="U170">
            <v>-9.6853057344636548E-3</v>
          </cell>
          <cell r="V170">
            <v>-1.2425050366130943E-2</v>
          </cell>
        </row>
        <row r="171">
          <cell r="R171">
            <v>6.0286542801559788E-3</v>
          </cell>
          <cell r="S171">
            <v>4.7797876865965289E-2</v>
          </cell>
          <cell r="T171">
            <v>4.78611788875088E-2</v>
          </cell>
          <cell r="U171">
            <v>2.7596232300993843E-2</v>
          </cell>
          <cell r="V171">
            <v>-1.0715124155344173E-2</v>
          </cell>
        </row>
        <row r="172">
          <cell r="R172">
            <v>1.0012516481021881E-3</v>
          </cell>
          <cell r="S172">
            <v>3.1224773054637767E-2</v>
          </cell>
          <cell r="T172">
            <v>-9.4261368332808938E-3</v>
          </cell>
          <cell r="U172">
            <v>0</v>
          </cell>
          <cell r="V172">
            <v>-1.6501679930934422E-2</v>
          </cell>
        </row>
        <row r="173">
          <cell r="R173">
            <v>-1.5022536625896778E-3</v>
          </cell>
          <cell r="S173">
            <v>4.9862980400391266E-3</v>
          </cell>
          <cell r="T173">
            <v>-8.4441193264841539E-3</v>
          </cell>
          <cell r="U173">
            <v>-2.3347363996990951E-2</v>
          </cell>
          <cell r="V173">
            <v>1.1933565674834187E-2</v>
          </cell>
        </row>
        <row r="174">
          <cell r="R174">
            <v>5.0100201448746826E-4</v>
          </cell>
          <cell r="S174">
            <v>3.8062657599901385E-2</v>
          </cell>
          <cell r="T174">
            <v>3.9198268452984384E-3</v>
          </cell>
          <cell r="U174">
            <v>-1.212121360529344E-3</v>
          </cell>
          <cell r="V174">
            <v>2.4942852258279446E-3</v>
          </cell>
        </row>
        <row r="175">
          <cell r="R175">
            <v>3.7495357014793104E-3</v>
          </cell>
          <cell r="S175">
            <v>2.3892325145175492E-2</v>
          </cell>
          <cell r="T175">
            <v>1.8848541092677508E-2</v>
          </cell>
          <cell r="U175">
            <v>2.1596520226863338E-2</v>
          </cell>
          <cell r="V175">
            <v>-1.4849169634511893E-2</v>
          </cell>
        </row>
        <row r="176">
          <cell r="R176">
            <v>6.4660757494565801E-3</v>
          </cell>
          <cell r="S176">
            <v>1.3697254193015238E-2</v>
          </cell>
          <cell r="T176">
            <v>-7.7957737258087358E-3</v>
          </cell>
          <cell r="U176">
            <v>3.5545061121182333E-3</v>
          </cell>
          <cell r="V176">
            <v>1.5679217409913411E-2</v>
          </cell>
        </row>
        <row r="177">
          <cell r="R177">
            <v>-9.7148603137820096E-3</v>
          </cell>
          <cell r="S177">
            <v>-4.817932932363387E-2</v>
          </cell>
          <cell r="T177">
            <v>-3.7997402610320676E-2</v>
          </cell>
          <cell r="U177">
            <v>-1.7298373483186781E-2</v>
          </cell>
          <cell r="V177">
            <v>3.3133184173608893E-3</v>
          </cell>
        </row>
        <row r="178">
          <cell r="R178">
            <v>-7.5122076902052113E-4</v>
          </cell>
          <cell r="S178">
            <v>1.692252307627749E-3</v>
          </cell>
          <cell r="T178">
            <v>6.7364842826108757E-3</v>
          </cell>
          <cell r="U178">
            <v>-7.2464085207673097E-3</v>
          </cell>
          <cell r="V178">
            <v>-1.6257131701872568E-2</v>
          </cell>
        </row>
        <row r="179">
          <cell r="R179">
            <v>-2.5081528072130235E-3</v>
          </cell>
          <cell r="S179">
            <v>2.6534812336786139E-3</v>
          </cell>
          <cell r="T179">
            <v>-1.5435604826186309E-3</v>
          </cell>
          <cell r="U179">
            <v>1.0250315856167884E-2</v>
          </cell>
          <cell r="V179">
            <v>7.3275738732190556E-3</v>
          </cell>
        </row>
        <row r="180">
          <cell r="R180">
            <v>4.2601242226767847E-3</v>
          </cell>
          <cell r="S180">
            <v>-1.1630855610852579E-2</v>
          </cell>
          <cell r="T180">
            <v>-5.0102587159151493E-3</v>
          </cell>
          <cell r="U180">
            <v>-4.8105925603496606E-3</v>
          </cell>
          <cell r="V180">
            <v>-7.3275738732190782E-3</v>
          </cell>
        </row>
        <row r="181">
          <cell r="R181">
            <v>-3.5070176225029566E-3</v>
          </cell>
          <cell r="S181">
            <v>-3.4969465183689923E-2</v>
          </cell>
          <cell r="T181">
            <v>-4.3393791908626661E-2</v>
          </cell>
          <cell r="U181">
            <v>-1.7634996389636465E-2</v>
          </cell>
          <cell r="V181">
            <v>1.7909683203756199E-2</v>
          </cell>
        </row>
        <row r="182">
          <cell r="R182">
            <v>-3.2675660592522181E-3</v>
          </cell>
          <cell r="S182">
            <v>8.2946309418789246E-3</v>
          </cell>
          <cell r="T182">
            <v>1.48627718202943E-2</v>
          </cell>
          <cell r="U182">
            <v>7.3349962115654707E-3</v>
          </cell>
          <cell r="V182">
            <v>-1.3088376306596674E-2</v>
          </cell>
        </row>
        <row r="183">
          <cell r="R183">
            <v>-1.1139355690706686E-2</v>
          </cell>
          <cell r="S183">
            <v>-5.2704350886129507E-3</v>
          </cell>
          <cell r="T183">
            <v>-2.1177373744130909E-2</v>
          </cell>
          <cell r="U183">
            <v>-1.040719524853582E-2</v>
          </cell>
          <cell r="V183">
            <v>2.5192329597777254E-2</v>
          </cell>
        </row>
        <row r="184">
          <cell r="R184">
            <v>5.5851884208109413E-3</v>
          </cell>
          <cell r="S184">
            <v>1.9930903900183136E-2</v>
          </cell>
          <cell r="T184">
            <v>3.090252987658312E-2</v>
          </cell>
          <cell r="U184">
            <v>1.1016023273430129E-2</v>
          </cell>
          <cell r="V184">
            <v>1.8335545526010017E-3</v>
          </cell>
        </row>
        <row r="185">
          <cell r="R185">
            <v>-6.0944830587612332E-3</v>
          </cell>
          <cell r="S185">
            <v>4.1846214910335224E-3</v>
          </cell>
          <cell r="T185">
            <v>5.0125418235444138E-3</v>
          </cell>
          <cell r="U185">
            <v>5.462836043655315E-3</v>
          </cell>
          <cell r="V185">
            <v>8.1383524329117427E-4</v>
          </cell>
        </row>
        <row r="186">
          <cell r="R186">
            <v>5.0813117461543074E-3</v>
          </cell>
          <cell r="S186">
            <v>0</v>
          </cell>
          <cell r="T186">
            <v>2.0982033193835979E-2</v>
          </cell>
          <cell r="U186">
            <v>4.2283361095211049E-3</v>
          </cell>
          <cell r="V186">
            <v>-1.3926090306587147E-2</v>
          </cell>
        </row>
        <row r="187">
          <cell r="R187">
            <v>-2.7915257310570153E-3</v>
          </cell>
          <cell r="S187">
            <v>-1.4848082732925972E-2</v>
          </cell>
          <cell r="T187">
            <v>-9.4744263423560734E-3</v>
          </cell>
          <cell r="U187">
            <v>-2.4140023792811223E-3</v>
          </cell>
          <cell r="V187">
            <v>4.123711398640892E-4</v>
          </cell>
        </row>
        <row r="188">
          <cell r="R188">
            <v>-2.5445306349948728E-3</v>
          </cell>
          <cell r="S188">
            <v>7.451599308420799E-3</v>
          </cell>
          <cell r="T188">
            <v>3.8164002945757822E-2</v>
          </cell>
          <cell r="U188">
            <v>2.1519061087417021E-2</v>
          </cell>
          <cell r="V188">
            <v>1.0458415842841419E-2</v>
          </cell>
        </row>
        <row r="189">
          <cell r="R189">
            <v>3.3066289825619982E-3</v>
          </cell>
          <cell r="S189">
            <v>-1.2700955194564496E-2</v>
          </cell>
          <cell r="T189">
            <v>5.2724199465724979E-3</v>
          </cell>
          <cell r="U189">
            <v>2.9524674532681715E-3</v>
          </cell>
          <cell r="V189">
            <v>1.2232417427440103E-3</v>
          </cell>
        </row>
        <row r="190">
          <cell r="R190">
            <v>1.015228513594672E-3</v>
          </cell>
          <cell r="S190">
            <v>1.6652553322538208E-2</v>
          </cell>
          <cell r="T190">
            <v>3.5050824053213368E-4</v>
          </cell>
          <cell r="U190">
            <v>2.3557136924589835E-3</v>
          </cell>
          <cell r="V190">
            <v>-8.1532821475467643E-4</v>
          </cell>
        </row>
        <row r="191">
          <cell r="R191">
            <v>1.2103022171243627E-2</v>
          </cell>
          <cell r="S191">
            <v>4.812090262170509E-2</v>
          </cell>
          <cell r="T191">
            <v>1.7370594835341802E-2</v>
          </cell>
          <cell r="U191">
            <v>2.1531236196797456E-2</v>
          </cell>
          <cell r="V191">
            <v>-2.2894678456415993E-2</v>
          </cell>
        </row>
        <row r="192">
          <cell r="R192">
            <v>-4.7732787526576599E-3</v>
          </cell>
          <cell r="S192">
            <v>1.1738468304100128E-3</v>
          </cell>
          <cell r="T192">
            <v>-9.6033960359849201E-3</v>
          </cell>
          <cell r="U192">
            <v>-1.15207386014531E-3</v>
          </cell>
          <cell r="V192">
            <v>-1.1963622595789728E-2</v>
          </cell>
        </row>
        <row r="193">
          <cell r="R193">
            <v>-1.7272463950636436E-2</v>
          </cell>
          <cell r="S193">
            <v>-2.8077028719243471E-2</v>
          </cell>
          <cell r="T193">
            <v>-3.5122368094457734E-2</v>
          </cell>
          <cell r="U193">
            <v>-2.8055609834991307E-2</v>
          </cell>
          <cell r="V193">
            <v>-2.3284187656841947E-2</v>
          </cell>
        </row>
        <row r="194">
          <cell r="R194">
            <v>-2.2280714435385186E-2</v>
          </cell>
          <cell r="S194">
            <v>-4.3399315534555484E-2</v>
          </cell>
          <cell r="T194">
            <v>-3.5001282445702699E-2</v>
          </cell>
          <cell r="U194">
            <v>-2.825556172772432E-2</v>
          </cell>
          <cell r="V194">
            <v>-2.1628369023980749E-2</v>
          </cell>
        </row>
        <row r="195">
          <cell r="R195">
            <v>8.6083745366001014E-3</v>
          </cell>
          <cell r="S195">
            <v>1.7487330468019556E-2</v>
          </cell>
          <cell r="T195">
            <v>4.458959910503088E-2</v>
          </cell>
          <cell r="U195">
            <v>4.004120197619665E-2</v>
          </cell>
          <cell r="V195">
            <v>-2.1655048683529299E-2</v>
          </cell>
        </row>
        <row r="196">
          <cell r="R196">
            <v>-1.9672765598704779E-2</v>
          </cell>
          <cell r="S196">
            <v>5.4334537229955007E-3</v>
          </cell>
          <cell r="T196">
            <v>1.4344145358270452E-2</v>
          </cell>
          <cell r="U196">
            <v>-1.0600805986640574E-2</v>
          </cell>
          <cell r="V196">
            <v>2.1655048683529441E-2</v>
          </cell>
        </row>
        <row r="197">
          <cell r="R197">
            <v>-8.2458240856424416E-3</v>
          </cell>
          <cell r="S197">
            <v>4.9140148024289414E-3</v>
          </cell>
          <cell r="T197">
            <v>-2.2133253183912616E-2</v>
          </cell>
          <cell r="U197">
            <v>-7.1301549845913031E-3</v>
          </cell>
          <cell r="V197">
            <v>-2.4593235902956444E-2</v>
          </cell>
        </row>
        <row r="198">
          <cell r="R198">
            <v>-8.0160324933652106E-4</v>
          </cell>
          <cell r="S198">
            <v>-9.8522964430115944E-3</v>
          </cell>
          <cell r="T198">
            <v>-3.4212692055541742E-3</v>
          </cell>
          <cell r="U198">
            <v>3.5714323675971795E-3</v>
          </cell>
          <cell r="V198">
            <v>3.1638444470573415E-3</v>
          </cell>
        </row>
        <row r="199">
          <cell r="R199">
            <v>1.0635569542786823E-2</v>
          </cell>
          <cell r="S199">
            <v>6.1690510267151076E-3</v>
          </cell>
          <cell r="T199">
            <v>-2.0764689445343688E-3</v>
          </cell>
          <cell r="U199">
            <v>3.8466280827796143E-2</v>
          </cell>
          <cell r="V199">
            <v>9.4319136229553124E-3</v>
          </cell>
        </row>
        <row r="200">
          <cell r="R200">
            <v>-4.2410136728062951E-2</v>
          </cell>
          <cell r="S200">
            <v>-4.400458536941896E-2</v>
          </cell>
          <cell r="T200">
            <v>-6.3039419414618436E-2</v>
          </cell>
          <cell r="U200">
            <v>-4.8618652291814009E-2</v>
          </cell>
          <cell r="V200">
            <v>2.123034183817556E-2</v>
          </cell>
        </row>
        <row r="201">
          <cell r="R201">
            <v>-3.0254408357802489E-2</v>
          </cell>
          <cell r="S201">
            <v>-6.7062412800832716E-3</v>
          </cell>
          <cell r="T201">
            <v>-5.7753110859353078E-2</v>
          </cell>
          <cell r="U201">
            <v>2.996705868605671E-3</v>
          </cell>
          <cell r="V201">
            <v>-5.1638856793799974E-2</v>
          </cell>
        </row>
        <row r="202">
          <cell r="R202">
            <v>-3.8561090024359132E-2</v>
          </cell>
          <cell r="S202">
            <v>-2.9680445250521333E-2</v>
          </cell>
          <cell r="T202">
            <v>-3.5604985702945881E-2</v>
          </cell>
          <cell r="U202">
            <v>4.7761284821469917E-3</v>
          </cell>
          <cell r="V202">
            <v>-2.7565398686184607E-2</v>
          </cell>
        </row>
        <row r="203">
          <cell r="R203">
            <v>-3.0614635819606748E-2</v>
          </cell>
          <cell r="S203">
            <v>-1.3419417695731408E-2</v>
          </cell>
          <cell r="T203">
            <v>-5.6853868340672804E-2</v>
          </cell>
          <cell r="U203">
            <v>-2.3852128183739288E-3</v>
          </cell>
          <cell r="V203">
            <v>1.4201185818623278E-3</v>
          </cell>
        </row>
        <row r="204">
          <cell r="R204">
            <v>6.4043122617445672E-2</v>
          </cell>
          <cell r="S204">
            <v>6.409935419640482E-2</v>
          </cell>
          <cell r="T204">
            <v>0.11713654285717999</v>
          </cell>
          <cell r="U204">
            <v>6.0800199026964111E-2</v>
          </cell>
          <cell r="V204">
            <v>-3.074209429772911E-2</v>
          </cell>
        </row>
        <row r="205">
          <cell r="R205">
            <v>-2.2550825521896373E-2</v>
          </cell>
          <cell r="S205">
            <v>-1.0444624308774455E-2</v>
          </cell>
          <cell r="T205">
            <v>-1.3623370070843514E-2</v>
          </cell>
          <cell r="U205">
            <v>8.9486055760140144E-3</v>
          </cell>
          <cell r="V205">
            <v>9.3090423066012035E-2</v>
          </cell>
        </row>
        <row r="206">
          <cell r="R206">
            <v>5.8309203107931437E-3</v>
          </cell>
          <cell r="S206">
            <v>-8.744911696138162E-3</v>
          </cell>
          <cell r="T206">
            <v>1.0933455622007765E-2</v>
          </cell>
          <cell r="U206">
            <v>-4.6148889262104711E-2</v>
          </cell>
          <cell r="V206">
            <v>-7.8081824478116986E-3</v>
          </cell>
        </row>
        <row r="207">
          <cell r="R207">
            <v>4.9296895541805731E-3</v>
          </cell>
          <cell r="S207">
            <v>-1.0648068402956562E-2</v>
          </cell>
          <cell r="T207">
            <v>3.087805630848219E-3</v>
          </cell>
          <cell r="U207">
            <v>-3.6821261779015901E-2</v>
          </cell>
          <cell r="V207">
            <v>-1.0808481714072844E-2</v>
          </cell>
        </row>
        <row r="208">
          <cell r="R208">
            <v>2.0613383753645471E-2</v>
          </cell>
          <cell r="S208">
            <v>3.1103908236699007E-2</v>
          </cell>
          <cell r="T208">
            <v>3.6616245788065674E-2</v>
          </cell>
          <cell r="U208">
            <v>4.5529589670800438E-2</v>
          </cell>
          <cell r="V208">
            <v>-1.1384458110965516E-2</v>
          </cell>
        </row>
        <row r="209">
          <cell r="R209">
            <v>-9.1090866118942824E-3</v>
          </cell>
          <cell r="S209">
            <v>-2.4338334680954348E-2</v>
          </cell>
          <cell r="T209">
            <v>-9.2468391476881705E-3</v>
          </cell>
          <cell r="U209">
            <v>-9.2915883340995275E-3</v>
          </cell>
          <cell r="V209">
            <v>1.7478597273959545E-2</v>
          </cell>
        </row>
        <row r="210">
          <cell r="R210">
            <v>-3.8774715970537152E-2</v>
          </cell>
          <cell r="S210">
            <v>-4.3732952700437852E-2</v>
          </cell>
          <cell r="T210">
            <v>-7.6075039325510643E-2</v>
          </cell>
          <cell r="U210">
            <v>-2.9605477776571198E-2</v>
          </cell>
          <cell r="V210">
            <v>-1.6563055896206075E-2</v>
          </cell>
        </row>
        <row r="211">
          <cell r="R211">
            <v>3.2645822137915255E-3</v>
          </cell>
          <cell r="S211">
            <v>-4.1770696902178377E-2</v>
          </cell>
          <cell r="T211">
            <v>5.3111293813432872E-3</v>
          </cell>
          <cell r="U211">
            <v>1.0759219151739479E-2</v>
          </cell>
          <cell r="V211">
            <v>-4.7315616982517676E-2</v>
          </cell>
        </row>
        <row r="212">
          <cell r="R212">
            <v>-1.7793599000774265E-3</v>
          </cell>
          <cell r="S212">
            <v>-8.9479752201575821E-2</v>
          </cell>
          <cell r="T212">
            <v>-2.0794351431430761E-3</v>
          </cell>
          <cell r="U212">
            <v>1.5924842582697409E-2</v>
          </cell>
          <cell r="V212">
            <v>2.1123367572627918E-2</v>
          </cell>
        </row>
        <row r="213">
          <cell r="R213">
            <v>-3.5960968082769593E-2</v>
          </cell>
          <cell r="S213">
            <v>-3.6493511655464869E-2</v>
          </cell>
          <cell r="T213">
            <v>-1.4150437884284972E-2</v>
          </cell>
          <cell r="U213">
            <v>-1.1179875198471842E-2</v>
          </cell>
          <cell r="V213">
            <v>-5.1801387321276666E-3</v>
          </cell>
        </row>
        <row r="214">
          <cell r="R214">
            <v>2.311538442908977E-2</v>
          </cell>
          <cell r="S214">
            <v>1.9670685011313339E-2</v>
          </cell>
          <cell r="T214">
            <v>4.4997788183364952E-2</v>
          </cell>
          <cell r="U214">
            <v>3.4315667101482893E-2</v>
          </cell>
          <cell r="V214">
            <v>-2.4132099263505374E-2</v>
          </cell>
        </row>
        <row r="215">
          <cell r="R215">
            <v>-4.8038792881546701E-2</v>
          </cell>
          <cell r="S215">
            <v>-0.15719226799204983</v>
          </cell>
          <cell r="T215">
            <v>-0.10201339144887905</v>
          </cell>
          <cell r="U215">
            <v>-6.4957896274772248E-2</v>
          </cell>
          <cell r="V215">
            <v>3.095485246798781E-2</v>
          </cell>
        </row>
        <row r="216">
          <cell r="R216">
            <v>-1.4617355911749758E-2</v>
          </cell>
          <cell r="S216">
            <v>7.3260400920728812E-3</v>
          </cell>
          <cell r="T216">
            <v>-4.0133064847619256E-2</v>
          </cell>
          <cell r="U216">
            <v>1.9934214900817111E-2</v>
          </cell>
          <cell r="V216">
            <v>-9.3319197124031625E-2</v>
          </cell>
        </row>
        <row r="217">
          <cell r="R217">
            <v>-9.8837520322293204E-2</v>
          </cell>
          <cell r="S217">
            <v>-9.8490413873949287E-2</v>
          </cell>
          <cell r="T217">
            <v>-8.013965668812556E-2</v>
          </cell>
          <cell r="U217">
            <v>-5.8496206681608494E-2</v>
          </cell>
          <cell r="V217">
            <v>2.942134605548704E-2</v>
          </cell>
        </row>
        <row r="218">
          <cell r="R218">
            <v>4.5831210137163301E-3</v>
          </cell>
          <cell r="S218">
            <v>-9.3061565817579885E-3</v>
          </cell>
          <cell r="T218">
            <v>-1.5112358218698484E-2</v>
          </cell>
          <cell r="U218">
            <v>-5.005919987273693E-2</v>
          </cell>
          <cell r="V218">
            <v>-7.4165651705375507E-2</v>
          </cell>
        </row>
        <row r="219">
          <cell r="R219">
            <v>-0.1068076090131949</v>
          </cell>
          <cell r="S219">
            <v>-8.6568016308459048E-2</v>
          </cell>
          <cell r="T219">
            <v>-9.6654653261433951E-2</v>
          </cell>
          <cell r="U219">
            <v>-9.5776955393768751E-2</v>
          </cell>
          <cell r="V219">
            <v>-3.3112889808355271E-2</v>
          </cell>
        </row>
        <row r="220">
          <cell r="R220">
            <v>0.10751084392262639</v>
          </cell>
          <cell r="S220">
            <v>0.14958098413719295</v>
          </cell>
          <cell r="T220">
            <v>0.13086752350167916</v>
          </cell>
          <cell r="U220">
            <v>9.3774952723095786E-2</v>
          </cell>
          <cell r="V220">
            <v>-7.9903596593114454E-2</v>
          </cell>
        </row>
        <row r="221">
          <cell r="R221">
            <v>2.2590013605107068E-2</v>
          </cell>
          <cell r="S221">
            <v>7.3562567177016647E-2</v>
          </cell>
          <cell r="T221">
            <v>5.1806332045258668E-2</v>
          </cell>
          <cell r="U221">
            <v>6.0899643918158504E-2</v>
          </cell>
          <cell r="V221">
            <v>9.8100955645022261E-2</v>
          </cell>
        </row>
        <row r="222">
          <cell r="R222">
            <v>-9.9649477862311847E-2</v>
          </cell>
          <cell r="S222">
            <v>-0.10575460433287734</v>
          </cell>
          <cell r="T222">
            <v>-8.7940432463397819E-2</v>
          </cell>
          <cell r="U222">
            <v>-7.2996565626987142E-2</v>
          </cell>
          <cell r="V222">
            <v>7.0157948440994294E-2</v>
          </cell>
        </row>
        <row r="223">
          <cell r="R223">
            <v>-9.4702923067886371E-2</v>
          </cell>
          <cell r="S223">
            <v>-7.4441553148763731E-2</v>
          </cell>
          <cell r="T223">
            <v>-8.8971338417837859E-2</v>
          </cell>
          <cell r="U223">
            <v>-1.8424267326058359E-2</v>
          </cell>
          <cell r="V223">
            <v>-7.1251442262365641E-2</v>
          </cell>
        </row>
        <row r="224">
          <cell r="R224">
            <v>2.310333782076196E-2</v>
          </cell>
          <cell r="S224">
            <v>8.7365171438747335E-2</v>
          </cell>
          <cell r="T224">
            <v>1.2256420836976022E-2</v>
          </cell>
          <cell r="U224">
            <v>2.9184290440045398E-2</v>
          </cell>
          <cell r="V224">
            <v>-9.6404870663506337E-2</v>
          </cell>
        </row>
        <row r="225">
          <cell r="R225">
            <v>1.0951234979088573E-2</v>
          </cell>
          <cell r="S225">
            <v>3.1408173416487752E-2</v>
          </cell>
          <cell r="T225">
            <v>1.3064890504405886E-2</v>
          </cell>
          <cell r="U225">
            <v>6.0349155982294359E-2</v>
          </cell>
          <cell r="V225">
            <v>9.2842735098029497E-2</v>
          </cell>
        </row>
        <row r="226">
          <cell r="R226">
            <v>8.4354788211015892E-3</v>
          </cell>
          <cell r="S226">
            <v>-1.4049974806729914E-2</v>
          </cell>
          <cell r="T226">
            <v>4.2266066056552941E-3</v>
          </cell>
          <cell r="U226">
            <v>-3.8515672080615307E-2</v>
          </cell>
          <cell r="V226">
            <v>6.8681724174492767E-2</v>
          </cell>
        </row>
        <row r="227">
          <cell r="R227">
            <v>-4.9190244190771663E-2</v>
          </cell>
          <cell r="S227">
            <v>-8.0807818651947139E-2</v>
          </cell>
          <cell r="T227">
            <v>-6.4629228199178032E-2</v>
          </cell>
          <cell r="U227">
            <v>-8.4634385140709381E-2</v>
          </cell>
          <cell r="V227">
            <v>6.6411482912998579E-3</v>
          </cell>
        </row>
        <row r="228">
          <cell r="R228">
            <v>-1.5241615968617089E-2</v>
          </cell>
          <cell r="S228">
            <v>-1.2515807931830646E-2</v>
          </cell>
          <cell r="T228">
            <v>-4.6188326921706387E-2</v>
          </cell>
          <cell r="U228">
            <v>-1.2903404835907841E-2</v>
          </cell>
          <cell r="V228">
            <v>-6.3588531244587979E-2</v>
          </cell>
        </row>
        <row r="229">
          <cell r="R229">
            <v>-4.6276261825032756E-2</v>
          </cell>
          <cell r="S229">
            <v>-6.1018276114318377E-2</v>
          </cell>
          <cell r="T229">
            <v>-8.3163547504334037E-2</v>
          </cell>
          <cell r="U229">
            <v>-3.9740328649513997E-2</v>
          </cell>
          <cell r="V229">
            <v>1.4543752178809044E-2</v>
          </cell>
        </row>
        <row r="230">
          <cell r="R230">
            <v>-0.11493855954790667</v>
          </cell>
          <cell r="S230">
            <v>-9.6426375924231589E-2</v>
          </cell>
          <cell r="T230">
            <v>-0.15186829580859146</v>
          </cell>
          <cell r="U230">
            <v>-2.8943376039488652E-2</v>
          </cell>
          <cell r="V230">
            <v>-3.6486486645314981E-2</v>
          </cell>
        </row>
        <row r="231">
          <cell r="R231">
            <v>3.3517183747288036E-2</v>
          </cell>
          <cell r="S231">
            <v>-5.0388492412813145E-2</v>
          </cell>
          <cell r="T231">
            <v>-7.6076986728426443E-2</v>
          </cell>
          <cell r="U231">
            <v>-1.0878118147182904E-2</v>
          </cell>
          <cell r="V231">
            <v>-1.56515212938012E-2</v>
          </cell>
        </row>
        <row r="232">
          <cell r="R232">
            <v>0.17640653731980402</v>
          </cell>
          <cell r="S232">
            <v>0.19430800167432236</v>
          </cell>
          <cell r="T232">
            <v>0.23305279837698153</v>
          </cell>
          <cell r="U232">
            <v>9.1752723188797972E-2</v>
          </cell>
          <cell r="V232">
            <v>5.9596753226792247E-2</v>
          </cell>
        </row>
        <row r="233">
          <cell r="R233">
            <v>-2.2602153856431703E-2</v>
          </cell>
          <cell r="S233">
            <v>0.10071142750328547</v>
          </cell>
          <cell r="T233">
            <v>1.8722565611555362E-2</v>
          </cell>
          <cell r="U233">
            <v>6.39433795072654E-3</v>
          </cell>
          <cell r="V233">
            <v>0.12787583345337436</v>
          </cell>
        </row>
        <row r="234">
          <cell r="R234">
            <v>8.0234517398877603E-2</v>
          </cell>
          <cell r="S234">
            <v>3.1063103594469045E-2</v>
          </cell>
          <cell r="T234">
            <v>-6.6346606351833495E-2</v>
          </cell>
          <cell r="U234">
            <v>3.5481982966936977E-2</v>
          </cell>
          <cell r="V234">
            <v>-4.0997161659347817E-2</v>
          </cell>
        </row>
        <row r="235">
          <cell r="R235">
            <v>5.4854265355098422E-2</v>
          </cell>
          <cell r="S235">
            <v>3.7292560566465094E-4</v>
          </cell>
          <cell r="T235">
            <v>4.1028798367543778E-2</v>
          </cell>
          <cell r="U235">
            <v>-1.1687998301414359E-2</v>
          </cell>
          <cell r="V235">
            <v>4.0763598654665757E-2</v>
          </cell>
        </row>
        <row r="236">
          <cell r="R236">
            <v>5.9556085822645877E-2</v>
          </cell>
          <cell r="S236">
            <v>4.5909701304077732E-2</v>
          </cell>
          <cell r="T236">
            <v>0.13098472830831473</v>
          </cell>
          <cell r="U236">
            <v>6.3630432601405745E-2</v>
          </cell>
          <cell r="V236">
            <v>4.4283955367075585E-3</v>
          </cell>
        </row>
        <row r="237">
          <cell r="R237">
            <v>-4.4778379522046434E-2</v>
          </cell>
          <cell r="S237">
            <v>-1.5793580258141128E-2</v>
          </cell>
          <cell r="T237">
            <v>-8.7108019445278416E-4</v>
          </cell>
          <cell r="U237">
            <v>1.0329336513882513E-2</v>
          </cell>
          <cell r="V237">
            <v>3.4289073478632165E-2</v>
          </cell>
        </row>
        <row r="238">
          <cell r="R238">
            <v>-9.5274402269035469E-2</v>
          </cell>
          <cell r="S238">
            <v>-0.10319210136400264</v>
          </cell>
          <cell r="T238">
            <v>-0.10689481563176641</v>
          </cell>
          <cell r="U238">
            <v>-6.0905650382830669E-2</v>
          </cell>
          <cell r="V238">
            <v>-4.0119993789425289E-2</v>
          </cell>
        </row>
        <row r="239">
          <cell r="R239">
            <v>2.6025939726379455E-2</v>
          </cell>
          <cell r="S239">
            <v>2.2606554628913905E-2</v>
          </cell>
          <cell r="T239">
            <v>5.7777800666811388E-2</v>
          </cell>
          <cell r="U239">
            <v>2.0939637083254921E-2</v>
          </cell>
          <cell r="V239">
            <v>-6.6239772513625561E-2</v>
          </cell>
        </row>
        <row r="240">
          <cell r="R240">
            <v>5.2653565118702138E-2</v>
          </cell>
          <cell r="S240">
            <v>1.3245226750020723E-2</v>
          </cell>
          <cell r="T240">
            <v>-5.3537412771014507E-3</v>
          </cell>
          <cell r="U240">
            <v>1.2620559409046959E-2</v>
          </cell>
          <cell r="V240">
            <v>3.1733077097843412E-2</v>
          </cell>
        </row>
        <row r="241">
          <cell r="R241">
            <v>-4.8826541695400461E-2</v>
          </cell>
          <cell r="S241">
            <v>-8.813782036416036E-2</v>
          </cell>
          <cell r="T241">
            <v>-8.4949922656236271E-2</v>
          </cell>
          <cell r="U241">
            <v>3.2948958968524846E-3</v>
          </cell>
          <cell r="V241">
            <v>2.9817355052396053E-2</v>
          </cell>
        </row>
        <row r="242">
          <cell r="R242">
            <v>-3.0246586457263028E-2</v>
          </cell>
          <cell r="S242">
            <v>-4.8938104106087607E-2</v>
          </cell>
          <cell r="T242">
            <v>-7.6486950829740316E-2</v>
          </cell>
          <cell r="U242">
            <v>-4.507995027003911E-2</v>
          </cell>
          <cell r="V242">
            <v>-5.3088460303425206E-2</v>
          </cell>
        </row>
        <row r="243">
          <cell r="R243">
            <v>1.2519725344927849E-2</v>
          </cell>
          <cell r="S243">
            <v>2.0211584330936904E-2</v>
          </cell>
          <cell r="T243">
            <v>-3.0749128278892108E-2</v>
          </cell>
          <cell r="U243">
            <v>2.3130282889872112E-2</v>
          </cell>
          <cell r="V243">
            <v>-2.6875911229692653E-2</v>
          </cell>
        </row>
        <row r="244">
          <cell r="R244">
            <v>6.201570263281107E-3</v>
          </cell>
          <cell r="S244">
            <v>9.95463749465526E-3</v>
          </cell>
          <cell r="T244">
            <v>3.8648630757816271E-2</v>
          </cell>
          <cell r="U244">
            <v>1.7994487537239059E-2</v>
          </cell>
          <cell r="V244">
            <v>3.0339546557804593E-2</v>
          </cell>
        </row>
        <row r="245">
          <cell r="R245">
            <v>-1.2833152982986354E-2</v>
          </cell>
          <cell r="S245">
            <v>-2.3089677477994917E-2</v>
          </cell>
          <cell r="T245">
            <v>-4.1254252928076794E-2</v>
          </cell>
          <cell r="U245">
            <v>-3.4266032977269788E-2</v>
          </cell>
          <cell r="V245">
            <v>2.4667008067365791E-3</v>
          </cell>
        </row>
        <row r="246">
          <cell r="R246">
            <v>-4.7077372156852171E-3</v>
          </cell>
          <cell r="S246">
            <v>2.3089677477994976E-2</v>
          </cell>
          <cell r="T246">
            <v>-2.7992926742648546E-3</v>
          </cell>
          <cell r="U246">
            <v>1.6271545440030722E-2</v>
          </cell>
          <cell r="V246">
            <v>-4.0986252076472093E-2</v>
          </cell>
        </row>
        <row r="247">
          <cell r="R247">
            <v>-0.14670696279269838</v>
          </cell>
          <cell r="S247">
            <v>-8.489944378648627E-2</v>
          </cell>
          <cell r="T247">
            <v>-5.5719367097226559E-2</v>
          </cell>
          <cell r="U247">
            <v>-6.7476639287752738E-3</v>
          </cell>
          <cell r="V247">
            <v>4.5165729580189704E-2</v>
          </cell>
        </row>
        <row r="248">
          <cell r="R248">
            <v>2.2513332668967229E-2</v>
          </cell>
          <cell r="S248">
            <v>-4.0665732311952106E-2</v>
          </cell>
          <cell r="T248">
            <v>-2.3591657907118726E-2</v>
          </cell>
          <cell r="U248">
            <v>-6.7935043883980903E-3</v>
          </cell>
          <cell r="V248">
            <v>-4.2858332068829115E-2</v>
          </cell>
        </row>
        <row r="249">
          <cell r="R249">
            <v>-3.5345772738851727E-2</v>
          </cell>
          <cell r="S249">
            <v>-1.1787955752042353E-2</v>
          </cell>
          <cell r="T249">
            <v>-5.8098985276630988E-2</v>
          </cell>
          <cell r="U249">
            <v>-2.4845998586530776E-2</v>
          </cell>
          <cell r="V249">
            <v>-4.504558335920246E-2</v>
          </cell>
        </row>
        <row r="250">
          <cell r="R250">
            <v>0.111201358256989</v>
          </cell>
          <cell r="S250">
            <v>0.15907922602840754</v>
          </cell>
          <cell r="T250">
            <v>0.18716970546017256</v>
          </cell>
          <cell r="U250">
            <v>7.3408915851223958E-2</v>
          </cell>
          <cell r="V250">
            <v>-1.6475727174202696E-2</v>
          </cell>
        </row>
        <row r="251">
          <cell r="R251">
            <v>3.8855555536084566E-2</v>
          </cell>
          <cell r="S251">
            <v>1.8785774738974383E-2</v>
          </cell>
          <cell r="T251">
            <v>-1.3425423164599598E-2</v>
          </cell>
          <cell r="U251">
            <v>1.6742181143073628E-2</v>
          </cell>
          <cell r="V251">
            <v>0.11754093421469729</v>
          </cell>
        </row>
        <row r="252">
          <cell r="R252">
            <v>-2.7773972813837526E-2</v>
          </cell>
          <cell r="S252">
            <v>2.0872458170441553E-2</v>
          </cell>
          <cell r="T252">
            <v>-2.0758210770591444E-2</v>
          </cell>
          <cell r="U252">
            <v>-1.9175461292717062E-3</v>
          </cell>
          <cell r="V252">
            <v>1.1076443607396191E-2</v>
          </cell>
        </row>
        <row r="253">
          <cell r="R253">
            <v>2.6184778995066788E-2</v>
          </cell>
          <cell r="S253">
            <v>3.5412492793608315E-2</v>
          </cell>
          <cell r="T253">
            <v>9.5728257489247126E-2</v>
          </cell>
          <cell r="U253">
            <v>1.2082817906122468E-2</v>
          </cell>
          <cell r="V253">
            <v>-1.3015368112070248E-2</v>
          </cell>
        </row>
        <row r="254">
          <cell r="R254">
            <v>-1.990050408009925E-3</v>
          </cell>
          <cell r="S254">
            <v>-3.703389566199753E-2</v>
          </cell>
          <cell r="T254">
            <v>8.6439960348645109E-2</v>
          </cell>
          <cell r="U254">
            <v>3.7854934794818861E-3</v>
          </cell>
          <cell r="V254">
            <v>2.231110898555156E-2</v>
          </cell>
        </row>
        <row r="255">
          <cell r="R255">
            <v>-7.5273223274501089E-2</v>
          </cell>
          <cell r="S255">
            <v>-7.5825783148485343E-2</v>
          </cell>
          <cell r="T255">
            <v>-6.9365364014018688E-2</v>
          </cell>
          <cell r="U255">
            <v>-1.7148721291649002E-2</v>
          </cell>
          <cell r="V255">
            <v>-2.6443848549427263E-2</v>
          </cell>
        </row>
        <row r="256">
          <cell r="R256">
            <v>2.3770219333911852E-2</v>
          </cell>
          <cell r="S256">
            <v>3.0599241443172054E-2</v>
          </cell>
          <cell r="T256">
            <v>4.7505722959651976E-2</v>
          </cell>
          <cell r="U256">
            <v>1.8407374698845229E-2</v>
          </cell>
          <cell r="V256">
            <v>-7.2217134661012428E-2</v>
          </cell>
        </row>
        <row r="257">
          <cell r="R257">
            <v>-2.9802120431618496E-2</v>
          </cell>
          <cell r="S257">
            <v>8.4853632583886413E-4</v>
          </cell>
          <cell r="T257">
            <v>5.4709007109012935E-3</v>
          </cell>
          <cell r="U257">
            <v>1.5600940442479592E-2</v>
          </cell>
          <cell r="V257">
            <v>2.8905238196344323E-2</v>
          </cell>
        </row>
        <row r="258">
          <cell r="R258">
            <v>2.0531089003685762E-2</v>
          </cell>
          <cell r="S258">
            <v>8.4459961534110901E-3</v>
          </cell>
          <cell r="T258">
            <v>4.2721981075536007E-2</v>
          </cell>
          <cell r="U258">
            <v>-6.2112000926405238E-3</v>
          </cell>
          <cell r="V258">
            <v>-1.5122677025392798E-2</v>
          </cell>
        </row>
        <row r="259">
          <cell r="R259">
            <v>-4.370152447933779E-2</v>
          </cell>
          <cell r="S259">
            <v>-5.8445542730518843E-2</v>
          </cell>
          <cell r="T259">
            <v>-1.930387193430028E-2</v>
          </cell>
          <cell r="U259">
            <v>-3.9395183200955496E-2</v>
          </cell>
          <cell r="V259">
            <v>1.027758275824023E-2</v>
          </cell>
        </row>
        <row r="260">
          <cell r="R260">
            <v>8.679021144631982E-2</v>
          </cell>
          <cell r="S260">
            <v>9.2347094406200148E-2</v>
          </cell>
          <cell r="T260">
            <v>0.11888220631604265</v>
          </cell>
          <cell r="U260">
            <v>3.8771936063298824E-2</v>
          </cell>
          <cell r="V260">
            <v>-9.2884698306311589E-2</v>
          </cell>
        </row>
        <row r="261">
          <cell r="R261">
            <v>3.1140240735723225E-2</v>
          </cell>
          <cell r="S261">
            <v>4.2576551944731887E-2</v>
          </cell>
          <cell r="T261">
            <v>1.129347846150747E-2</v>
          </cell>
          <cell r="U261">
            <v>1.1775779088131419E-2</v>
          </cell>
          <cell r="V261">
            <v>0.10709813555636712</v>
          </cell>
        </row>
        <row r="262">
          <cell r="R262">
            <v>3.3246200711797382E-2</v>
          </cell>
          <cell r="S262">
            <v>8.5337988803971029E-3</v>
          </cell>
          <cell r="T262">
            <v>1.8018505502678212E-2</v>
          </cell>
          <cell r="U262">
            <v>1.2315272492465145E-3</v>
          </cell>
          <cell r="V262">
            <v>1.5007785433689516E-2</v>
          </cell>
        </row>
        <row r="263">
          <cell r="R263">
            <v>-2.4635579996228573E-2</v>
          </cell>
          <cell r="S263">
            <v>-3.0590620593952646E-2</v>
          </cell>
          <cell r="T263">
            <v>-1.7483889077220944E-2</v>
          </cell>
          <cell r="U263">
            <v>-5.5538556827971243E-3</v>
          </cell>
          <cell r="V263">
            <v>4.7058910374124926E-3</v>
          </cell>
        </row>
        <row r="264">
          <cell r="R264">
            <v>-2.326144701728837E-2</v>
          </cell>
          <cell r="S264">
            <v>-4.313117661772338E-2</v>
          </cell>
          <cell r="T264">
            <v>-3.1214367551132542E-2</v>
          </cell>
          <cell r="U264">
            <v>-8.7011114527361655E-3</v>
          </cell>
          <cell r="V264">
            <v>2.2478346872866775E-2</v>
          </cell>
        </row>
        <row r="265">
          <cell r="R265">
            <v>9.1324835632724723E-3</v>
          </cell>
          <cell r="S265">
            <v>-6.2565376143052598E-3</v>
          </cell>
          <cell r="T265">
            <v>-1.4720443563529043E-2</v>
          </cell>
          <cell r="U265">
            <v>-4.3791124093595958E-3</v>
          </cell>
          <cell r="V265">
            <v>-3.9423681321803773E-2</v>
          </cell>
        </row>
        <row r="266">
          <cell r="R266">
            <v>4.1801751555693968E-2</v>
          </cell>
          <cell r="S266">
            <v>1.783169785796616E-2</v>
          </cell>
          <cell r="T266">
            <v>4.1515654274408814E-2</v>
          </cell>
          <cell r="U266">
            <v>1.4934938458690393E-2</v>
          </cell>
          <cell r="V266">
            <v>1.0748759905668702E-2</v>
          </cell>
        </row>
        <row r="267">
          <cell r="R267">
            <v>1.5151518050108856E-3</v>
          </cell>
          <cell r="S267">
            <v>2.7165668072769558E-2</v>
          </cell>
          <cell r="T267">
            <v>-2.6381731275590691E-2</v>
          </cell>
          <cell r="U267">
            <v>1.2345680580409908E-3</v>
          </cell>
          <cell r="V267">
            <v>1.9207682359801768E-2</v>
          </cell>
        </row>
        <row r="268">
          <cell r="R268">
            <v>9.0430156563833883E-3</v>
          </cell>
          <cell r="S268">
            <v>2.7225986253591527E-2</v>
          </cell>
          <cell r="T268">
            <v>1.0281809681458681E-2</v>
          </cell>
          <cell r="U268">
            <v>1.1652999082567906E-2</v>
          </cell>
          <cell r="V268">
            <v>1.212136053234482E-2</v>
          </cell>
        </row>
        <row r="269">
          <cell r="R269">
            <v>-8.6645861343648232E-3</v>
          </cell>
          <cell r="S269">
            <v>1.3915957077583608E-2</v>
          </cell>
          <cell r="T269">
            <v>-4.6481048270055947E-2</v>
          </cell>
          <cell r="U269">
            <v>-2.0949626311537142E-2</v>
          </cell>
          <cell r="V269">
            <v>-3.0335007025007202E-2</v>
          </cell>
        </row>
        <row r="270">
          <cell r="R270">
            <v>-6.8337395785650233E-3</v>
          </cell>
          <cell r="S270">
            <v>-4.6757682116810965E-2</v>
          </cell>
          <cell r="T270">
            <v>3.8401579465001168E-2</v>
          </cell>
          <cell r="U270">
            <v>-1.3162208195325934E-2</v>
          </cell>
          <cell r="V270">
            <v>-1.7287164814312451E-2</v>
          </cell>
        </row>
        <row r="271">
          <cell r="R271">
            <v>-9.5694510161506725E-3</v>
          </cell>
          <cell r="S271">
            <v>2.0092431915241129E-3</v>
          </cell>
          <cell r="T271">
            <v>7.1242937307272368E-3</v>
          </cell>
          <cell r="U271">
            <v>-2.5268491019089108E-3</v>
          </cell>
          <cell r="V271">
            <v>-2.4818978926547719E-2</v>
          </cell>
        </row>
        <row r="272">
          <cell r="R272">
            <v>3.2169282933391753E-2</v>
          </cell>
          <cell r="S272">
            <v>2.8103967194499264E-2</v>
          </cell>
          <cell r="T272">
            <v>1.5577693941869593E-2</v>
          </cell>
          <cell r="U272">
            <v>-1.0171734235218437E-2</v>
          </cell>
          <cell r="V272">
            <v>-1.3037994338129943E-2</v>
          </cell>
        </row>
        <row r="273">
          <cell r="R273">
            <v>3.2249038672812945E-2</v>
          </cell>
          <cell r="S273">
            <v>4.129026893761549E-2</v>
          </cell>
          <cell r="T273">
            <v>8.0321716972642527E-3</v>
          </cell>
          <cell r="U273">
            <v>9.5390230467589099E-3</v>
          </cell>
          <cell r="V273">
            <v>-1.5760444554657658E-3</v>
          </cell>
        </row>
        <row r="274">
          <cell r="R274">
            <v>6.1118291996332076E-3</v>
          </cell>
          <cell r="S274">
            <v>3.8572274786239653E-2</v>
          </cell>
          <cell r="T274">
            <v>2.8263465272859573E-2</v>
          </cell>
          <cell r="U274">
            <v>2.314773355609448E-2</v>
          </cell>
          <cell r="V274">
            <v>1.0509722459750015E-3</v>
          </cell>
        </row>
        <row r="275">
          <cell r="R275">
            <v>-1.1173300598125189E-2</v>
          </cell>
          <cell r="S275">
            <v>-4.0446689580590015E-2</v>
          </cell>
          <cell r="T275">
            <v>-2.8556613383265467E-3</v>
          </cell>
          <cell r="U275">
            <v>1.1681657585585392E-2</v>
          </cell>
          <cell r="V275">
            <v>2.8987536873252406E-2</v>
          </cell>
        </row>
        <row r="276">
          <cell r="R276">
            <v>-3.631086052040427E-3</v>
          </cell>
          <cell r="S276">
            <v>3.2850342688655339E-2</v>
          </cell>
          <cell r="T276">
            <v>-4.9700496503577496E-2</v>
          </cell>
          <cell r="U276">
            <v>-2.4479816386400017E-3</v>
          </cell>
          <cell r="V276">
            <v>-7.4254597999547662E-3</v>
          </cell>
        </row>
        <row r="277">
          <cell r="R277">
            <v>-3.7054998893175997E-2</v>
          </cell>
          <cell r="S277">
            <v>-3.2733253449691376E-3</v>
          </cell>
          <cell r="T277">
            <v>-3.7582711149042894E-2</v>
          </cell>
          <cell r="U277">
            <v>-1.79293829144993E-2</v>
          </cell>
          <cell r="V277">
            <v>5.2320779707845683E-2</v>
          </cell>
        </row>
        <row r="278">
          <cell r="R278">
            <v>6.02184732787517E-3</v>
          </cell>
          <cell r="S278">
            <v>-1.0989121575595206E-2</v>
          </cell>
          <cell r="T278">
            <v>-5.5857633188254249E-2</v>
          </cell>
          <cell r="U278">
            <v>-2.498439775598744E-3</v>
          </cell>
          <cell r="V278">
            <v>1.6929062100447975E-2</v>
          </cell>
        </row>
        <row r="279">
          <cell r="R279">
            <v>-3.5520251242434867E-2</v>
          </cell>
          <cell r="S279">
            <v>2.9422603057239105E-3</v>
          </cell>
          <cell r="T279">
            <v>6.0103924069705307E-2</v>
          </cell>
          <cell r="U279">
            <v>-2.5046976150093934E-3</v>
          </cell>
          <cell r="V279">
            <v>2.1559476550681131E-3</v>
          </cell>
        </row>
        <row r="280">
          <cell r="R280">
            <v>-5.8491100663232917E-3</v>
          </cell>
          <cell r="S280">
            <v>-1.107839986216067E-2</v>
          </cell>
          <cell r="T280">
            <v>3.0600440448717042E-2</v>
          </cell>
          <cell r="U280">
            <v>-8.8161780094728852E-3</v>
          </cell>
          <cell r="V280">
            <v>-3.8044090498127216E-2</v>
          </cell>
        </row>
        <row r="281">
          <cell r="R281">
            <v>-5.0970508311737692E-3</v>
          </cell>
          <cell r="S281">
            <v>-3.2072169765055392E-2</v>
          </cell>
          <cell r="T281">
            <v>-3.9111130116625648E-2</v>
          </cell>
          <cell r="U281">
            <v>-1.4654610778778424E-2</v>
          </cell>
          <cell r="V281">
            <v>1.0877733957436384E-2</v>
          </cell>
        </row>
        <row r="282">
          <cell r="R282">
            <v>-5.5772027925388649E-2</v>
          </cell>
          <cell r="S282">
            <v>-4.9116137538376993E-2</v>
          </cell>
          <cell r="T282">
            <v>-4.5015246861617571E-2</v>
          </cell>
          <cell r="U282">
            <v>-3.3945818070854693E-2</v>
          </cell>
          <cell r="V282">
            <v>-1.7361547195901085E-2</v>
          </cell>
        </row>
        <row r="283">
          <cell r="R283">
            <v>-3.7260872634927146E-2</v>
          </cell>
          <cell r="S283">
            <v>-4.3628318147972599E-2</v>
          </cell>
          <cell r="T283">
            <v>-4.9953111028594566E-2</v>
          </cell>
          <cell r="U283">
            <v>-1.8090945649039184E-2</v>
          </cell>
          <cell r="V283">
            <v>-1.2334958157951397E-2</v>
          </cell>
        </row>
        <row r="284">
          <cell r="R284">
            <v>2.4713656582838705E-2</v>
          </cell>
          <cell r="S284">
            <v>6.7086205481793771E-3</v>
          </cell>
          <cell r="T284">
            <v>2.9327615094519921E-2</v>
          </cell>
          <cell r="U284">
            <v>1.2096921708828749E-2</v>
          </cell>
          <cell r="V284">
            <v>-9.6717475739606408E-3</v>
          </cell>
        </row>
        <row r="285">
          <cell r="R285">
            <v>-4.6520015634892928E-2</v>
          </cell>
          <cell r="S285">
            <v>-2.7538279057044826E-2</v>
          </cell>
          <cell r="T285">
            <v>-2.9954377885329102E-2</v>
          </cell>
          <cell r="U285">
            <v>0</v>
          </cell>
          <cell r="V285">
            <v>-4.0449088781176409E-2</v>
          </cell>
        </row>
        <row r="286">
          <cell r="R286">
            <v>7.4676384806624807E-3</v>
          </cell>
          <cell r="S286">
            <v>-2.0834086902842025E-2</v>
          </cell>
          <cell r="T286">
            <v>-5.9909752004907522E-2</v>
          </cell>
          <cell r="U286">
            <v>-4.6869854801235731E-3</v>
          </cell>
          <cell r="V286">
            <v>-2.5625137802823047E-2</v>
          </cell>
        </row>
        <row r="287">
          <cell r="R287">
            <v>6.977786707060743E-3</v>
          </cell>
          <cell r="S287">
            <v>-3.9551798429279432E-3</v>
          </cell>
          <cell r="T287">
            <v>3.8202853538639998E-3</v>
          </cell>
          <cell r="U287">
            <v>2.2562337307086792E-2</v>
          </cell>
          <cell r="V287">
            <v>1.0869672236903891E-2</v>
          </cell>
        </row>
        <row r="288">
          <cell r="R288">
            <v>-1.0045946028238465E-2</v>
          </cell>
          <cell r="S288">
            <v>-5.8013546631981501E-2</v>
          </cell>
          <cell r="T288">
            <v>4.0768942715154938E-2</v>
          </cell>
          <cell r="U288">
            <v>-5.39214167938201E-2</v>
          </cell>
          <cell r="V288">
            <v>2.6990569691649835E-3</v>
          </cell>
        </row>
        <row r="289">
          <cell r="R289">
            <v>-4.1224475270643691E-2</v>
          </cell>
          <cell r="S289">
            <v>-2.5042650514720433E-2</v>
          </cell>
          <cell r="T289">
            <v>-3.5477925080739443E-2</v>
          </cell>
          <cell r="U289">
            <v>3.7381178649826298E-2</v>
          </cell>
          <cell r="V289">
            <v>-5.4054185669080469E-3</v>
          </cell>
        </row>
        <row r="290">
          <cell r="R290">
            <v>2.4848805064443088E-2</v>
          </cell>
          <cell r="S290">
            <v>2.2238910360291079E-2</v>
          </cell>
          <cell r="T290">
            <v>7.265809007099451E-2</v>
          </cell>
          <cell r="U290">
            <v>0</v>
          </cell>
          <cell r="V290">
            <v>-2.1364822497696813E-2</v>
          </cell>
        </row>
        <row r="291">
          <cell r="R291">
            <v>-1.121842593375256E-2</v>
          </cell>
          <cell r="S291">
            <v>3.0417091483195418E-2</v>
          </cell>
          <cell r="T291">
            <v>-2.0136987742920495E-2</v>
          </cell>
          <cell r="U291">
            <v>-4.3633369908876285E-2</v>
          </cell>
          <cell r="V291">
            <v>-2.1265490779341974E-2</v>
          </cell>
        </row>
        <row r="292">
          <cell r="R292">
            <v>3.109979648758154E-2</v>
          </cell>
          <cell r="S292">
            <v>6.3743834145643816E-2</v>
          </cell>
          <cell r="T292">
            <v>9.1019398387168632E-2</v>
          </cell>
          <cell r="U292">
            <v>2.4097551579060524E-2</v>
          </cell>
          <cell r="V292">
            <v>1.988025714600487E-2</v>
          </cell>
        </row>
        <row r="293">
          <cell r="R293">
            <v>3.3128432832151763E-2</v>
          </cell>
          <cell r="S293">
            <v>-4.0413929011208348E-2</v>
          </cell>
          <cell r="T293">
            <v>-1.9037206020084144E-2</v>
          </cell>
          <cell r="U293">
            <v>-3.9547297088254454E-2</v>
          </cell>
          <cell r="V293">
            <v>5.7374020697082015E-2</v>
          </cell>
        </row>
        <row r="294">
          <cell r="R294">
            <v>-3.9271497345865831E-2</v>
          </cell>
          <cell r="S294">
            <v>-2.4692612590371522E-2</v>
          </cell>
          <cell r="T294">
            <v>-3.8289289171634419E-2</v>
          </cell>
          <cell r="U294">
            <v>-2.2907229275235353E-2</v>
          </cell>
          <cell r="V294">
            <v>1.6872561201126846E-2</v>
          </cell>
        </row>
        <row r="295">
          <cell r="R295">
            <v>-2.0454248005551658E-2</v>
          </cell>
          <cell r="S295">
            <v>-2.9990713683682176E-2</v>
          </cell>
          <cell r="T295">
            <v>-3.6984184279522846E-2</v>
          </cell>
          <cell r="U295">
            <v>-7.2674738469777405E-3</v>
          </cell>
          <cell r="V295">
            <v>2.3907547625180672E-2</v>
          </cell>
        </row>
        <row r="296">
          <cell r="R296">
            <v>1.3830244982045409E-2</v>
          </cell>
          <cell r="S296">
            <v>1.117850485208235E-2</v>
          </cell>
          <cell r="T296">
            <v>1.6503566231316848E-2</v>
          </cell>
          <cell r="U296">
            <v>5.8777978531150188E-2</v>
          </cell>
          <cell r="V296">
            <v>-8.3281238443678879E-3</v>
          </cell>
        </row>
        <row r="297">
          <cell r="R297">
            <v>7.3854759517058569E-2</v>
          </cell>
          <cell r="S297">
            <v>6.5435524915941512E-2</v>
          </cell>
          <cell r="T297">
            <v>2.8466797765011185E-2</v>
          </cell>
          <cell r="U297">
            <v>-1.3153529899743142E-2</v>
          </cell>
          <cell r="V297">
            <v>-7.3763529167293297E-3</v>
          </cell>
        </row>
        <row r="298">
          <cell r="R298">
            <v>-8.6795337197227707E-3</v>
          </cell>
          <cell r="S298">
            <v>-1.5741470650907176E-2</v>
          </cell>
          <cell r="T298">
            <v>8.8158957225138151E-3</v>
          </cell>
          <cell r="U298">
            <v>6.944472352810995E-3</v>
          </cell>
          <cell r="V298">
            <v>-4.3495015480935397E-3</v>
          </cell>
        </row>
        <row r="299">
          <cell r="R299">
            <v>8.0138497701867831E-2</v>
          </cell>
          <cell r="S299">
            <v>8.1634821964557014E-2</v>
          </cell>
          <cell r="T299">
            <v>1.4620359369668384E-2</v>
          </cell>
          <cell r="U299">
            <v>2.3932766211628358E-2</v>
          </cell>
          <cell r="V299">
            <v>1.4256860624865062E-2</v>
          </cell>
        </row>
        <row r="300">
          <cell r="R300">
            <v>7.253324413142046E-3</v>
          </cell>
          <cell r="S300">
            <v>4.4487081411673096E-2</v>
          </cell>
          <cell r="T300">
            <v>5.1293294387550689E-2</v>
          </cell>
          <cell r="U300">
            <v>-1.3522652500137608E-3</v>
          </cell>
          <cell r="V300">
            <v>3.4777473976741025E-2</v>
          </cell>
        </row>
        <row r="301">
          <cell r="R301">
            <v>-4.9513133703024806E-2</v>
          </cell>
          <cell r="S301">
            <v>-6.9992371820034913E-2</v>
          </cell>
          <cell r="T301">
            <v>-6.4575662031556721E-2</v>
          </cell>
          <cell r="U301">
            <v>-2.8828351899977612E-2</v>
          </cell>
          <cell r="V301">
            <v>-4.6494639000901981E-3</v>
          </cell>
        </row>
        <row r="302">
          <cell r="R302">
            <v>-2.4009615375381503E-3</v>
          </cell>
          <cell r="S302">
            <v>2.9558802241544429E-2</v>
          </cell>
          <cell r="T302">
            <v>-6.1098468884389452E-3</v>
          </cell>
          <cell r="U302">
            <v>-7.6896569054185869E-3</v>
          </cell>
          <cell r="V302">
            <v>2.781652318162459E-2</v>
          </cell>
        </row>
        <row r="303">
          <cell r="R303">
            <v>-3.7139546949456766E-2</v>
          </cell>
          <cell r="S303">
            <v>-3.8767741326854156E-2</v>
          </cell>
          <cell r="T303">
            <v>-2.9581224017574306E-2</v>
          </cell>
          <cell r="U303">
            <v>-1.7699577099400975E-2</v>
          </cell>
          <cell r="V303">
            <v>-4.7721308469475337E-4</v>
          </cell>
        </row>
        <row r="304">
          <cell r="R304">
            <v>2.1798107586118522E-2</v>
          </cell>
          <cell r="S304">
            <v>1.461098837430456E-2</v>
          </cell>
          <cell r="T304">
            <v>-7.1075700943226926E-3</v>
          </cell>
          <cell r="U304">
            <v>3.7846142490114601E-2</v>
          </cell>
          <cell r="V304">
            <v>-3.6456041960987624E-2</v>
          </cell>
        </row>
        <row r="305">
          <cell r="R305">
            <v>-7.349971838732549E-3</v>
          </cell>
          <cell r="S305">
            <v>-2.4330059174513561E-2</v>
          </cell>
          <cell r="T305">
            <v>-1.799313191179212E-2</v>
          </cell>
          <cell r="U305">
            <v>-1.4548230265292734E-2</v>
          </cell>
          <cell r="V305">
            <v>-7.9523281904950345E-3</v>
          </cell>
        </row>
        <row r="306">
          <cell r="R306">
            <v>-4.9138585516838369E-2</v>
          </cell>
          <cell r="S306">
            <v>-3.8524564862566488E-2</v>
          </cell>
          <cell r="T306">
            <v>-6.9624583447314772E-2</v>
          </cell>
          <cell r="U306">
            <v>-2.9747235904728879E-2</v>
          </cell>
          <cell r="V306">
            <v>5.4740121760278072E-3</v>
          </cell>
        </row>
        <row r="307">
          <cell r="R307">
            <v>-1.2922681100535178E-3</v>
          </cell>
          <cell r="S307">
            <v>-3.5028278046079837E-2</v>
          </cell>
          <cell r="T307">
            <v>-2.7107509859874309E-2</v>
          </cell>
          <cell r="U307">
            <v>-4.3227733020040271E-3</v>
          </cell>
          <cell r="V307">
            <v>1.4778594096118902E-2</v>
          </cell>
        </row>
        <row r="308">
          <cell r="R308">
            <v>-1.170618180245118E-2</v>
          </cell>
          <cell r="S308">
            <v>3.1941619673998725E-3</v>
          </cell>
          <cell r="T308">
            <v>1.7376198985408779E-3</v>
          </cell>
          <cell r="U308">
            <v>-6.5194001281498855E-3</v>
          </cell>
          <cell r="V308">
            <v>-1.205278395837377E-2</v>
          </cell>
        </row>
        <row r="309">
          <cell r="R309">
            <v>-5.3292215176749695E-2</v>
          </cell>
          <cell r="S309">
            <v>-7.0295378997699914E-2</v>
          </cell>
          <cell r="T309">
            <v>-9.4043621117404191E-2</v>
          </cell>
          <cell r="U309">
            <v>1.4524330803148008E-3</v>
          </cell>
          <cell r="V309">
            <v>-3.525925557181709E-2</v>
          </cell>
        </row>
        <row r="310">
          <cell r="R310">
            <v>-1.3429236319037353E-2</v>
          </cell>
          <cell r="S310">
            <v>-5.9403471341080816E-2</v>
          </cell>
          <cell r="T310">
            <v>-2.0814010209874091E-2</v>
          </cell>
          <cell r="U310">
            <v>-2.9069787913091612E-3</v>
          </cell>
          <cell r="V310">
            <v>1.2482648388511019E-2</v>
          </cell>
        </row>
        <row r="311">
          <cell r="R311">
            <v>1.2508849691708707E-2</v>
          </cell>
          <cell r="S311">
            <v>-3.4295104568902571E-2</v>
          </cell>
          <cell r="T311">
            <v>-4.0538036138532477E-2</v>
          </cell>
          <cell r="U311">
            <v>1.8746042821055412E-2</v>
          </cell>
          <cell r="V311">
            <v>-1.77372401754034E-3</v>
          </cell>
        </row>
        <row r="312">
          <cell r="R312">
            <v>-3.0383267249636973E-2</v>
          </cell>
          <cell r="S312">
            <v>-1.1879189368510542E-2</v>
          </cell>
          <cell r="T312">
            <v>-3.2500536428592916E-3</v>
          </cell>
          <cell r="U312">
            <v>-2.8612322810321234E-3</v>
          </cell>
          <cell r="V312">
            <v>-4.3541472194502107E-2</v>
          </cell>
        </row>
        <row r="313">
          <cell r="R313">
            <v>7.0984242871876657E-2</v>
          </cell>
          <cell r="S313">
            <v>2.6267926820610105E-2</v>
          </cell>
          <cell r="T313">
            <v>0.11699149380468661</v>
          </cell>
          <cell r="U313">
            <v>6.7846082370444802E-2</v>
          </cell>
          <cell r="V313">
            <v>8.1783861729698617E-3</v>
          </cell>
        </row>
        <row r="314">
          <cell r="R314">
            <v>-2.9611854046644487E-2</v>
          </cell>
          <cell r="S314">
            <v>-4.8234762877731846E-2</v>
          </cell>
          <cell r="T314">
            <v>-2.9759727403028288E-2</v>
          </cell>
          <cell r="U314">
            <v>-1.7556156518301721E-2</v>
          </cell>
          <cell r="V314">
            <v>-6.5902439651619035E-3</v>
          </cell>
        </row>
        <row r="315">
          <cell r="R315">
            <v>-4.5176482808788408E-2</v>
          </cell>
          <cell r="S315">
            <v>-3.2160740707031114E-2</v>
          </cell>
          <cell r="T315">
            <v>-4.2470440533714453E-2</v>
          </cell>
          <cell r="U315">
            <v>-3.1836598811274666E-2</v>
          </cell>
          <cell r="V315">
            <v>4.2227563408693252E-3</v>
          </cell>
        </row>
        <row r="316">
          <cell r="R316">
            <v>-1.3429458425048725E-2</v>
          </cell>
          <cell r="S316">
            <v>2.4356910690503133E-2</v>
          </cell>
          <cell r="T316">
            <v>-2.1633095355425937E-2</v>
          </cell>
          <cell r="U316">
            <v>2.5001302205417186E-2</v>
          </cell>
          <cell r="V316">
            <v>4.4672259285620597E-3</v>
          </cell>
        </row>
        <row r="317">
          <cell r="R317">
            <v>7.1725333204756367E-2</v>
          </cell>
          <cell r="S317">
            <v>9.3935679117032933E-2</v>
          </cell>
          <cell r="T317">
            <v>7.8726656249406779E-2</v>
          </cell>
          <cell r="U317">
            <v>1.5651901699195274E-2</v>
          </cell>
          <cell r="V317">
            <v>-1.7456142802051662E-2</v>
          </cell>
        </row>
        <row r="318">
          <cell r="R318">
            <v>-6.7389021904976892E-2</v>
          </cell>
          <cell r="S318">
            <v>-7.838844757750997E-2</v>
          </cell>
          <cell r="T318">
            <v>-0.10409544172714433</v>
          </cell>
          <cell r="U318">
            <v>-3.1552686074077373E-2</v>
          </cell>
          <cell r="V318">
            <v>-5.9358081634462115E-2</v>
          </cell>
        </row>
        <row r="319">
          <cell r="R319">
            <v>-2.8887839058911206E-3</v>
          </cell>
          <cell r="S319">
            <v>2.1259999426849325E-2</v>
          </cell>
          <cell r="T319">
            <v>-7.3680235086295582E-3</v>
          </cell>
          <cell r="U319">
            <v>-1.6157710140534146E-2</v>
          </cell>
          <cell r="V319">
            <v>-2.2041825522080446E-2</v>
          </cell>
        </row>
        <row r="320">
          <cell r="R320">
            <v>1.4454350866397274E-3</v>
          </cell>
          <cell r="S320">
            <v>1.0781672203454449E-3</v>
          </cell>
          <cell r="T320">
            <v>7.1640875438155113E-3</v>
          </cell>
          <cell r="U320">
            <v>-2.219926464389518E-2</v>
          </cell>
          <cell r="V320">
            <v>8.5394054391667168E-2</v>
          </cell>
        </row>
        <row r="321">
          <cell r="R321">
            <v>8.9735955964929628E-2</v>
          </cell>
          <cell r="S321">
            <v>0.11969691183866787</v>
          </cell>
          <cell r="T321">
            <v>8.4066668949368914E-2</v>
          </cell>
          <cell r="U321">
            <v>3.696227441887967E-2</v>
          </cell>
          <cell r="V321">
            <v>-5.6299018644982171E-2</v>
          </cell>
        </row>
        <row r="322">
          <cell r="R322">
            <v>4.3915795328571296E-2</v>
          </cell>
          <cell r="S322">
            <v>2.1750266400176823E-2</v>
          </cell>
          <cell r="T322">
            <v>2.2068582215821184E-2</v>
          </cell>
          <cell r="U322">
            <v>4.8729647418744079E-3</v>
          </cell>
          <cell r="V322">
            <v>1.1738536130575442E-2</v>
          </cell>
        </row>
        <row r="323">
          <cell r="R323">
            <v>2.4548767613909329E-2</v>
          </cell>
          <cell r="S323">
            <v>2.4030731225555903E-2</v>
          </cell>
          <cell r="T323">
            <v>1.2214170623078028E-2</v>
          </cell>
          <cell r="U323">
            <v>1.0362787035546658E-2</v>
          </cell>
          <cell r="V323">
            <v>-8.3391248751982336E-4</v>
          </cell>
        </row>
        <row r="324">
          <cell r="R324">
            <v>-2.8812532795270069E-3</v>
          </cell>
          <cell r="S324">
            <v>-1.5646890781658741E-2</v>
          </cell>
          <cell r="T324">
            <v>2.1510060367680855E-2</v>
          </cell>
          <cell r="U324">
            <v>4.7994607041309083E-3</v>
          </cell>
          <cell r="V324">
            <v>4.3532444736642591E-2</v>
          </cell>
        </row>
        <row r="325">
          <cell r="R325">
            <v>2.0588848121278996E-3</v>
          </cell>
          <cell r="S325">
            <v>2.065714949757395E-2</v>
          </cell>
          <cell r="T325">
            <v>3.5879850098986608E-2</v>
          </cell>
          <cell r="U325">
            <v>4.0876712585438041E-2</v>
          </cell>
          <cell r="V325">
            <v>2.9243673638875149E-3</v>
          </cell>
        </row>
        <row r="326">
          <cell r="R326">
            <v>-1.4502015080783269E-2</v>
          </cell>
          <cell r="S326">
            <v>-3.1382363055111218E-2</v>
          </cell>
          <cell r="T326">
            <v>2.450481720332608E-2</v>
          </cell>
          <cell r="U326">
            <v>-5.2666349516923457E-3</v>
          </cell>
          <cell r="V326">
            <v>1.3264360613070244E-3</v>
          </cell>
        </row>
        <row r="327">
          <cell r="R327">
            <v>-1.7259952784821887E-2</v>
          </cell>
          <cell r="S327">
            <v>-1.0841492001238268E-2</v>
          </cell>
          <cell r="T327">
            <v>1.7705434798321127E-2</v>
          </cell>
          <cell r="U327">
            <v>-9.283886310007608E-3</v>
          </cell>
          <cell r="V327">
            <v>4.2328105526207626E-3</v>
          </cell>
        </row>
        <row r="328">
          <cell r="R328">
            <v>4.2372944755152174E-3</v>
          </cell>
          <cell r="S328">
            <v>2.8960454583713848E-2</v>
          </cell>
          <cell r="T328">
            <v>6.1232257793676581E-2</v>
          </cell>
          <cell r="U328">
            <v>-1.0716780396662025E-2</v>
          </cell>
          <cell r="V328">
            <v>7.8885499797240275E-3</v>
          </cell>
        </row>
        <row r="329">
          <cell r="R329">
            <v>1.260520891898219E-2</v>
          </cell>
          <cell r="S329">
            <v>-1.7650249192127279E-2</v>
          </cell>
          <cell r="T329">
            <v>-1.2887376562032288E-2</v>
          </cell>
          <cell r="U329">
            <v>-6.73627509474165E-4</v>
          </cell>
          <cell r="V329">
            <v>-9.2093796526636872E-3</v>
          </cell>
        </row>
        <row r="330">
          <cell r="R330">
            <v>2.5150779422017489E-2</v>
          </cell>
          <cell r="S330">
            <v>1.3960208104673594E-2</v>
          </cell>
          <cell r="T330">
            <v>5.3993193806052768E-2</v>
          </cell>
          <cell r="U330">
            <v>2.5940929167836038E-2</v>
          </cell>
          <cell r="V330">
            <v>-1.6256187430833124E-2</v>
          </cell>
        </row>
        <row r="331">
          <cell r="R331">
            <v>9.3212427681573715E-3</v>
          </cell>
          <cell r="S331">
            <v>-3.8149198705400234E-2</v>
          </cell>
          <cell r="T331">
            <v>-2.5796271442227979E-2</v>
          </cell>
          <cell r="U331">
            <v>-1.9717390548398134E-3</v>
          </cell>
          <cell r="V331">
            <v>2.0739908512281104E-2</v>
          </cell>
        </row>
        <row r="332">
          <cell r="R332">
            <v>-1.8730189251667972E-2</v>
          </cell>
          <cell r="S332">
            <v>-9.6479281897201338E-3</v>
          </cell>
          <cell r="T332">
            <v>-3.6529720986915905E-3</v>
          </cell>
          <cell r="U332">
            <v>0</v>
          </cell>
          <cell r="V332">
            <v>-1.5801952195176946E-3</v>
          </cell>
        </row>
        <row r="333">
          <cell r="R333">
            <v>-2.8812532795270069E-3</v>
          </cell>
          <cell r="S333">
            <v>-1.3174135400838448E-2</v>
          </cell>
          <cell r="T333">
            <v>3.6678012940467249E-2</v>
          </cell>
          <cell r="U333">
            <v>2.62812240626963E-3</v>
          </cell>
          <cell r="V333">
            <v>1.07485633063972E-2</v>
          </cell>
        </row>
        <row r="334">
          <cell r="R334">
            <v>-1.9563579201037816E-2</v>
          </cell>
          <cell r="S334">
            <v>2.2822063590558626E-2</v>
          </cell>
          <cell r="T334">
            <v>-2.4251727874581134E-2</v>
          </cell>
          <cell r="U334">
            <v>-2.0550938707401236E-2</v>
          </cell>
          <cell r="V334">
            <v>-3.9190122007356073E-3</v>
          </cell>
        </row>
        <row r="335">
          <cell r="R335">
            <v>-6.7372854932484669E-2</v>
          </cell>
          <cell r="S335">
            <v>-9.723233320728393E-2</v>
          </cell>
          <cell r="T335">
            <v>-8.5971392221985285E-2</v>
          </cell>
          <cell r="U335">
            <v>-1.5525117766408456E-2</v>
          </cell>
          <cell r="V335">
            <v>1.7387229251602122E-2</v>
          </cell>
        </row>
        <row r="336">
          <cell r="R336">
            <v>2.4429373875211276E-2</v>
          </cell>
          <cell r="S336">
            <v>9.4787439545437387E-3</v>
          </cell>
          <cell r="T336">
            <v>3.7527553617099758E-2</v>
          </cell>
          <cell r="U336">
            <v>1.3513719166722855E-2</v>
          </cell>
          <cell r="V336">
            <v>1.0285421323302903E-3</v>
          </cell>
        </row>
        <row r="337">
          <cell r="R337">
            <v>1.2644598382305899E-2</v>
          </cell>
          <cell r="S337">
            <v>1.042762316225916E-2</v>
          </cell>
          <cell r="T337">
            <v>2.1580196335337275E-2</v>
          </cell>
          <cell r="U337">
            <v>1.9276103656268015E-2</v>
          </cell>
          <cell r="V337">
            <v>-1.189259104480905E-2</v>
          </cell>
        </row>
        <row r="338">
          <cell r="R338">
            <v>7.3086157880176347E-2</v>
          </cell>
          <cell r="S338">
            <v>0.14506985821537785</v>
          </cell>
          <cell r="T338">
            <v>8.9753591403309338E-2</v>
          </cell>
          <cell r="U338">
            <v>1.3730192811902037E-2</v>
          </cell>
          <cell r="V338">
            <v>-5.286869113106419E-2</v>
          </cell>
        </row>
        <row r="339">
          <cell r="R339">
            <v>4.4504292315814029E-2</v>
          </cell>
          <cell r="S339">
            <v>5.7108564633787093E-2</v>
          </cell>
          <cell r="T339">
            <v>8.4495644240628748E-3</v>
          </cell>
          <cell r="U339">
            <v>-1.76879816193189E-2</v>
          </cell>
          <cell r="V339">
            <v>2.571531602535479E-2</v>
          </cell>
        </row>
        <row r="340">
          <cell r="R340">
            <v>-1.045508071409706E-2</v>
          </cell>
          <cell r="S340">
            <v>-2.8364600330339815E-2</v>
          </cell>
          <cell r="T340">
            <v>-3.3800008951492946E-2</v>
          </cell>
          <cell r="U340">
            <v>4.6159000519660478E-3</v>
          </cell>
          <cell r="V340">
            <v>-1.2910346074849765E-2</v>
          </cell>
        </row>
        <row r="341">
          <cell r="R341">
            <v>-1.8861069921963791E-2</v>
          </cell>
          <cell r="S341">
            <v>-1.4489825411346281E-2</v>
          </cell>
          <cell r="T341">
            <v>-2.0812710801017643E-2</v>
          </cell>
          <cell r="U341">
            <v>3.9395980040803098E-3</v>
          </cell>
          <cell r="V341">
            <v>5.1699275853306637E-2</v>
          </cell>
        </row>
        <row r="342">
          <cell r="R342">
            <v>1.1892964731839602E-3</v>
          </cell>
          <cell r="S342">
            <v>7.5780925937950425E-2</v>
          </cell>
          <cell r="T342">
            <v>1.0020714561714857E-2</v>
          </cell>
          <cell r="U342">
            <v>-1.7184824754100856E-2</v>
          </cell>
          <cell r="V342">
            <v>-3.1864800916238299E-2</v>
          </cell>
        </row>
        <row r="343">
          <cell r="R343">
            <v>6.3324432607761022E-2</v>
          </cell>
          <cell r="S343">
            <v>2.8659180311973432E-3</v>
          </cell>
          <cell r="T343">
            <v>2.619352413968986E-2</v>
          </cell>
          <cell r="U343">
            <v>6.6445427186685108E-3</v>
          </cell>
          <cell r="V343">
            <v>-1.8211537063937862E-2</v>
          </cell>
        </row>
        <row r="344">
          <cell r="R344">
            <v>3.0399704040929197E-2</v>
          </cell>
          <cell r="S344">
            <v>8.9540687781607189E-3</v>
          </cell>
          <cell r="T344">
            <v>2.1059360710855676E-2</v>
          </cell>
          <cell r="U344">
            <v>-1.1322132269779617E-2</v>
          </cell>
          <cell r="V344">
            <v>-1.1963166058275174E-2</v>
          </cell>
        </row>
        <row r="345">
          <cell r="R345">
            <v>-1.7834867636034198E-2</v>
          </cell>
          <cell r="S345">
            <v>1.0078698498279399E-2</v>
          </cell>
          <cell r="T345">
            <v>1.6769148703248188E-3</v>
          </cell>
          <cell r="U345">
            <v>4.0107005634072747E-3</v>
          </cell>
          <cell r="V345">
            <v>-3.8366722864874177E-3</v>
          </cell>
        </row>
        <row r="346">
          <cell r="R346">
            <v>-5.8932030594584578E-3</v>
          </cell>
          <cell r="S346">
            <v>1.7101232033558705E-2</v>
          </cell>
          <cell r="T346">
            <v>1.2212197290342361E-2</v>
          </cell>
          <cell r="U346">
            <v>1.850680711603464E-2</v>
          </cell>
          <cell r="V346">
            <v>1.7420146557751894E-2</v>
          </cell>
        </row>
        <row r="347">
          <cell r="R347">
            <v>2.5825507805133183E-3</v>
          </cell>
          <cell r="S347">
            <v>4.961602104282839E-2</v>
          </cell>
          <cell r="T347">
            <v>2.6172616359149193E-3</v>
          </cell>
          <cell r="U347">
            <v>8.477390189042526E-3</v>
          </cell>
          <cell r="V347">
            <v>-1.9619157889188582E-2</v>
          </cell>
        </row>
        <row r="348">
          <cell r="R348">
            <v>-4.0607082710024049E-2</v>
          </cell>
          <cell r="S348">
            <v>-7.8418011946534485E-2</v>
          </cell>
          <cell r="T348">
            <v>-5.2242256938526722E-2</v>
          </cell>
          <cell r="U348">
            <v>-1.9672765598704893E-2</v>
          </cell>
          <cell r="V348">
            <v>-1.051185336460563E-2</v>
          </cell>
        </row>
        <row r="349">
          <cell r="R349">
            <v>-7.7041983529875643E-3</v>
          </cell>
          <cell r="S349">
            <v>2.4321049686123948E-3</v>
          </cell>
          <cell r="T349">
            <v>3.0392960656066554E-3</v>
          </cell>
          <cell r="U349">
            <v>-1.6694878572169992E-2</v>
          </cell>
          <cell r="V349">
            <v>-4.4593161967649867E-3</v>
          </cell>
        </row>
        <row r="350">
          <cell r="R350">
            <v>2.444735964846503E-2</v>
          </cell>
          <cell r="S350">
            <v>5.8192516847822388E-2</v>
          </cell>
          <cell r="T350">
            <v>3.9942995597105131E-2</v>
          </cell>
          <cell r="U350">
            <v>1.7356911035939542E-2</v>
          </cell>
          <cell r="V350">
            <v>1.3318731840281437E-2</v>
          </cell>
        </row>
        <row r="351">
          <cell r="R351">
            <v>-2.7157913098923153E-2</v>
          </cell>
          <cell r="S351">
            <v>6.0929358333810099E-3</v>
          </cell>
          <cell r="T351">
            <v>-2.2324549463409993E-2</v>
          </cell>
          <cell r="U351">
            <v>-3.3145539129005828E-3</v>
          </cell>
          <cell r="V351">
            <v>-3.1926542487984752E-2</v>
          </cell>
        </row>
        <row r="352">
          <cell r="R352">
            <v>5.0653306777586865E-2</v>
          </cell>
          <cell r="S352">
            <v>3.4331729953251684E-2</v>
          </cell>
          <cell r="T352">
            <v>-3.5559386022498952E-3</v>
          </cell>
          <cell r="U352">
            <v>-9.3396275961327192E-3</v>
          </cell>
          <cell r="V352">
            <v>1.3286414530735279E-2</v>
          </cell>
        </row>
        <row r="353">
          <cell r="R353">
            <v>6.6128088147732319E-3</v>
          </cell>
          <cell r="S353">
            <v>4.3923935919162509E-3</v>
          </cell>
          <cell r="T353">
            <v>-2.935221201252745E-2</v>
          </cell>
          <cell r="U353">
            <v>-9.4276792555590821E-3</v>
          </cell>
          <cell r="V353">
            <v>5.3213961169682258E-3</v>
          </cell>
        </row>
        <row r="354">
          <cell r="R354">
            <v>-1.8105057632081169E-2</v>
          </cell>
          <cell r="S354">
            <v>-3.7206672571134233E-2</v>
          </cell>
          <cell r="T354">
            <v>-1.1066140224280322E-2</v>
          </cell>
          <cell r="U354">
            <v>-1.2938552985361411E-2</v>
          </cell>
          <cell r="V354">
            <v>2.1827085624461055E-2</v>
          </cell>
        </row>
        <row r="355">
          <cell r="R355">
            <v>-7.8607928639346583E-3</v>
          </cell>
          <cell r="S355">
            <v>3.0243111355210829E-2</v>
          </cell>
          <cell r="T355">
            <v>3.8992428709874627E-2</v>
          </cell>
          <cell r="U355">
            <v>1.3614914188014169E-2</v>
          </cell>
          <cell r="V355">
            <v>4.6718758586383011E-2</v>
          </cell>
        </row>
        <row r="356">
          <cell r="R356">
            <v>7.1070131253084007E-2</v>
          </cell>
          <cell r="S356">
            <v>-1.8406042376562588E-3</v>
          </cell>
          <cell r="T356">
            <v>-4.8634053806309099E-3</v>
          </cell>
          <cell r="U356">
            <v>-2.0492520390117334E-2</v>
          </cell>
          <cell r="V356">
            <v>-2.3501773449536266E-3</v>
          </cell>
        </row>
        <row r="357">
          <cell r="R357">
            <v>1.666126705523854E-2</v>
          </cell>
          <cell r="S357">
            <v>1.8617073561620599E-2</v>
          </cell>
          <cell r="T357">
            <v>3.133636783482726E-2</v>
          </cell>
          <cell r="U357">
            <v>1.9139340210697287E-2</v>
          </cell>
          <cell r="V357">
            <v>-4.1917797820320664E-3</v>
          </cell>
        </row>
        <row r="358">
          <cell r="R358">
            <v>-1.7226533114461818E-3</v>
          </cell>
          <cell r="S358">
            <v>1.007565198874164E-2</v>
          </cell>
          <cell r="T358">
            <v>-1.6689850883880742E-3</v>
          </cell>
          <cell r="U358">
            <v>6.747663928775279E-3</v>
          </cell>
          <cell r="V358">
            <v>9.1468036115790012E-3</v>
          </cell>
        </row>
        <row r="359">
          <cell r="R359">
            <v>7.5575763360794333E-3</v>
          </cell>
          <cell r="S359">
            <v>7.8459746286138523E-3</v>
          </cell>
          <cell r="T359">
            <v>2.9218181605832047E-2</v>
          </cell>
          <cell r="U359">
            <v>2.0633011495420295E-2</v>
          </cell>
          <cell r="V359">
            <v>-2.6048464845931417E-3</v>
          </cell>
        </row>
        <row r="360">
          <cell r="R360">
            <v>-1.3436894672242667E-2</v>
          </cell>
          <cell r="S360">
            <v>-1.7560028349087198E-2</v>
          </cell>
          <cell r="T360">
            <v>-2.7827167332298463E-2</v>
          </cell>
          <cell r="U360">
            <v>1.9743343037176078E-3</v>
          </cell>
          <cell r="V360">
            <v>2.3967130972419832E-2</v>
          </cell>
        </row>
        <row r="361">
          <cell r="R361">
            <v>2.3651488081960981E-2</v>
          </cell>
          <cell r="S361">
            <v>0</v>
          </cell>
          <cell r="T361">
            <v>4.6576879587900757E-2</v>
          </cell>
          <cell r="U361">
            <v>-3.9525743158233583E-3</v>
          </cell>
          <cell r="V361">
            <v>-3.0604461531063163E-3</v>
          </cell>
        </row>
        <row r="362">
          <cell r="R362">
            <v>-1.0899290458035742E-2</v>
          </cell>
          <cell r="S362">
            <v>-3.1958642680094775E-2</v>
          </cell>
          <cell r="T362">
            <v>7.4025453697638428E-3</v>
          </cell>
          <cell r="U362">
            <v>-6.6028394607539468E-4</v>
          </cell>
          <cell r="V362">
            <v>1.5209418663528927E-2</v>
          </cell>
        </row>
        <row r="363">
          <cell r="R363">
            <v>7.1660432916675247E-3</v>
          </cell>
          <cell r="S363">
            <v>-2.6093369227869534E-2</v>
          </cell>
          <cell r="T363">
            <v>-4.2233136549639123E-3</v>
          </cell>
          <cell r="U363">
            <v>-1.9340382760594153E-2</v>
          </cell>
          <cell r="V363">
            <v>8.7664932121825929E-3</v>
          </cell>
        </row>
        <row r="364">
          <cell r="R364">
            <v>-4.4498130064138233E-2</v>
          </cell>
          <cell r="S364">
            <v>-3.8270972728649849E-2</v>
          </cell>
          <cell r="T364">
            <v>-8.0814508322673451E-2</v>
          </cell>
          <cell r="U364">
            <v>-6.7567824628797625E-3</v>
          </cell>
          <cell r="V364">
            <v>2.2683418331711044E-2</v>
          </cell>
        </row>
        <row r="365">
          <cell r="R365">
            <v>-2.6293609107740912E-2</v>
          </cell>
          <cell r="S365">
            <v>1.9884675472266978E-3</v>
          </cell>
          <cell r="T365">
            <v>-1.7221588642121249E-3</v>
          </cell>
          <cell r="U365">
            <v>-3.3955890011382718E-3</v>
          </cell>
          <cell r="V365">
            <v>-9.7991964919961049E-3</v>
          </cell>
        </row>
        <row r="366">
          <cell r="R366">
            <v>1.8083675433295327E-2</v>
          </cell>
          <cell r="S366">
            <v>-5.1782629153268684E-3</v>
          </cell>
          <cell r="T366">
            <v>-1.0540852778188474E-2</v>
          </cell>
          <cell r="U366">
            <v>-8.8828735775770724E-3</v>
          </cell>
          <cell r="V366">
            <v>6.624978224312442E-3</v>
          </cell>
        </row>
        <row r="367">
          <cell r="R367">
            <v>2.93151841638782E-2</v>
          </cell>
          <cell r="S367">
            <v>1.3880849484689373E-2</v>
          </cell>
          <cell r="T367">
            <v>3.1435650336287216E-2</v>
          </cell>
          <cell r="U367">
            <v>1.4310295312942112E-2</v>
          </cell>
          <cell r="V367">
            <v>3.9053015218862203E-3</v>
          </cell>
        </row>
        <row r="368">
          <cell r="R368">
            <v>1.2796301186248684E-2</v>
          </cell>
          <cell r="S368">
            <v>2.104520383398592E-2</v>
          </cell>
          <cell r="T368">
            <v>1.7845168936644604E-2</v>
          </cell>
          <cell r="U368">
            <v>1.0767264184615591E-2</v>
          </cell>
          <cell r="V368">
            <v>-1.6951640413029018E-2</v>
          </cell>
        </row>
        <row r="369">
          <cell r="R369">
            <v>5.3198694454198003E-2</v>
          </cell>
          <cell r="S369">
            <v>2.475845373452628E-2</v>
          </cell>
          <cell r="T369">
            <v>-1.911197183672091E-2</v>
          </cell>
          <cell r="U369">
            <v>-3.3523330087535611E-3</v>
          </cell>
          <cell r="V369">
            <v>2.7217634023660822E-3</v>
          </cell>
        </row>
        <row r="370">
          <cell r="R370">
            <v>-3.3126579855976418E-2</v>
          </cell>
          <cell r="S370">
            <v>-5.0145484006442531E-2</v>
          </cell>
          <cell r="T370">
            <v>-4.6707826697516379E-2</v>
          </cell>
          <cell r="U370">
            <v>-5.3872184162101558E-3</v>
          </cell>
          <cell r="V370">
            <v>3.5917474025440994E-2</v>
          </cell>
        </row>
        <row r="371">
          <cell r="R371">
            <v>8.0510330889391503E-3</v>
          </cell>
          <cell r="S371">
            <v>-1.1137744410455983E-2</v>
          </cell>
          <cell r="T371">
            <v>1.032524614189184E-3</v>
          </cell>
          <cell r="U371">
            <v>1.074557015182959E-2</v>
          </cell>
          <cell r="V371">
            <v>-2.6082135337029338E-2</v>
          </cell>
        </row>
        <row r="372">
          <cell r="R372">
            <v>1.3355594639642174E-3</v>
          </cell>
          <cell r="S372">
            <v>-6.4205678029226948E-3</v>
          </cell>
          <cell r="T372">
            <v>5.2933515745732952E-3</v>
          </cell>
          <cell r="U372">
            <v>5.3297927633478258E-3</v>
          </cell>
          <cell r="V372">
            <v>8.0419587792948492E-3</v>
          </cell>
        </row>
        <row r="373">
          <cell r="R373">
            <v>1.6873849489873635E-2</v>
          </cell>
          <cell r="S373">
            <v>3.9468421849123046E-2</v>
          </cell>
          <cell r="T373">
            <v>2.0897582421893907E-2</v>
          </cell>
          <cell r="U373">
            <v>1.9913713849252254E-3</v>
          </cell>
          <cell r="V373">
            <v>-3.4320119343254844E-2</v>
          </cell>
        </row>
        <row r="374">
          <cell r="R374">
            <v>-1.6417669095658875E-3</v>
          </cell>
          <cell r="S374">
            <v>1.8785294593816823E-2</v>
          </cell>
          <cell r="T374">
            <v>1.3126169344367769E-2</v>
          </cell>
          <cell r="U374">
            <v>4.6311693755680802E-3</v>
          </cell>
          <cell r="V374">
            <v>-3.2708545955538702E-3</v>
          </cell>
        </row>
        <row r="375">
          <cell r="R375">
            <v>-1.6233584917397369E-2</v>
          </cell>
          <cell r="S375">
            <v>-3.16384413544979E-2</v>
          </cell>
          <cell r="T375">
            <v>-1.8598533231375038E-2</v>
          </cell>
          <cell r="U375">
            <v>1.0505677714214319E-2</v>
          </cell>
          <cell r="V375">
            <v>-5.0530678513912887E-3</v>
          </cell>
        </row>
        <row r="376">
          <cell r="R376">
            <v>-6.3662469998435568E-3</v>
          </cell>
          <cell r="S376">
            <v>1.3240068800718065E-2</v>
          </cell>
          <cell r="T376">
            <v>2.1637224453109672E-3</v>
          </cell>
          <cell r="U376">
            <v>-3.271183813281473E-3</v>
          </cell>
          <cell r="V376">
            <v>1.3834958439201501E-2</v>
          </cell>
        </row>
        <row r="377">
          <cell r="R377">
            <v>6.9463349030327415E-2</v>
          </cell>
          <cell r="S377">
            <v>8.0607939954422836E-2</v>
          </cell>
          <cell r="T377">
            <v>3.8167176778144483E-2</v>
          </cell>
          <cell r="U377">
            <v>4.5766670274118935E-3</v>
          </cell>
          <cell r="V377">
            <v>5.2323527870015872E-3</v>
          </cell>
        </row>
        <row r="378">
          <cell r="R378">
            <v>3.1352876883262098E-4</v>
          </cell>
          <cell r="S378">
            <v>-2.8591870800451333E-3</v>
          </cell>
          <cell r="T378">
            <v>-9.7561749453645725E-3</v>
          </cell>
          <cell r="U378">
            <v>1.3037811494832916E-3</v>
          </cell>
          <cell r="V378">
            <v>-4.2336011434306754E-3</v>
          </cell>
        </row>
        <row r="379">
          <cell r="R379">
            <v>-3.7688486822288515E-3</v>
          </cell>
          <cell r="S379">
            <v>-3.6076056473809646E-2</v>
          </cell>
          <cell r="T379">
            <v>-1.26851595273158E-2</v>
          </cell>
          <cell r="U379">
            <v>-9.820046180975461E-3</v>
          </cell>
          <cell r="V379">
            <v>1.6827915038818437E-2</v>
          </cell>
        </row>
        <row r="380">
          <cell r="R380">
            <v>-1.5219063562462444E-2</v>
          </cell>
          <cell r="S380">
            <v>1.4733231512984087E-2</v>
          </cell>
          <cell r="T380">
            <v>-2.4142594982961159E-3</v>
          </cell>
          <cell r="U380">
            <v>6.5574005461592607E-3</v>
          </cell>
          <cell r="V380">
            <v>2.8307200325915018E-2</v>
          </cell>
        </row>
        <row r="381">
          <cell r="R381">
            <v>1.2771393817671201E-3</v>
          </cell>
          <cell r="S381">
            <v>1.3798330759696496E-2</v>
          </cell>
          <cell r="T381">
            <v>1.0326140272954131E-2</v>
          </cell>
          <cell r="U381">
            <v>-3.9292781398895501E-3</v>
          </cell>
          <cell r="V381">
            <v>-9.5465401045054992E-4</v>
          </cell>
        </row>
        <row r="382">
          <cell r="R382">
            <v>-1.4139053024174978E-2</v>
          </cell>
          <cell r="S382">
            <v>-3.4112972110875682E-2</v>
          </cell>
          <cell r="T382">
            <v>-2.7969859819256974E-2</v>
          </cell>
          <cell r="U382">
            <v>-1.9704439872987251E-3</v>
          </cell>
          <cell r="V382">
            <v>-3.0055582732109745E-2</v>
          </cell>
        </row>
        <row r="383">
          <cell r="R383">
            <v>-3.5662219672907862E-3</v>
          </cell>
          <cell r="S383">
            <v>-1.4659161207770114E-2</v>
          </cell>
          <cell r="T383">
            <v>-1.7518696208973634E-2</v>
          </cell>
          <cell r="U383">
            <v>7.8585866125213105E-3</v>
          </cell>
          <cell r="V383">
            <v>1.3442705177762951E-2</v>
          </cell>
        </row>
        <row r="384">
          <cell r="R384">
            <v>8.0867333786090959E-3</v>
          </cell>
          <cell r="S384">
            <v>2.6528736763154058E-2</v>
          </cell>
          <cell r="T384">
            <v>1.4329825554824868E-2</v>
          </cell>
          <cell r="U384">
            <v>9.0909717012521048E-3</v>
          </cell>
          <cell r="V384">
            <v>9.6642453068311492E-3</v>
          </cell>
        </row>
        <row r="385">
          <cell r="R385">
            <v>1.3122287831431594E-2</v>
          </cell>
          <cell r="S385">
            <v>2.6561503301098185E-2</v>
          </cell>
          <cell r="T385">
            <v>5.3572849479726148E-3</v>
          </cell>
          <cell r="U385">
            <v>-3.8860152529503569E-3</v>
          </cell>
          <cell r="V385">
            <v>-9.6642453068311127E-3</v>
          </cell>
        </row>
        <row r="386">
          <cell r="R386">
            <v>4.4416316675443919E-3</v>
          </cell>
          <cell r="S386">
            <v>-1.7969456767016304E-3</v>
          </cell>
          <cell r="T386">
            <v>-1.9687110502797381E-2</v>
          </cell>
          <cell r="U386">
            <v>6.4683278564229753E-3</v>
          </cell>
          <cell r="V386">
            <v>2.6669915189976379E-3</v>
          </cell>
        </row>
        <row r="387">
          <cell r="R387">
            <v>-2.4676784922024124E-2</v>
          </cell>
          <cell r="S387">
            <v>-6.7324172043192632E-2</v>
          </cell>
          <cell r="T387">
            <v>-3.3698433815845245E-2</v>
          </cell>
          <cell r="U387">
            <v>-1.6905474135026827E-2</v>
          </cell>
          <cell r="V387">
            <v>7.4780230278628963E-3</v>
          </cell>
        </row>
        <row r="388">
          <cell r="R388">
            <v>-1.2406296898484553E-2</v>
          </cell>
          <cell r="S388">
            <v>-5.7881697389977468E-3</v>
          </cell>
          <cell r="T388">
            <v>-9.3351355092500324E-3</v>
          </cell>
          <cell r="U388">
            <v>7.838054497083722E-3</v>
          </cell>
          <cell r="V388">
            <v>-1.4430016933927145E-3</v>
          </cell>
        </row>
        <row r="389">
          <cell r="R389">
            <v>-3.8852843900374315E-2</v>
          </cell>
          <cell r="S389">
            <v>-3.4649135413174131E-2</v>
          </cell>
          <cell r="T389">
            <v>-2.3018123571039946E-2</v>
          </cell>
          <cell r="U389">
            <v>-3.9113478809120143E-3</v>
          </cell>
          <cell r="V389">
            <v>-2.1406801382323922E-2</v>
          </cell>
        </row>
        <row r="390">
          <cell r="R390">
            <v>-1.0298752200574473E-2</v>
          </cell>
          <cell r="S390">
            <v>5.19481687710393E-3</v>
          </cell>
          <cell r="T390">
            <v>2.8537916794637852E-2</v>
          </cell>
          <cell r="U390">
            <v>8.4553349270376794E-3</v>
          </cell>
          <cell r="V390">
            <v>-3.0710190184698595E-2</v>
          </cell>
        </row>
        <row r="391">
          <cell r="R391">
            <v>1.723841144002275E-3</v>
          </cell>
          <cell r="S391">
            <v>-2.6657475108681855E-2</v>
          </cell>
          <cell r="T391">
            <v>-1.530222180767816E-3</v>
          </cell>
          <cell r="U391">
            <v>7.7419741536154593E-3</v>
          </cell>
          <cell r="V391">
            <v>3.7960313836047669E-3</v>
          </cell>
        </row>
        <row r="392">
          <cell r="R392">
            <v>-3.3272198878928225E-2</v>
          </cell>
          <cell r="S392">
            <v>-3.2800357410501849E-3</v>
          </cell>
          <cell r="T392">
            <v>-3.9992833519853214E-2</v>
          </cell>
          <cell r="U392">
            <v>-8.3898523751761277E-3</v>
          </cell>
          <cell r="V392">
            <v>-2.1962067591378604E-2</v>
          </cell>
        </row>
        <row r="393">
          <cell r="R393">
            <v>-2.8530689824063991E-3</v>
          </cell>
          <cell r="S393">
            <v>2.9937510849732108E-2</v>
          </cell>
          <cell r="T393">
            <v>7.4633137216752448E-3</v>
          </cell>
          <cell r="U393">
            <v>1.607234854719241E-2</v>
          </cell>
          <cell r="V393">
            <v>5.6642787900965733E-3</v>
          </cell>
        </row>
        <row r="394">
          <cell r="R394">
            <v>3.0944803849421491E-2</v>
          </cell>
          <cell r="S394">
            <v>2.4021631522843079E-2</v>
          </cell>
          <cell r="T394">
            <v>3.099695244839986E-2</v>
          </cell>
          <cell r="U394">
            <v>2.0827512086361626E-2</v>
          </cell>
          <cell r="V394">
            <v>5.8876401996373132E-3</v>
          </cell>
        </row>
        <row r="395">
          <cell r="R395">
            <v>-2.4891732136344151E-2</v>
          </cell>
          <cell r="S395">
            <v>-1.252952961493258E-2</v>
          </cell>
          <cell r="T395">
            <v>-7.3891961823710885E-3</v>
          </cell>
          <cell r="U395">
            <v>8.7065226600420691E-3</v>
          </cell>
          <cell r="V395">
            <v>-3.3743144198517178E-2</v>
          </cell>
        </row>
        <row r="396">
          <cell r="R396">
            <v>-5.3390409794203198E-3</v>
          </cell>
          <cell r="S396">
            <v>1.6025357607011775E-2</v>
          </cell>
          <cell r="T396">
            <v>-2.3924211964872419E-2</v>
          </cell>
          <cell r="U396">
            <v>-1.8593125901832021E-3</v>
          </cell>
          <cell r="V396">
            <v>-2.1141656923356366E-3</v>
          </cell>
        </row>
        <row r="397">
          <cell r="R397">
            <v>3.8506682419624273E-2</v>
          </cell>
          <cell r="S397">
            <v>2.0342286563863006E-2</v>
          </cell>
          <cell r="T397">
            <v>3.3305288067295172E-2</v>
          </cell>
          <cell r="U397">
            <v>6.8006444480175387E-3</v>
          </cell>
          <cell r="V397">
            <v>1.8349138668196617E-2</v>
          </cell>
        </row>
        <row r="398">
          <cell r="R398">
            <v>-2.7503909486060164E-2</v>
          </cell>
          <cell r="S398">
            <v>-2.0730108946075132E-2</v>
          </cell>
          <cell r="T398">
            <v>4.5815596329722656E-3</v>
          </cell>
          <cell r="U398">
            <v>-8.0421095360824479E-3</v>
          </cell>
          <cell r="V398">
            <v>-1.2020003616548964E-2</v>
          </cell>
        </row>
        <row r="399">
          <cell r="R399">
            <v>2.7160443915106705E-2</v>
          </cell>
          <cell r="S399">
            <v>2.5279017472444217E-2</v>
          </cell>
          <cell r="T399">
            <v>3.4444854717579264E-2</v>
          </cell>
          <cell r="U399">
            <v>1.4796817441439366E-2</v>
          </cell>
          <cell r="V399">
            <v>-7.8895467603217622E-4</v>
          </cell>
        </row>
        <row r="400">
          <cell r="R400">
            <v>-5.2903731815468771E-2</v>
          </cell>
          <cell r="S400">
            <v>-5.6802510286053903E-2</v>
          </cell>
          <cell r="T400">
            <v>-4.5013996528510757E-2</v>
          </cell>
          <cell r="U400">
            <v>-2.1027367192075617E-2</v>
          </cell>
          <cell r="V400">
            <v>2.4942836349460547E-2</v>
          </cell>
        </row>
        <row r="401">
          <cell r="R401">
            <v>1.8093002945490874E-3</v>
          </cell>
          <cell r="S401">
            <v>4.002401494292776E-4</v>
          </cell>
          <cell r="T401">
            <v>-3.702565167844926E-3</v>
          </cell>
          <cell r="U401">
            <v>-5.6408798900857288E-3</v>
          </cell>
          <cell r="V401">
            <v>-1.2653493553112191E-2</v>
          </cell>
        </row>
        <row r="402">
          <cell r="R402">
            <v>-2.1715535135077954E-3</v>
          </cell>
          <cell r="S402">
            <v>-1.7356641567919287E-2</v>
          </cell>
          <cell r="T402">
            <v>-8.6930072418460839E-3</v>
          </cell>
          <cell r="U402">
            <v>-3.1476261429936423E-3</v>
          </cell>
          <cell r="V402">
            <v>1.981281843091183E-2</v>
          </cell>
        </row>
        <row r="403">
          <cell r="R403">
            <v>-1.8132371241808313E-3</v>
          </cell>
          <cell r="S403">
            <v>-1.4766470116301007E-2</v>
          </cell>
          <cell r="T403">
            <v>-1.1762073968933794E-2</v>
          </cell>
          <cell r="U403">
            <v>-3.7902761737806908E-3</v>
          </cell>
          <cell r="V403">
            <v>-3.8436307504051893E-2</v>
          </cell>
        </row>
        <row r="404">
          <cell r="R404">
            <v>-1.816530926397894E-3</v>
          </cell>
          <cell r="S404">
            <v>-2.2989518224698718E-2</v>
          </cell>
          <cell r="T404">
            <v>-1.33398833831549E-2</v>
          </cell>
          <cell r="U404">
            <v>-1.2739025777429826E-2</v>
          </cell>
          <cell r="V404">
            <v>-1.5898254540997624E-3</v>
          </cell>
        </row>
        <row r="405">
          <cell r="R405">
            <v>9.0498355199178562E-3</v>
          </cell>
          <cell r="S405">
            <v>2.6289851253355746E-2</v>
          </cell>
          <cell r="T405">
            <v>1.2866510593250276E-2</v>
          </cell>
          <cell r="U405">
            <v>1.2105914012059318E-2</v>
          </cell>
          <cell r="V405">
            <v>-2.0359663876054864E-2</v>
          </cell>
        </row>
        <row r="406">
          <cell r="R406">
            <v>-3.2485139558313327E-3</v>
          </cell>
          <cell r="S406">
            <v>-2.0614313628631695E-3</v>
          </cell>
          <cell r="T406">
            <v>-1.8316988979241968E-2</v>
          </cell>
          <cell r="U406">
            <v>-1.2105914012059311E-2</v>
          </cell>
          <cell r="V406">
            <v>-1.2527396945854474E-2</v>
          </cell>
        </row>
        <row r="407">
          <cell r="R407">
            <v>4.8686863719983188E-2</v>
          </cell>
          <cell r="S407">
            <v>5.8899457072739636E-2</v>
          </cell>
          <cell r="T407">
            <v>3.8936276181977807E-2</v>
          </cell>
          <cell r="U407">
            <v>1.904819497069463E-2</v>
          </cell>
          <cell r="V407">
            <v>-7.7029266708064275E-3</v>
          </cell>
        </row>
        <row r="408">
          <cell r="R408">
            <v>2.2136098819073084E-2</v>
          </cell>
          <cell r="S408">
            <v>2.8765166403134174E-2</v>
          </cell>
          <cell r="T408">
            <v>1.7623626770879135E-2</v>
          </cell>
          <cell r="U408">
            <v>-4.4122353332650601E-3</v>
          </cell>
          <cell r="V408">
            <v>1.0712916629770752E-2</v>
          </cell>
        </row>
        <row r="409">
          <cell r="R409">
            <v>4.511052894487258E-2</v>
          </cell>
          <cell r="S409">
            <v>5.2294683189548434E-2</v>
          </cell>
          <cell r="T409">
            <v>3.4782221041274874E-2</v>
          </cell>
          <cell r="U409">
            <v>2.3721461854664082E-2</v>
          </cell>
          <cell r="V409">
            <v>-1.7085011884933606E-2</v>
          </cell>
        </row>
        <row r="410">
          <cell r="R410">
            <v>1.4066728111046391E-2</v>
          </cell>
          <cell r="S410">
            <v>1.813383023803964E-2</v>
          </cell>
          <cell r="T410">
            <v>1.0072342653603588E-2</v>
          </cell>
          <cell r="U410">
            <v>1.4089053880449041E-2</v>
          </cell>
          <cell r="V410">
            <v>2.1719066790793735E-2</v>
          </cell>
        </row>
        <row r="411">
          <cell r="R411">
            <v>6.6445427186685108E-3</v>
          </cell>
          <cell r="S411">
            <v>1.9885532287107762E-2</v>
          </cell>
          <cell r="T411">
            <v>-1.1540556101904093E-2</v>
          </cell>
          <cell r="U411">
            <v>7.2727593290796569E-3</v>
          </cell>
          <cell r="V411">
            <v>8.6650961883188975E-3</v>
          </cell>
        </row>
        <row r="412">
          <cell r="R412">
            <v>8.7912654111705034E-3</v>
          </cell>
          <cell r="S412">
            <v>2.8938189492354546E-2</v>
          </cell>
          <cell r="T412">
            <v>2.8391246453759802E-2</v>
          </cell>
          <cell r="U412">
            <v>3.616640470188736E-3</v>
          </cell>
          <cell r="V412">
            <v>2.0547754279677165E-2</v>
          </cell>
        </row>
        <row r="413">
          <cell r="R413">
            <v>2.2868734551662568E-2</v>
          </cell>
          <cell r="S413">
            <v>1.8946885546298569E-2</v>
          </cell>
          <cell r="T413">
            <v>8.9571936040169723E-3</v>
          </cell>
          <cell r="U413">
            <v>-7.2464085207673097E-3</v>
          </cell>
          <cell r="V413">
            <v>4.4801761589914457E-3</v>
          </cell>
        </row>
        <row r="414">
          <cell r="R414">
            <v>1.5762678588774188E-2</v>
          </cell>
          <cell r="S414">
            <v>-1.0925452161723463E-2</v>
          </cell>
          <cell r="T414">
            <v>-1.9148913200643193E-2</v>
          </cell>
          <cell r="U414">
            <v>2.4213086890103454E-3</v>
          </cell>
          <cell r="V414">
            <v>1.4876954530616857E-2</v>
          </cell>
        </row>
        <row r="415">
          <cell r="R415">
            <v>3.4001797277489379E-2</v>
          </cell>
          <cell r="S415">
            <v>3.1134744903722845E-2</v>
          </cell>
          <cell r="T415">
            <v>2.6903622488036703E-2</v>
          </cell>
          <cell r="U415">
            <v>2.2123473314943836E-2</v>
          </cell>
          <cell r="V415">
            <v>1.3892685497144869E-2</v>
          </cell>
        </row>
        <row r="416">
          <cell r="R416">
            <v>-3.202797904523672E-3</v>
          </cell>
          <cell r="S416">
            <v>9.953525746450748E-3</v>
          </cell>
          <cell r="T416">
            <v>-1.0731534789924752E-2</v>
          </cell>
          <cell r="U416">
            <v>4.7197727733516905E-3</v>
          </cell>
          <cell r="V416">
            <v>1.6721950322461727E-2</v>
          </cell>
        </row>
        <row r="417">
          <cell r="R417">
            <v>-9.6704050316823321E-3</v>
          </cell>
          <cell r="S417">
            <v>-2.4580797755621161E-2</v>
          </cell>
          <cell r="T417">
            <v>9.8884828923037019E-3</v>
          </cell>
          <cell r="U417">
            <v>7.6224350297555265E-3</v>
          </cell>
          <cell r="V417">
            <v>-2.5128785155470224E-4</v>
          </cell>
        </row>
        <row r="418">
          <cell r="R418">
            <v>-3.8353786505294866E-3</v>
          </cell>
          <cell r="S418">
            <v>-1.4844409148532451E-2</v>
          </cell>
          <cell r="T418">
            <v>-1.1877967703689972E-2</v>
          </cell>
          <cell r="U418">
            <v>1.6222835506887166E-2</v>
          </cell>
          <cell r="V418">
            <v>1.496660513648424E-2</v>
          </cell>
        </row>
        <row r="419">
          <cell r="R419">
            <v>2.8556719030730447E-2</v>
          </cell>
          <cell r="S419">
            <v>4.4524006988178044E-2</v>
          </cell>
          <cell r="T419">
            <v>-3.4197810472784119E-3</v>
          </cell>
          <cell r="U419">
            <v>1.1487652038735803E-3</v>
          </cell>
          <cell r="V419">
            <v>-4.9640211142117788E-3</v>
          </cell>
        </row>
        <row r="420">
          <cell r="R420">
            <v>-1.7679057754788025E-2</v>
          </cell>
          <cell r="S420">
            <v>1.5142245156734678E-2</v>
          </cell>
          <cell r="T420">
            <v>-8.5677571998178962E-4</v>
          </cell>
          <cell r="U420">
            <v>1.7639148661759609E-2</v>
          </cell>
          <cell r="V420">
            <v>6.9427504266645545E-3</v>
          </cell>
        </row>
        <row r="421">
          <cell r="R421">
            <v>2.7683428748416648E-2</v>
          </cell>
          <cell r="S421">
            <v>1.6457443327888063E-2</v>
          </cell>
          <cell r="T421">
            <v>-1.1494379425735021E-2</v>
          </cell>
          <cell r="U421">
            <v>-1.5345569674660308E-2</v>
          </cell>
          <cell r="V421">
            <v>-2.8064984024361889E-2</v>
          </cell>
        </row>
        <row r="422">
          <cell r="R422">
            <v>2.7767875787797474E-2</v>
          </cell>
          <cell r="S422">
            <v>3.331622487718891E-2</v>
          </cell>
          <cell r="T422">
            <v>1.8753681107325292E-2</v>
          </cell>
          <cell r="U422">
            <v>7.9863516326499229E-3</v>
          </cell>
          <cell r="V422">
            <v>4.3108980162548305E-3</v>
          </cell>
        </row>
        <row r="423">
          <cell r="R423">
            <v>-1.3086640892965018E-2</v>
          </cell>
          <cell r="S423">
            <v>7.7151718006735074E-3</v>
          </cell>
          <cell r="T423">
            <v>3.5663342072177043E-2</v>
          </cell>
          <cell r="U423">
            <v>-4.5558165358608018E-3</v>
          </cell>
          <cell r="V423">
            <v>1.1822549979059838E-2</v>
          </cell>
        </row>
        <row r="424">
          <cell r="R424">
            <v>-1.4023280940638552E-3</v>
          </cell>
          <cell r="S424">
            <v>-3.3055894279527986E-2</v>
          </cell>
          <cell r="T424">
            <v>2.5936885510171637E-2</v>
          </cell>
          <cell r="U424">
            <v>-2.309571479464928E-2</v>
          </cell>
          <cell r="V424">
            <v>-2.7378135862264914E-2</v>
          </cell>
        </row>
        <row r="425">
          <cell r="R425">
            <v>-1.5271790022620874E-2</v>
          </cell>
          <cell r="S425">
            <v>-3.9798001404270627E-3</v>
          </cell>
          <cell r="T425">
            <v>6.7778849416811624E-3</v>
          </cell>
          <cell r="U425">
            <v>-1.1689072049818425E-3</v>
          </cell>
          <cell r="V425">
            <v>-5.1413882880620685E-4</v>
          </cell>
        </row>
        <row r="426">
          <cell r="R426">
            <v>4.5493396631537753E-3</v>
          </cell>
          <cell r="S426">
            <v>2.9618363276732635E-2</v>
          </cell>
          <cell r="T426">
            <v>8.5724230861919069E-3</v>
          </cell>
          <cell r="U426">
            <v>2.4835235424528975E-2</v>
          </cell>
          <cell r="V426">
            <v>-7.2258378915109403E-3</v>
          </cell>
        </row>
        <row r="427">
          <cell r="R427">
            <v>5.6721498968314503E-4</v>
          </cell>
          <cell r="S427">
            <v>-3.7625797500433864E-2</v>
          </cell>
          <cell r="T427">
            <v>1.0970463948787174E-2</v>
          </cell>
          <cell r="U427">
            <v>-9.169118680129552E-3</v>
          </cell>
          <cell r="V427">
            <v>-7.539357173485208E-3</v>
          </cell>
        </row>
        <row r="428">
          <cell r="R428">
            <v>-2.0046490314427512E-2</v>
          </cell>
          <cell r="S428">
            <v>-2.346423933496709E-2</v>
          </cell>
          <cell r="T428">
            <v>-2.9526331019162355E-2</v>
          </cell>
          <cell r="U428">
            <v>-4.0380787492802685E-3</v>
          </cell>
          <cell r="V428">
            <v>2.0855064910213611E-3</v>
          </cell>
        </row>
        <row r="429">
          <cell r="R429">
            <v>0</v>
          </cell>
          <cell r="S429">
            <v>6.6256749721372533E-3</v>
          </cell>
          <cell r="T429">
            <v>5.7360258652361133E-3</v>
          </cell>
          <cell r="U429">
            <v>5.1888268624584255E-3</v>
          </cell>
          <cell r="V429">
            <v>0</v>
          </cell>
        </row>
        <row r="430">
          <cell r="R430">
            <v>4.0810423727250578E-2</v>
          </cell>
          <cell r="S430">
            <v>1.8383443397106829E-2</v>
          </cell>
          <cell r="T430">
            <v>1.3476224556568555E-2</v>
          </cell>
          <cell r="U430">
            <v>1.1494254139060604E-3</v>
          </cell>
          <cell r="V430">
            <v>-9.9451225333979515E-3</v>
          </cell>
        </row>
        <row r="431">
          <cell r="R431">
            <v>-3.5041731641013707E-2</v>
          </cell>
          <cell r="S431">
            <v>-1.1801379201466306E-2</v>
          </cell>
          <cell r="T431">
            <v>-3.9377830790389727E-4</v>
          </cell>
          <cell r="U431">
            <v>-2.0894550050571864E-2</v>
          </cell>
          <cell r="V431">
            <v>-6.3324749869197068E-3</v>
          </cell>
        </row>
        <row r="432">
          <cell r="R432">
            <v>-2.3571584576623481E-2</v>
          </cell>
          <cell r="S432">
            <v>-3.3998508836851515E-2</v>
          </cell>
          <cell r="T432">
            <v>-2.7552152082655691E-2</v>
          </cell>
          <cell r="U432">
            <v>-3.6432814101491927E-2</v>
          </cell>
          <cell r="V432">
            <v>2.3025611706821172E-2</v>
          </cell>
        </row>
        <row r="433">
          <cell r="R433">
            <v>1.4615869656637099E-2</v>
          </cell>
          <cell r="S433">
            <v>5.4794657646255705E-3</v>
          </cell>
          <cell r="T433">
            <v>4.040409537005127E-3</v>
          </cell>
          <cell r="U433">
            <v>1.2692826798418879E-2</v>
          </cell>
          <cell r="V433">
            <v>-8.5725943877210525E-3</v>
          </cell>
        </row>
        <row r="434">
          <cell r="R434">
            <v>8.7019584896603857E-4</v>
          </cell>
          <cell r="S434">
            <v>-8.0684639745308741E-3</v>
          </cell>
          <cell r="T434">
            <v>-9.181809037423775E-3</v>
          </cell>
          <cell r="U434">
            <v>0</v>
          </cell>
          <cell r="V434">
            <v>-4.9692792201906227E-3</v>
          </cell>
        </row>
        <row r="435">
          <cell r="R435">
            <v>2.6324839175062752E-2</v>
          </cell>
          <cell r="S435">
            <v>3.5649860470793319E-2</v>
          </cell>
          <cell r="T435">
            <v>1.2402423737465845E-2</v>
          </cell>
          <cell r="U435">
            <v>2.4912320379896592E-2</v>
          </cell>
          <cell r="V435">
            <v>-2.2270273522503221E-2</v>
          </cell>
        </row>
        <row r="436">
          <cell r="R436">
            <v>2.2064852707913078E-2</v>
          </cell>
          <cell r="S436">
            <v>3.0183997635462683E-2</v>
          </cell>
          <cell r="T436">
            <v>3.5017399054287884E-2</v>
          </cell>
          <cell r="U436">
            <v>2.2590013605106849E-2</v>
          </cell>
          <cell r="V436">
            <v>1.4109111995168056E-2</v>
          </cell>
        </row>
        <row r="437">
          <cell r="R437">
            <v>1.589510034444961E-2</v>
          </cell>
          <cell r="S437">
            <v>-8.2254843051517684E-3</v>
          </cell>
          <cell r="T437">
            <v>2.9571361978794952E-2</v>
          </cell>
          <cell r="U437">
            <v>5.1413995004186523E-3</v>
          </cell>
          <cell r="V437">
            <v>-7.9333601939587397E-4</v>
          </cell>
        </row>
        <row r="438">
          <cell r="R438">
            <v>3.6047154693297341E-2</v>
          </cell>
          <cell r="S438">
            <v>6.4034370352070071E-3</v>
          </cell>
          <cell r="T438">
            <v>-2.2632978352540457E-3</v>
          </cell>
          <cell r="U438">
            <v>3.9806705961585448E-3</v>
          </cell>
          <cell r="V438">
            <v>2.4821653173813983E-2</v>
          </cell>
        </row>
        <row r="439">
          <cell r="R439">
            <v>-3.3874421627795283E-2</v>
          </cell>
          <cell r="S439">
            <v>-1.562292458808826E-2</v>
          </cell>
          <cell r="T439">
            <v>3.1351306928022141E-2</v>
          </cell>
          <cell r="U439">
            <v>0</v>
          </cell>
          <cell r="V439">
            <v>2.5730625989017295E-2</v>
          </cell>
        </row>
        <row r="440">
          <cell r="R440">
            <v>-1.5033766815432687E-2</v>
          </cell>
          <cell r="S440">
            <v>-2.7544777414054606E-2</v>
          </cell>
          <cell r="T440">
            <v>-1.6978754328519322E-2</v>
          </cell>
          <cell r="U440">
            <v>-3.4110323010629324E-3</v>
          </cell>
          <cell r="V440">
            <v>8.2655448660424232E-3</v>
          </cell>
        </row>
        <row r="441">
          <cell r="R441">
            <v>1.7743061347239054E-2</v>
          </cell>
          <cell r="S441">
            <v>1.4180165128890686E-2</v>
          </cell>
          <cell r="T441">
            <v>1.184175673060278E-2</v>
          </cell>
          <cell r="U441">
            <v>3.4110323010629008E-3</v>
          </cell>
          <cell r="V441">
            <v>7.4553029209057323E-3</v>
          </cell>
        </row>
        <row r="442">
          <cell r="R442">
            <v>-1.5542235149414982E-2</v>
          </cell>
          <cell r="S442">
            <v>-1.3545647341104481E-2</v>
          </cell>
          <cell r="T442">
            <v>-1.1469571378003035E-2</v>
          </cell>
          <cell r="U442">
            <v>1.701162871272144E-3</v>
          </cell>
          <cell r="V442">
            <v>-8.9530565708392223E-3</v>
          </cell>
        </row>
        <row r="443">
          <cell r="R443">
            <v>-7.1704664645195707E-3</v>
          </cell>
          <cell r="S443">
            <v>-2.8306811174749147E-2</v>
          </cell>
          <cell r="T443">
            <v>-2.5247839883354651E-2</v>
          </cell>
          <cell r="U443">
            <v>-1.1396134730869582E-2</v>
          </cell>
          <cell r="V443">
            <v>4.2378226204932467E-3</v>
          </cell>
        </row>
        <row r="444">
          <cell r="R444">
            <v>-6.3862496653158034E-3</v>
          </cell>
          <cell r="S444">
            <v>-1.6779469183870979E-2</v>
          </cell>
          <cell r="T444">
            <v>-1.9525347334494278E-2</v>
          </cell>
          <cell r="U444">
            <v>-1.1527505171067383E-2</v>
          </cell>
          <cell r="V444">
            <v>2.7325815040991326E-3</v>
          </cell>
        </row>
        <row r="445">
          <cell r="R445">
            <v>-3.7461815239088772E-2</v>
          </cell>
          <cell r="S445">
            <v>4.9644318407965713E-3</v>
          </cell>
          <cell r="T445">
            <v>-8.3366380960995384E-3</v>
          </cell>
          <cell r="U445">
            <v>-5.2310494175525557E-3</v>
          </cell>
          <cell r="V445">
            <v>-8.4704044058423449E-3</v>
          </cell>
        </row>
        <row r="446">
          <cell r="R446">
            <v>1.0929070532190449E-2</v>
          </cell>
          <cell r="S446">
            <v>4.9591616254855558E-2</v>
          </cell>
          <cell r="T446">
            <v>6.908715480528846E-3</v>
          </cell>
          <cell r="U446">
            <v>6.9686693160934355E-3</v>
          </cell>
          <cell r="V446">
            <v>-1.8177728494814707E-2</v>
          </cell>
        </row>
        <row r="447">
          <cell r="R447">
            <v>2.8480706920197725E-2</v>
          </cell>
          <cell r="S447">
            <v>2.2368127360576851E-2</v>
          </cell>
          <cell r="T447">
            <v>8.2794780851601305E-3</v>
          </cell>
          <cell r="U447">
            <v>2.6835752545515127E-2</v>
          </cell>
          <cell r="V447">
            <v>1.5923500865220312E-2</v>
          </cell>
        </row>
        <row r="448">
          <cell r="R448">
            <v>1.3804747113056312E-2</v>
          </cell>
          <cell r="S448">
            <v>-1.1121523343861451E-2</v>
          </cell>
          <cell r="T448">
            <v>2.9587723392469462E-3</v>
          </cell>
          <cell r="U448">
            <v>4.4969159536240545E-3</v>
          </cell>
          <cell r="V448">
            <v>-1.0334055418881969E-2</v>
          </cell>
        </row>
        <row r="449">
          <cell r="R449">
            <v>5.4824562776756096E-4</v>
          </cell>
          <cell r="S449">
            <v>3.4201806894871685E-2</v>
          </cell>
          <cell r="T449">
            <v>2.4488948197253248E-2</v>
          </cell>
          <cell r="U449">
            <v>1.226325290384094E-2</v>
          </cell>
          <cell r="V449">
            <v>1.8574831234426967E-2</v>
          </cell>
        </row>
        <row r="450">
          <cell r="R450">
            <v>-1.6022442210364973E-2</v>
          </cell>
          <cell r="S450">
            <v>2.3988017499748039E-3</v>
          </cell>
          <cell r="T450">
            <v>1.7026447483339757E-2</v>
          </cell>
          <cell r="U450">
            <v>0</v>
          </cell>
          <cell r="V450">
            <v>2.4866343532322028E-4</v>
          </cell>
        </row>
        <row r="451">
          <cell r="R451">
            <v>7.4906717291576587E-3</v>
          </cell>
          <cell r="S451">
            <v>3.2889848754575428E-3</v>
          </cell>
          <cell r="T451">
            <v>2.061174256678313E-2</v>
          </cell>
          <cell r="U451">
            <v>1.2114685611025262E-2</v>
          </cell>
          <cell r="V451">
            <v>1.4562765073208488E-2</v>
          </cell>
        </row>
        <row r="452">
          <cell r="R452">
            <v>-1.0279295956807639E-2</v>
          </cell>
          <cell r="S452">
            <v>-2.9895388483660483E-3</v>
          </cell>
          <cell r="T452">
            <v>-1.1167875236185796E-2</v>
          </cell>
          <cell r="U452">
            <v>5.458528837119077E-3</v>
          </cell>
          <cell r="V452">
            <v>2.1334142474991141E-2</v>
          </cell>
        </row>
        <row r="453">
          <cell r="R453">
            <v>3.6236973450715516E-3</v>
          </cell>
          <cell r="S453">
            <v>-8.7205484234997802E-3</v>
          </cell>
          <cell r="T453">
            <v>-4.8947723767283919E-3</v>
          </cell>
          <cell r="U453">
            <v>1.6199058326597009E-2</v>
          </cell>
          <cell r="V453">
            <v>1.4381594041591259E-3</v>
          </cell>
        </row>
        <row r="454">
          <cell r="R454">
            <v>1.7377350805877018E-2</v>
          </cell>
          <cell r="S454">
            <v>2.8581880113720242E-2</v>
          </cell>
          <cell r="T454">
            <v>2.43574598533456E-2</v>
          </cell>
          <cell r="U454">
            <v>9.0643115945857385E-3</v>
          </cell>
          <cell r="V454">
            <v>7.1830483155516946E-4</v>
          </cell>
        </row>
        <row r="455">
          <cell r="R455">
            <v>-5.4704596550246825E-4</v>
          </cell>
          <cell r="S455">
            <v>-8.548320293221159E-3</v>
          </cell>
          <cell r="T455">
            <v>-2.3972203736995902E-3</v>
          </cell>
          <cell r="U455">
            <v>-1.593625835278036E-3</v>
          </cell>
          <cell r="V455">
            <v>-3.3565123816516455E-3</v>
          </cell>
        </row>
        <row r="456">
          <cell r="R456">
            <v>1.1696039763191236E-2</v>
          </cell>
          <cell r="S456">
            <v>-1.0116123163153199E-2</v>
          </cell>
          <cell r="T456">
            <v>-9.5256040696795746E-3</v>
          </cell>
          <cell r="U456">
            <v>-7.4706857593076501E-3</v>
          </cell>
          <cell r="V456">
            <v>-7.2072075191829032E-4</v>
          </cell>
        </row>
        <row r="457">
          <cell r="R457">
            <v>-1.5533763771636773E-2</v>
          </cell>
          <cell r="S457">
            <v>-1.1428695823622631E-2</v>
          </cell>
          <cell r="T457">
            <v>1.3836471720346851E-2</v>
          </cell>
          <cell r="U457">
            <v>6.9389122822722119E-3</v>
          </cell>
          <cell r="V457">
            <v>-2.6470957581972428E-3</v>
          </cell>
        </row>
        <row r="458">
          <cell r="R458">
            <v>1.0654382987543249E-2</v>
          </cell>
          <cell r="S458">
            <v>3.3901551675681416E-2</v>
          </cell>
          <cell r="T458">
            <v>1.0460097749348182E-2</v>
          </cell>
          <cell r="U458">
            <v>8.4746269909722356E-3</v>
          </cell>
          <cell r="V458">
            <v>3.6079413761990835E-3</v>
          </cell>
        </row>
        <row r="459">
          <cell r="R459">
            <v>-9.5563867202178802E-3</v>
          </cell>
          <cell r="S459">
            <v>-7.9260652724208267E-3</v>
          </cell>
          <cell r="T459">
            <v>-1.6568051127221009E-3</v>
          </cell>
          <cell r="U459">
            <v>-8.4746269909722321E-3</v>
          </cell>
          <cell r="V459">
            <v>-2.4012486608354576E-4</v>
          </cell>
        </row>
        <row r="460">
          <cell r="R460">
            <v>-1.9391189314650555E-2</v>
          </cell>
          <cell r="S460">
            <v>-6.8017414378226749E-3</v>
          </cell>
          <cell r="T460">
            <v>-4.0116530599155327E-2</v>
          </cell>
          <cell r="U460">
            <v>-6.4034370352070245E-3</v>
          </cell>
          <cell r="V460">
            <v>9.6015369834328668E-4</v>
          </cell>
        </row>
        <row r="461">
          <cell r="R461">
            <v>-1.3801092170292512E-2</v>
          </cell>
          <cell r="S461">
            <v>-1.1876485956562887E-3</v>
          </cell>
          <cell r="T461">
            <v>1.4783789806092588E-3</v>
          </cell>
          <cell r="U461">
            <v>-2.6802481871994943E-3</v>
          </cell>
          <cell r="V461">
            <v>9.3135001573179926E-3</v>
          </cell>
        </row>
        <row r="462">
          <cell r="R462">
            <v>3.044502700980433E-2</v>
          </cell>
          <cell r="S462">
            <v>2.2037031046729008E-2</v>
          </cell>
          <cell r="T462">
            <v>2.9476328951189838E-2</v>
          </cell>
          <cell r="U462">
            <v>1.9665794552943459E-2</v>
          </cell>
          <cell r="V462">
            <v>-1.3882463257652954E-2</v>
          </cell>
        </row>
        <row r="463">
          <cell r="R463">
            <v>-7.7327090640808109E-3</v>
          </cell>
          <cell r="S463">
            <v>-3.2018656374947856E-3</v>
          </cell>
          <cell r="T463">
            <v>2.0299726357135813E-3</v>
          </cell>
          <cell r="U463">
            <v>-1.5801952195176946E-3</v>
          </cell>
          <cell r="V463">
            <v>-3.4076100032253039E-2</v>
          </cell>
        </row>
        <row r="464">
          <cell r="R464">
            <v>3.8738288621022843E-3</v>
          </cell>
          <cell r="S464">
            <v>2.9112102074585343E-3</v>
          </cell>
          <cell r="T464">
            <v>1.8203812372449023E-2</v>
          </cell>
          <cell r="U464">
            <v>-1.166503153050292E-2</v>
          </cell>
          <cell r="V464">
            <v>-3.2471615892914461E-3</v>
          </cell>
        </row>
        <row r="465">
          <cell r="R465">
            <v>-4.1731457021567241E-2</v>
          </cell>
          <cell r="S465">
            <v>-2.950066439669799E-2</v>
          </cell>
          <cell r="T465">
            <v>-1.1427349420303578E-2</v>
          </cell>
          <cell r="U465">
            <v>-8.0321716972641538E-3</v>
          </cell>
          <cell r="V465">
            <v>2.2267124852953804E-2</v>
          </cell>
        </row>
        <row r="466">
          <cell r="R466">
            <v>-1.6841280739183544E-2</v>
          </cell>
          <cell r="S466">
            <v>-1.8737326666971039E-2</v>
          </cell>
          <cell r="T466">
            <v>-3.0068410742887693E-2</v>
          </cell>
          <cell r="U466">
            <v>-5.3908486348765343E-3</v>
          </cell>
          <cell r="V466">
            <v>-2.6950892216618676E-3</v>
          </cell>
        </row>
        <row r="467">
          <cell r="R467">
            <v>1.568887496485926E-2</v>
          </cell>
          <cell r="S467">
            <v>-3.9737175932435982E-3</v>
          </cell>
          <cell r="T467">
            <v>9.4787439545437387E-3</v>
          </cell>
          <cell r="U467">
            <v>3.5575824973274064E-2</v>
          </cell>
          <cell r="V467">
            <v>-3.9331417468369797E-3</v>
          </cell>
        </row>
        <row r="468">
          <cell r="R468">
            <v>4.0395267567126338E-2</v>
          </cell>
          <cell r="S468">
            <v>3.3135561596098713E-2</v>
          </cell>
          <cell r="T468">
            <v>3.7740327982846898E-2</v>
          </cell>
          <cell r="U468">
            <v>1.244184012336572E-2</v>
          </cell>
          <cell r="V468">
            <v>-1.6640145532557042E-2</v>
          </cell>
        </row>
        <row r="469">
          <cell r="R469">
            <v>3.3167526259940418E-3</v>
          </cell>
          <cell r="S469">
            <v>-6.8381417046564415E-3</v>
          </cell>
          <cell r="T469">
            <v>2.7913486372705501E-3</v>
          </cell>
          <cell r="U469">
            <v>-1.5576638928737225E-2</v>
          </cell>
          <cell r="V469">
            <v>-1.5394625796164166E-2</v>
          </cell>
        </row>
        <row r="470">
          <cell r="R470">
            <v>3.3377131630817347E-2</v>
          </cell>
          <cell r="S470">
            <v>2.9106861496029552E-2</v>
          </cell>
          <cell r="T470">
            <v>5.443923793997176E-3</v>
          </cell>
          <cell r="U470">
            <v>8.3377241740932601E-3</v>
          </cell>
          <cell r="V470">
            <v>-4.3328728421537163E-3</v>
          </cell>
        </row>
        <row r="471">
          <cell r="R471">
            <v>5.3361794222472089E-4</v>
          </cell>
          <cell r="S471">
            <v>6.066752682237362E-3</v>
          </cell>
          <cell r="T471">
            <v>4.6098963739914546E-3</v>
          </cell>
          <cell r="U471">
            <v>-1.0384216924817153E-3</v>
          </cell>
          <cell r="V471">
            <v>2.8454645413549428E-2</v>
          </cell>
        </row>
        <row r="472">
          <cell r="R472">
            <v>2.2680297065444624E-2</v>
          </cell>
          <cell r="S472">
            <v>2.3014969882791674E-3</v>
          </cell>
          <cell r="T472">
            <v>1.0750332261413375E-2</v>
          </cell>
          <cell r="U472">
            <v>-1.7291497110060883E-2</v>
          </cell>
          <cell r="V472">
            <v>-7.9761140700087569E-3</v>
          </cell>
        </row>
        <row r="473">
          <cell r="R473">
            <v>-1.3916464582953805E-2</v>
          </cell>
          <cell r="S473">
            <v>-9.5280062516545829E-3</v>
          </cell>
          <cell r="T473">
            <v>-1.4436547701472041E-2</v>
          </cell>
          <cell r="U473">
            <v>-5.8309203107933215E-3</v>
          </cell>
          <cell r="V473">
            <v>4.2452304984726304E-3</v>
          </cell>
        </row>
        <row r="474">
          <cell r="R474">
            <v>7.1176278467894954E-2</v>
          </cell>
          <cell r="S474">
            <v>1.8111749943046103E-2</v>
          </cell>
          <cell r="T474">
            <v>1.6822505772527183E-2</v>
          </cell>
          <cell r="U474">
            <v>2.1562760229207369E-2</v>
          </cell>
          <cell r="V474">
            <v>4.9714246064513114E-3</v>
          </cell>
        </row>
        <row r="475">
          <cell r="R475">
            <v>-1.2388661916244955E-2</v>
          </cell>
          <cell r="S475">
            <v>-2.8494087669634092E-4</v>
          </cell>
          <cell r="T475">
            <v>-9.2345181114261154E-3</v>
          </cell>
          <cell r="U475">
            <v>-3.6486879154914299E-3</v>
          </cell>
          <cell r="V475">
            <v>1.6232525630969524E-2</v>
          </cell>
        </row>
        <row r="476">
          <cell r="R476">
            <v>-1.7859863478073341E-2</v>
          </cell>
          <cell r="S476">
            <v>1.9928832218522193E-3</v>
          </cell>
          <cell r="T476">
            <v>-1.3142914571040816E-2</v>
          </cell>
          <cell r="U476">
            <v>-1.8977902201281056E-2</v>
          </cell>
          <cell r="V476">
            <v>-6.6087622739789929E-3</v>
          </cell>
        </row>
        <row r="477">
          <cell r="R477">
            <v>3.5406341077810738E-2</v>
          </cell>
          <cell r="S477">
            <v>6.7626751055908124E-2</v>
          </cell>
          <cell r="T477">
            <v>-9.2882858181211111E-4</v>
          </cell>
          <cell r="U477">
            <v>1.6363521627210283E-2</v>
          </cell>
          <cell r="V477">
            <v>2.9043667770519501E-2</v>
          </cell>
        </row>
        <row r="478">
          <cell r="R478">
            <v>-1.9792828226111343E-2</v>
          </cell>
          <cell r="S478">
            <v>-1.7158597913905581E-2</v>
          </cell>
          <cell r="T478">
            <v>-1.6277659011854552E-2</v>
          </cell>
          <cell r="U478">
            <v>-1.0526412986987617E-2</v>
          </cell>
          <cell r="V478">
            <v>-1.4323229949330591E-3</v>
          </cell>
        </row>
        <row r="479">
          <cell r="R479">
            <v>9.4504558115169317E-3</v>
          </cell>
          <cell r="S479">
            <v>5.1247583501821863E-3</v>
          </cell>
          <cell r="T479">
            <v>-6.8712508235096283E-3</v>
          </cell>
          <cell r="U479">
            <v>6.3291350516475296E-3</v>
          </cell>
          <cell r="V479">
            <v>6.9039674300108321E-3</v>
          </cell>
        </row>
        <row r="480">
          <cell r="R480">
            <v>-2.2529113060028222E-2</v>
          </cell>
          <cell r="S480">
            <v>-1.1908124477584953E-2</v>
          </cell>
          <cell r="T480">
            <v>-9.5147485769938407E-4</v>
          </cell>
          <cell r="U480">
            <v>6.8116585094107071E-3</v>
          </cell>
          <cell r="V480">
            <v>1.3198400405510711E-2</v>
          </cell>
        </row>
        <row r="481">
          <cell r="R481">
            <v>-8.6448542447666206E-3</v>
          </cell>
          <cell r="S481">
            <v>3.8043524144772689E-3</v>
          </cell>
          <cell r="T481">
            <v>-4.0538984813700838E-3</v>
          </cell>
          <cell r="U481">
            <v>-2.0909573744733153E-3</v>
          </cell>
          <cell r="V481">
            <v>-2.8136009182529904E-3</v>
          </cell>
        </row>
        <row r="482">
          <cell r="R482">
            <v>-2.2467052173106395E-2</v>
          </cell>
          <cell r="S482">
            <v>-2.8612680929190646E-2</v>
          </cell>
          <cell r="T482">
            <v>-4.4587538052706044E-2</v>
          </cell>
          <cell r="U482">
            <v>-1.3698844358161802E-2</v>
          </cell>
          <cell r="V482">
            <v>5.3857992264146493E-3</v>
          </cell>
        </row>
        <row r="483">
          <cell r="R483">
            <v>-1.3066773060024927E-3</v>
          </cell>
          <cell r="S483">
            <v>-2.1724651823773877E-2</v>
          </cell>
          <cell r="T483">
            <v>-6.2480476884208469E-4</v>
          </cell>
          <cell r="U483">
            <v>3.1779687763461928E-3</v>
          </cell>
          <cell r="V483">
            <v>-7.7365290348164776E-3</v>
          </cell>
        </row>
        <row r="484">
          <cell r="R484">
            <v>-3.2964175538976195E-2</v>
          </cell>
          <cell r="S484">
            <v>-5.4209844104433219E-2</v>
          </cell>
          <cell r="T484">
            <v>-1.5113637810048184E-2</v>
          </cell>
          <cell r="U484">
            <v>5.2868095336615676E-4</v>
          </cell>
          <cell r="V484">
            <v>-3.7726995938879826E-3</v>
          </cell>
        </row>
        <row r="485">
          <cell r="R485">
            <v>1.1287408201719218E-2</v>
          </cell>
          <cell r="S485">
            <v>4.0424444866489093E-2</v>
          </cell>
          <cell r="T485">
            <v>3.5528822552640685E-2</v>
          </cell>
          <cell r="U485">
            <v>1.1560822401076006E-2</v>
          </cell>
          <cell r="V485">
            <v>-1.1165337514978609E-2</v>
          </cell>
        </row>
        <row r="486">
          <cell r="R486">
            <v>-2.4893060257497792E-2</v>
          </cell>
          <cell r="S486">
            <v>-4.4346610099653926E-2</v>
          </cell>
          <cell r="T486">
            <v>-4.522030366156362E-2</v>
          </cell>
          <cell r="U486">
            <v>-1.4737108819496882E-2</v>
          </cell>
          <cell r="V486">
            <v>1.7523536257471023E-2</v>
          </cell>
        </row>
        <row r="487">
          <cell r="R487">
            <v>-1.6451881966883302E-3</v>
          </cell>
          <cell r="S487">
            <v>-1.2099215027131982E-3</v>
          </cell>
          <cell r="T487">
            <v>8.548696399448219E-3</v>
          </cell>
          <cell r="U487">
            <v>1.5781495337403046E-2</v>
          </cell>
          <cell r="V487">
            <v>-1.561422780155094E-2</v>
          </cell>
        </row>
        <row r="488">
          <cell r="R488">
            <v>-5.5035912169788398E-3</v>
          </cell>
          <cell r="S488">
            <v>-4.5511646082877021E-2</v>
          </cell>
          <cell r="T488">
            <v>-1.2657587645119411E-2</v>
          </cell>
          <cell r="U488">
            <v>-2.4301248682173576E-2</v>
          </cell>
          <cell r="V488">
            <v>1.4295928095943715E-3</v>
          </cell>
        </row>
        <row r="489">
          <cell r="R489">
            <v>1.9672765598704713E-2</v>
          </cell>
          <cell r="S489">
            <v>3.0877238564439229E-2</v>
          </cell>
          <cell r="T489">
            <v>2.0755822463178732E-2</v>
          </cell>
          <cell r="U489">
            <v>1.3807972966334816E-2</v>
          </cell>
          <cell r="V489">
            <v>-3.3162908283732855E-2</v>
          </cell>
        </row>
        <row r="490">
          <cell r="R490">
            <v>2.4322995140219864E-2</v>
          </cell>
          <cell r="S490">
            <v>3.0665464079793225E-3</v>
          </cell>
          <cell r="T490">
            <v>-7.3362332571850781E-3</v>
          </cell>
          <cell r="U490">
            <v>1.1536572628416331E-2</v>
          </cell>
          <cell r="V490">
            <v>1.2717217123443279E-2</v>
          </cell>
        </row>
        <row r="491">
          <cell r="R491">
            <v>-8.4858637035597363E-3</v>
          </cell>
          <cell r="S491">
            <v>1.6699947846336355E-2</v>
          </cell>
          <cell r="T491">
            <v>6.832010379995459E-3</v>
          </cell>
          <cell r="U491">
            <v>-5.2151239773897816E-4</v>
          </cell>
          <cell r="V491">
            <v>-4.8721168240003169E-3</v>
          </cell>
        </row>
        <row r="492">
          <cell r="R492">
            <v>2.4984863083594766E-2</v>
          </cell>
          <cell r="S492">
            <v>2.1743224417425041E-2</v>
          </cell>
          <cell r="T492">
            <v>4.18553779344173E-2</v>
          </cell>
          <cell r="U492">
            <v>1.70679085121478E-2</v>
          </cell>
          <cell r="V492">
            <v>1.6469250907805582E-2</v>
          </cell>
        </row>
        <row r="493">
          <cell r="R493">
            <v>5.6980211146377959E-3</v>
          </cell>
          <cell r="S493">
            <v>-3.2462770134631413E-3</v>
          </cell>
          <cell r="T493">
            <v>3.3800128750762024E-3</v>
          </cell>
          <cell r="U493">
            <v>2.5608208616736505E-3</v>
          </cell>
          <cell r="V493">
            <v>1.2176347169158813E-2</v>
          </cell>
        </row>
        <row r="494">
          <cell r="R494">
            <v>1.6393809775676352E-2</v>
          </cell>
          <cell r="S494">
            <v>1.7289807990776423E-2</v>
          </cell>
          <cell r="T494">
            <v>-1.5678710321500322E-3</v>
          </cell>
          <cell r="U494">
            <v>-2.0672570804719913E-2</v>
          </cell>
          <cell r="V494">
            <v>-3.0897231947523579E-3</v>
          </cell>
        </row>
        <row r="495">
          <cell r="R495">
            <v>2.790817490702971E-3</v>
          </cell>
          <cell r="S495">
            <v>-9.9270888222784681E-3</v>
          </cell>
          <cell r="T495">
            <v>7.3357312908347277E-3</v>
          </cell>
          <cell r="U495">
            <v>2.0865943929536455E-3</v>
          </cell>
          <cell r="V495">
            <v>2.1197213822142673E-2</v>
          </cell>
        </row>
        <row r="496">
          <cell r="R496">
            <v>7.3204921136174675E-3</v>
          </cell>
          <cell r="S496">
            <v>6.4346522107791484E-3</v>
          </cell>
          <cell r="T496">
            <v>7.6390918154958633E-3</v>
          </cell>
          <cell r="U496">
            <v>5.2096901412719305E-4</v>
          </cell>
          <cell r="V496">
            <v>2.3301875906446757E-4</v>
          </cell>
        </row>
        <row r="497">
          <cell r="R497">
            <v>3.1198370855861333E-2</v>
          </cell>
          <cell r="S497">
            <v>4.3081829838447334E-2</v>
          </cell>
          <cell r="T497">
            <v>2.0478531343540701E-2</v>
          </cell>
          <cell r="U497">
            <v>9.3313274288842219E-3</v>
          </cell>
          <cell r="V497">
            <v>6.2710692101118695E-3</v>
          </cell>
        </row>
        <row r="498">
          <cell r="R498">
            <v>-1.1523972082812717E-2</v>
          </cell>
          <cell r="S498">
            <v>-1.1515363870612643E-2</v>
          </cell>
          <cell r="T498">
            <v>-1.2071637948834349E-2</v>
          </cell>
          <cell r="U498">
            <v>-3.1007776782481593E-3</v>
          </cell>
          <cell r="V498">
            <v>-4.6414564644194235E-3</v>
          </cell>
        </row>
        <row r="499">
          <cell r="R499">
            <v>-6.432481358166005E-3</v>
          </cell>
          <cell r="S499">
            <v>1.6251408382658206E-2</v>
          </cell>
          <cell r="T499">
            <v>-5.5572120551949048E-3</v>
          </cell>
          <cell r="U499">
            <v>1.7445285934648568E-2</v>
          </cell>
          <cell r="V499">
            <v>-1.9495626275083409E-2</v>
          </cell>
        </row>
        <row r="500">
          <cell r="R500">
            <v>-9.9776332859405712E-3</v>
          </cell>
          <cell r="S500">
            <v>-1.8797018582091825E-2</v>
          </cell>
          <cell r="T500">
            <v>-5.9460277456817772E-3</v>
          </cell>
          <cell r="U500">
            <v>-1.7963018278597476E-2</v>
          </cell>
          <cell r="V500">
            <v>1.6000341346441339E-2</v>
          </cell>
        </row>
        <row r="501">
          <cell r="R501">
            <v>-5.0150452405171278E-4</v>
          </cell>
          <cell r="S501">
            <v>-9.67565886501069E-3</v>
          </cell>
          <cell r="T501">
            <v>-8.1437575829199499E-3</v>
          </cell>
          <cell r="U501">
            <v>-1.0411338188241345E-2</v>
          </cell>
          <cell r="V501">
            <v>-5.6179923042233727E-3</v>
          </cell>
        </row>
        <row r="502">
          <cell r="R502">
            <v>3.958722196806292E-2</v>
          </cell>
          <cell r="S502">
            <v>1.981944829551581E-2</v>
          </cell>
          <cell r="T502">
            <v>2.4234970845457966E-2</v>
          </cell>
          <cell r="U502">
            <v>1.4029848210438485E-2</v>
          </cell>
          <cell r="V502">
            <v>-2.5854991486044983E-3</v>
          </cell>
        </row>
        <row r="503">
          <cell r="R503">
            <v>-5.317875718220815E-3</v>
          </cell>
          <cell r="S503">
            <v>-6.4688736339200302E-3</v>
          </cell>
          <cell r="T503">
            <v>-4.4700697888255354E-3</v>
          </cell>
          <cell r="U503">
            <v>2.5766569267285017E-3</v>
          </cell>
          <cell r="V503">
            <v>-1.112305870986581E-2</v>
          </cell>
        </row>
        <row r="504">
          <cell r="R504">
            <v>1.5392319284986364E-2</v>
          </cell>
          <cell r="S504">
            <v>8.1495462984382469E-3</v>
          </cell>
          <cell r="T504">
            <v>1.6491934471841265E-3</v>
          </cell>
          <cell r="U504">
            <v>5.1334814992388773E-3</v>
          </cell>
          <cell r="V504">
            <v>-1.3899097465626821E-2</v>
          </cell>
        </row>
        <row r="505">
          <cell r="R505">
            <v>-4.0175823063519654E-2</v>
          </cell>
          <cell r="S505">
            <v>-4.6693287745847203E-2</v>
          </cell>
          <cell r="T505">
            <v>-3.8025570746745785E-2</v>
          </cell>
          <cell r="U505">
            <v>-2.173998663640599E-2</v>
          </cell>
          <cell r="V505">
            <v>2.9952322283351325E-2</v>
          </cell>
        </row>
        <row r="506">
          <cell r="R506">
            <v>8.4117269862340194E-3</v>
          </cell>
          <cell r="S506">
            <v>1.5134165458591987E-2</v>
          </cell>
          <cell r="T506">
            <v>9.7336210757428265E-3</v>
          </cell>
          <cell r="U506">
            <v>1.2480661223609224E-2</v>
          </cell>
          <cell r="V506">
            <v>-3.2840752011898846E-3</v>
          </cell>
        </row>
        <row r="507">
          <cell r="R507">
            <v>-1.0650255467332817E-2</v>
          </cell>
          <cell r="S507">
            <v>-2.6340416614408491E-2</v>
          </cell>
          <cell r="T507">
            <v>-9.3668953213732024E-3</v>
          </cell>
          <cell r="U507">
            <v>-1.3004084423206573E-2</v>
          </cell>
          <cell r="V507">
            <v>9.3940824193588406E-4</v>
          </cell>
        </row>
        <row r="508">
          <cell r="R508">
            <v>1.9968616175306098E-2</v>
          </cell>
          <cell r="S508">
            <v>4.0109997338165455E-2</v>
          </cell>
          <cell r="T508">
            <v>3.3767101180762225E-2</v>
          </cell>
          <cell r="U508">
            <v>2.5330896903865023E-2</v>
          </cell>
          <cell r="V508">
            <v>-2.4716087044298025E-2</v>
          </cell>
        </row>
        <row r="509">
          <cell r="R509">
            <v>1.5260075708438056E-2</v>
          </cell>
          <cell r="S509">
            <v>2.2766088375919028E-3</v>
          </cell>
          <cell r="T509">
            <v>-3.9069486742047957E-3</v>
          </cell>
          <cell r="U509">
            <v>3.0581063588208724E-3</v>
          </cell>
          <cell r="V509">
            <v>7.192550786827059E-3</v>
          </cell>
        </row>
        <row r="510">
          <cell r="R510">
            <v>-4.8192864359489947E-3</v>
          </cell>
          <cell r="S510">
            <v>7.9275613366497789E-3</v>
          </cell>
          <cell r="T510">
            <v>1.1855365941017652E-3</v>
          </cell>
          <cell r="U510">
            <v>5.0877640375042237E-4</v>
          </cell>
          <cell r="V510">
            <v>-1.5649771667127665E-2</v>
          </cell>
        </row>
        <row r="511">
          <cell r="R511">
            <v>1.1766254127674944E-2</v>
          </cell>
          <cell r="S511">
            <v>1.2610507591929514E-2</v>
          </cell>
          <cell r="T511">
            <v>2.3668650102660225E-3</v>
          </cell>
          <cell r="U511">
            <v>5.5795224635050503E-3</v>
          </cell>
          <cell r="V511">
            <v>2.4213097069448603E-2</v>
          </cell>
        </row>
        <row r="512">
          <cell r="R512">
            <v>1.5162574306598743E-2</v>
          </cell>
          <cell r="S512">
            <v>1.3003364851984996E-2</v>
          </cell>
          <cell r="T512">
            <v>-1.0336930395836975E-2</v>
          </cell>
          <cell r="U512">
            <v>-8.6360709460539514E-3</v>
          </cell>
          <cell r="V512">
            <v>4.0184429443712328E-3</v>
          </cell>
        </row>
        <row r="513">
          <cell r="R513">
            <v>-3.1286133803229213E-2</v>
          </cell>
          <cell r="S513">
            <v>-2.872078074739446E-2</v>
          </cell>
          <cell r="T513">
            <v>-1.0686299688957096E-2</v>
          </cell>
          <cell r="U513">
            <v>-1.5942739318833971E-2</v>
          </cell>
          <cell r="V513">
            <v>6.1147885731422614E-3</v>
          </cell>
        </row>
        <row r="514">
          <cell r="R514">
            <v>9.8974857445711141E-3</v>
          </cell>
          <cell r="S514">
            <v>-1.3958352250706914E-2</v>
          </cell>
          <cell r="T514">
            <v>-1.3857034661426241E-2</v>
          </cell>
          <cell r="U514">
            <v>-1.4095769800393414E-2</v>
          </cell>
          <cell r="V514">
            <v>1.188686645224578E-2</v>
          </cell>
        </row>
        <row r="515">
          <cell r="R515">
            <v>1.4783292596298679E-2</v>
          </cell>
          <cell r="S515">
            <v>4.5792867658310827E-3</v>
          </cell>
          <cell r="T515">
            <v>1.7712461123854929E-2</v>
          </cell>
          <cell r="U515">
            <v>5.7667263349172248E-3</v>
          </cell>
          <cell r="V515">
            <v>-1.1591516308905893E-3</v>
          </cell>
        </row>
        <row r="516">
          <cell r="R516">
            <v>1.8525562050346181E-2</v>
          </cell>
          <cell r="S516">
            <v>4.5584124517061867E-3</v>
          </cell>
          <cell r="T516">
            <v>1.7167803622365498E-2</v>
          </cell>
          <cell r="U516">
            <v>1.0400509768077902E-2</v>
          </cell>
          <cell r="V516">
            <v>-1.4015646388344528E-2</v>
          </cell>
        </row>
        <row r="517">
          <cell r="R517">
            <v>-1.6277180666251923E-3</v>
          </cell>
          <cell r="S517">
            <v>2.2207518398120421E-2</v>
          </cell>
          <cell r="T517">
            <v>7.419217922028867E-3</v>
          </cell>
          <cell r="U517">
            <v>0</v>
          </cell>
          <cell r="V517">
            <v>-4.2432878378664326E-3</v>
          </cell>
        </row>
        <row r="518">
          <cell r="R518">
            <v>2.3245012791154821E-3</v>
          </cell>
          <cell r="S518">
            <v>1.0784011601745632E-2</v>
          </cell>
          <cell r="T518">
            <v>-5.4117779138921976E-3</v>
          </cell>
          <cell r="U518">
            <v>6.1887768442157633E-3</v>
          </cell>
          <cell r="V518">
            <v>1.0574649121427322E-2</v>
          </cell>
        </row>
        <row r="519">
          <cell r="R519">
            <v>1.5664913737604307E-2</v>
          </cell>
          <cell r="S519">
            <v>2.0686638608721733E-2</v>
          </cell>
          <cell r="T519">
            <v>1.8698686671880096E-2</v>
          </cell>
          <cell r="U519">
            <v>7.1721618919940236E-3</v>
          </cell>
          <cell r="V519">
            <v>5.5944201853245319E-3</v>
          </cell>
        </row>
        <row r="520">
          <cell r="R520">
            <v>-1.3114187716962102E-2</v>
          </cell>
          <cell r="S520">
            <v>-1.0017682259154077E-2</v>
          </cell>
          <cell r="T520">
            <v>-1.0357962841247305E-2</v>
          </cell>
          <cell r="U520">
            <v>-1.9067828414303011E-2</v>
          </cell>
          <cell r="V520">
            <v>5.7944303972093433E-3</v>
          </cell>
        </row>
        <row r="521">
          <cell r="R521">
            <v>-4.4098945784711002E-3</v>
          </cell>
          <cell r="S521">
            <v>-2.7214587186601927E-4</v>
          </cell>
          <cell r="T521">
            <v>-1.746563160763329E-2</v>
          </cell>
          <cell r="U521">
            <v>-8.8843019694363496E-3</v>
          </cell>
          <cell r="V521">
            <v>4.8415080162150801E-3</v>
          </cell>
        </row>
        <row r="522">
          <cell r="R522">
            <v>1.1793407586448248E-2</v>
          </cell>
          <cell r="S522">
            <v>6.7815260573829564E-3</v>
          </cell>
          <cell r="T522">
            <v>2.6781022677642007E-2</v>
          </cell>
          <cell r="U522">
            <v>2.3347363996991107E-2</v>
          </cell>
          <cell r="V522">
            <v>1.0068734948266579E-2</v>
          </cell>
        </row>
        <row r="523">
          <cell r="R523">
            <v>0</v>
          </cell>
          <cell r="S523">
            <v>8.3457208054070909E-3</v>
          </cell>
          <cell r="T523">
            <v>1.163808722630281E-2</v>
          </cell>
          <cell r="U523">
            <v>4.6047663867483388E-3</v>
          </cell>
          <cell r="V523">
            <v>-1.3986241974739839E-2</v>
          </cell>
        </row>
        <row r="524">
          <cell r="R524">
            <v>8.4697770834841219E-3</v>
          </cell>
          <cell r="S524">
            <v>3.2119941961737905E-3</v>
          </cell>
          <cell r="T524">
            <v>3.3167526259938207E-3</v>
          </cell>
          <cell r="U524">
            <v>4.5836596676578929E-3</v>
          </cell>
          <cell r="V524">
            <v>-1.8409001752788104E-2</v>
          </cell>
        </row>
        <row r="525">
          <cell r="R525">
            <v>1.8219089530635518E-3</v>
          </cell>
          <cell r="S525">
            <v>6.1276333999589578E-3</v>
          </cell>
          <cell r="T525">
            <v>8.8667171786641422E-3</v>
          </cell>
          <cell r="U525">
            <v>6.0790460763821925E-3</v>
          </cell>
          <cell r="V525">
            <v>3.0800165344444758E-2</v>
          </cell>
        </row>
        <row r="526">
          <cell r="R526">
            <v>-2.9622899638656144E-3</v>
          </cell>
          <cell r="S526">
            <v>0</v>
          </cell>
          <cell r="T526">
            <v>-5.5609290441645531E-3</v>
          </cell>
          <cell r="U526">
            <v>-5.5710450494553601E-3</v>
          </cell>
          <cell r="V526">
            <v>1.7183330321981376E-2</v>
          </cell>
        </row>
        <row r="527">
          <cell r="R527">
            <v>-8.2493593390368311E-3</v>
          </cell>
          <cell r="S527">
            <v>-1.1218066361277132E-2</v>
          </cell>
          <cell r="T527">
            <v>-8.2276775417218211E-3</v>
          </cell>
          <cell r="U527">
            <v>-5.0916606945848328E-3</v>
          </cell>
          <cell r="V527">
            <v>6.0342120742675684E-3</v>
          </cell>
        </row>
        <row r="528">
          <cell r="R528">
            <v>3.1482613676521519E-2</v>
          </cell>
          <cell r="S528">
            <v>8.5584903255181786E-3</v>
          </cell>
          <cell r="T528">
            <v>1.5823655337965131E-2</v>
          </cell>
          <cell r="U528">
            <v>1.3184775176750027E-2</v>
          </cell>
          <cell r="V528">
            <v>2.6702285558788921E-3</v>
          </cell>
        </row>
        <row r="529">
          <cell r="R529">
            <v>-1.5277762896370005E-2</v>
          </cell>
          <cell r="S529">
            <v>-8.2899258012773119E-3</v>
          </cell>
          <cell r="T529">
            <v>3.0448289664177478E-3</v>
          </cell>
          <cell r="U529">
            <v>-1.5124782313575135E-3</v>
          </cell>
          <cell r="V529">
            <v>8.1886039055526823E-3</v>
          </cell>
        </row>
        <row r="530">
          <cell r="R530">
            <v>6.3191363514785324E-3</v>
          </cell>
          <cell r="S530">
            <v>2.6849241670216345E-4</v>
          </cell>
          <cell r="T530">
            <v>7.7393690103970108E-3</v>
          </cell>
          <cell r="U530">
            <v>-5.5654077372130229E-3</v>
          </cell>
          <cell r="V530">
            <v>8.8125143398724306E-4</v>
          </cell>
        </row>
        <row r="531">
          <cell r="R531">
            <v>-6.7720349099446965E-3</v>
          </cell>
          <cell r="S531">
            <v>-1.433037907327884E-2</v>
          </cell>
          <cell r="T531">
            <v>-1.1575113785515102E-2</v>
          </cell>
          <cell r="U531">
            <v>-9.6865401796824638E-3</v>
          </cell>
          <cell r="V531">
            <v>-8.6255096312734484E-3</v>
          </cell>
        </row>
        <row r="532">
          <cell r="R532">
            <v>-2.9488509516532859E-3</v>
          </cell>
          <cell r="S532">
            <v>5.7026631121820989E-3</v>
          </cell>
          <cell r="T532">
            <v>-5.4403398378252933E-3</v>
          </cell>
          <cell r="U532">
            <v>-1.2890098558671412E-2</v>
          </cell>
          <cell r="V532">
            <v>-4.4434570826651674E-4</v>
          </cell>
        </row>
        <row r="533">
          <cell r="R533">
            <v>-1.1193720534109438E-2</v>
          </cell>
          <cell r="S533">
            <v>7.2845324146290687E-3</v>
          </cell>
          <cell r="T533">
            <v>-1.1315053002885588E-2</v>
          </cell>
          <cell r="U533">
            <v>-3.3239673168829857E-2</v>
          </cell>
          <cell r="V533">
            <v>1.740323689868432E-2</v>
          </cell>
        </row>
        <row r="534">
          <cell r="R534">
            <v>-3.6257041171719337E-2</v>
          </cell>
          <cell r="S534">
            <v>-2.5042136032165065E-2</v>
          </cell>
          <cell r="T534">
            <v>-4.2619427525348629E-3</v>
          </cell>
          <cell r="U534">
            <v>-6.998682672038934E-3</v>
          </cell>
          <cell r="V534">
            <v>1.3094720334698572E-3</v>
          </cell>
        </row>
        <row r="535">
          <cell r="R535">
            <v>9.2472502459809425E-3</v>
          </cell>
          <cell r="S535">
            <v>-2.760145279786777E-3</v>
          </cell>
          <cell r="T535">
            <v>1.7300044681557488E-3</v>
          </cell>
          <cell r="U535">
            <v>1.4481347194710656E-2</v>
          </cell>
          <cell r="V535">
            <v>6.5409355869620997E-4</v>
          </cell>
        </row>
        <row r="536">
          <cell r="R536">
            <v>2.1218916366422163E-3</v>
          </cell>
          <cell r="S536">
            <v>2.5110489646240484E-2</v>
          </cell>
          <cell r="T536">
            <v>-1.054165568581125E-2</v>
          </cell>
          <cell r="U536">
            <v>-1.1245098415502515E-2</v>
          </cell>
          <cell r="V536">
            <v>1.7421607193848518E-3</v>
          </cell>
        </row>
        <row r="537">
          <cell r="R537">
            <v>-2.1424290044083326E-2</v>
          </cell>
          <cell r="S537">
            <v>-1.6578719165033146E-2</v>
          </cell>
          <cell r="T537">
            <v>-1.2892818064079293E-2</v>
          </cell>
          <cell r="U537">
            <v>-9.7403367483846412E-3</v>
          </cell>
          <cell r="V537">
            <v>1.0873111868223112E-3</v>
          </cell>
        </row>
        <row r="538">
          <cell r="R538">
            <v>1.8121621319017341E-2</v>
          </cell>
          <cell r="S538">
            <v>1.6848224624149876E-2</v>
          </cell>
          <cell r="T538">
            <v>2.3590469559767746E-4</v>
          </cell>
          <cell r="U538">
            <v>8.6627504372143675E-3</v>
          </cell>
          <cell r="V538">
            <v>5.4188926359158458E-3</v>
          </cell>
        </row>
        <row r="539">
          <cell r="R539">
            <v>1.2679202495387083E-2</v>
          </cell>
          <cell r="S539">
            <v>-1.0837277563763303E-2</v>
          </cell>
          <cell r="T539">
            <v>4.589053179155712E-3</v>
          </cell>
          <cell r="U539">
            <v>1.0190487756831918E-2</v>
          </cell>
          <cell r="V539">
            <v>-1.3274049762315601E-2</v>
          </cell>
        </row>
        <row r="540">
          <cell r="R540">
            <v>-3.3451108464126848E-2</v>
          </cell>
          <cell r="S540">
            <v>-3.0984497986641504E-2</v>
          </cell>
          <cell r="T540">
            <v>-2.5203426292460036E-2</v>
          </cell>
          <cell r="U540">
            <v>-2.8140384978463825E-2</v>
          </cell>
          <cell r="V540">
            <v>-1.1013327177983052E-2</v>
          </cell>
        </row>
        <row r="541">
          <cell r="R541">
            <v>-1.3357818532547987E-2</v>
          </cell>
          <cell r="S541">
            <v>-2.359739912491015E-2</v>
          </cell>
          <cell r="T541">
            <v>-1.4064247343583672E-2</v>
          </cell>
          <cell r="U541">
            <v>-3.8493311209525376E-3</v>
          </cell>
          <cell r="V541">
            <v>-6.2208598751025057E-3</v>
          </cell>
        </row>
        <row r="542">
          <cell r="R542">
            <v>-1.0816231309156637E-2</v>
          </cell>
          <cell r="S542">
            <v>-1.6826622709746445E-2</v>
          </cell>
          <cell r="T542">
            <v>-6.2465755200737617E-3</v>
          </cell>
          <cell r="U542">
            <v>-1.1080445776571907E-2</v>
          </cell>
          <cell r="V542">
            <v>-2.4135602605491559E-2</v>
          </cell>
        </row>
        <row r="543">
          <cell r="R543">
            <v>-1.0934502584011983E-2</v>
          </cell>
          <cell r="S543">
            <v>-2.009523885642402E-2</v>
          </cell>
          <cell r="T543">
            <v>-5.2972097997947597E-3</v>
          </cell>
          <cell r="U543">
            <v>-1.2331994848171329E-2</v>
          </cell>
          <cell r="V543">
            <v>1.675384444682107E-2</v>
          </cell>
        </row>
        <row r="544">
          <cell r="R544">
            <v>-2.7524100949450217E-3</v>
          </cell>
          <cell r="S544">
            <v>1.068893787396844E-2</v>
          </cell>
          <cell r="T544">
            <v>3.0831867551641993E-3</v>
          </cell>
          <cell r="U544">
            <v>1.5113637810048106E-2</v>
          </cell>
          <cell r="V544">
            <v>1.160727317487696E-2</v>
          </cell>
        </row>
        <row r="545">
          <cell r="R545">
            <v>1.0716613465423264E-2</v>
          </cell>
          <cell r="S545">
            <v>-2.8154000896120079E-2</v>
          </cell>
          <cell r="T545">
            <v>-2.5892376218806801E-3</v>
          </cell>
          <cell r="U545">
            <v>-1.4549781014731299E-2</v>
          </cell>
          <cell r="V545">
            <v>-1.4980716158154496E-2</v>
          </cell>
        </row>
        <row r="546">
          <cell r="R546">
            <v>-7.9642033704783958E-3</v>
          </cell>
          <cell r="S546">
            <v>-1.8394142155974503E-2</v>
          </cell>
          <cell r="T546">
            <v>-1.7812017282995387E-2</v>
          </cell>
          <cell r="U546">
            <v>-2.3960073747144189E-2</v>
          </cell>
          <cell r="V546">
            <v>-1.2239500027751768E-2</v>
          </cell>
        </row>
        <row r="547">
          <cell r="R547">
            <v>2.954424630672552E-2</v>
          </cell>
          <cell r="S547">
            <v>3.3468289514353107E-2</v>
          </cell>
          <cell r="T547">
            <v>1.0625764079684703E-2</v>
          </cell>
          <cell r="U547">
            <v>-5.7753394617128789E-4</v>
          </cell>
          <cell r="V547">
            <v>-1.4934223568127387E-2</v>
          </cell>
        </row>
        <row r="548">
          <cell r="R548">
            <v>1.229671914114827E-2</v>
          </cell>
          <cell r="S548">
            <v>4.4782878246957519E-3</v>
          </cell>
          <cell r="T548">
            <v>8.7005163651443095E-4</v>
          </cell>
          <cell r="U548">
            <v>1.7316021642778939E-3</v>
          </cell>
          <cell r="V548">
            <v>-1.0705245359063103E-2</v>
          </cell>
        </row>
        <row r="549">
          <cell r="R549">
            <v>6.4493236799071166E-3</v>
          </cell>
          <cell r="S549">
            <v>5.6438587358126416E-3</v>
          </cell>
          <cell r="T549">
            <v>8.6591337687127179E-3</v>
          </cell>
          <cell r="U549">
            <v>7.4691527935692604E-3</v>
          </cell>
          <cell r="V549">
            <v>3.2702668715450414E-3</v>
          </cell>
        </row>
        <row r="550">
          <cell r="R550">
            <v>3.0904577075570264E-3</v>
          </cell>
          <cell r="S550">
            <v>1.7034185741573241E-2</v>
          </cell>
          <cell r="T550">
            <v>-9.6535403142973923E-3</v>
          </cell>
          <cell r="U550">
            <v>-1.2672980668596345E-2</v>
          </cell>
          <cell r="V550">
            <v>-1.3382052030570399E-2</v>
          </cell>
        </row>
        <row r="551">
          <cell r="R551">
            <v>-4.5650072126352893E-2</v>
          </cell>
          <cell r="S551">
            <v>-3.6777573086312278E-2</v>
          </cell>
          <cell r="T551">
            <v>-1.4026529275750085E-2</v>
          </cell>
          <cell r="U551">
            <v>-3.3002405803625005E-2</v>
          </cell>
          <cell r="V551">
            <v>-2.6342519381250214E-2</v>
          </cell>
        </row>
        <row r="552">
          <cell r="R552">
            <v>-2.0583055975036572E-2</v>
          </cell>
          <cell r="S552">
            <v>-2.3847048730122659E-2</v>
          </cell>
          <cell r="T552">
            <v>-2.1415732418260142E-2</v>
          </cell>
          <cell r="U552">
            <v>-1.0237969580911851E-2</v>
          </cell>
          <cell r="V552">
            <v>2.017844106823102E-2</v>
          </cell>
        </row>
        <row r="553">
          <cell r="R553">
            <v>1.4852381266051594E-2</v>
          </cell>
          <cell r="S553">
            <v>3.0171418552693709E-2</v>
          </cell>
          <cell r="T553">
            <v>6.4218047561584793E-3</v>
          </cell>
          <cell r="U553">
            <v>1.9185240721348643E-2</v>
          </cell>
          <cell r="V553">
            <v>3.3238397172903568E-3</v>
          </cell>
        </row>
        <row r="554">
          <cell r="R554">
            <v>-2.4990628644379928E-4</v>
          </cell>
          <cell r="S554">
            <v>3.0016509305370393E-4</v>
          </cell>
          <cell r="T554">
            <v>5.2352797860542866E-3</v>
          </cell>
          <cell r="U554">
            <v>-9.5466118835800008E-3</v>
          </cell>
          <cell r="V554">
            <v>6.1436866211090494E-3</v>
          </cell>
        </row>
        <row r="555">
          <cell r="R555">
            <v>1.0442660783535859E-2</v>
          </cell>
          <cell r="S555">
            <v>9.2607084535364492E-3</v>
          </cell>
          <cell r="T555">
            <v>8.4966588140608975E-3</v>
          </cell>
          <cell r="U555">
            <v>1.1919092237210284E-2</v>
          </cell>
          <cell r="V555">
            <v>-2.5946470506372655E-3</v>
          </cell>
        </row>
        <row r="556">
          <cell r="R556">
            <v>-4.2136634410341635E-3</v>
          </cell>
          <cell r="S556">
            <v>-2.5905063041454963E-2</v>
          </cell>
          <cell r="T556">
            <v>-7.4783287871603389E-3</v>
          </cell>
          <cell r="U556">
            <v>-9.5238815112554786E-3</v>
          </cell>
          <cell r="V556">
            <v>-1.835351244217312E-2</v>
          </cell>
        </row>
        <row r="557">
          <cell r="R557">
            <v>-1.4914245866699094E-3</v>
          </cell>
          <cell r="S557">
            <v>-9.5049006242781155E-3</v>
          </cell>
          <cell r="T557">
            <v>4.3163707995403141E-3</v>
          </cell>
          <cell r="U557">
            <v>-2.9949108938527929E-3</v>
          </cell>
          <cell r="V557">
            <v>-3.5254568985720623E-2</v>
          </cell>
        </row>
        <row r="558">
          <cell r="R558">
            <v>0</v>
          </cell>
          <cell r="S558">
            <v>-1.396020810467353E-2</v>
          </cell>
          <cell r="T558">
            <v>8.074734764081503E-3</v>
          </cell>
          <cell r="U558">
            <v>1.4294466147786299E-2</v>
          </cell>
          <cell r="V558">
            <v>1.8761350097725438E-2</v>
          </cell>
        </row>
        <row r="559">
          <cell r="R559">
            <v>1.5794997671489446E-2</v>
          </cell>
          <cell r="S559">
            <v>1.8570635819456033E-2</v>
          </cell>
          <cell r="T559">
            <v>1.5956459213842186E-2</v>
          </cell>
          <cell r="U559">
            <v>1.1820332345550085E-3</v>
          </cell>
          <cell r="V559">
            <v>-8.8430937363337073E-3</v>
          </cell>
        </row>
        <row r="560">
          <cell r="R560">
            <v>1.7235528004992194E-2</v>
          </cell>
          <cell r="S560">
            <v>1.309995885154963E-2</v>
          </cell>
          <cell r="T560">
            <v>1.375605086356679E-2</v>
          </cell>
          <cell r="U560">
            <v>1.9304489510238009E-2</v>
          </cell>
          <cell r="V560">
            <v>9.5765004432086173E-3</v>
          </cell>
        </row>
        <row r="561">
          <cell r="R561">
            <v>1.0772096981911261E-2</v>
          </cell>
          <cell r="S561">
            <v>-4.8048913539844057E-2</v>
          </cell>
          <cell r="T561">
            <v>7.171103353145622E-3</v>
          </cell>
          <cell r="U561">
            <v>1.094796299315412E-2</v>
          </cell>
          <cell r="V561">
            <v>1.5037877364540502E-2</v>
          </cell>
        </row>
        <row r="562">
          <cell r="R562">
            <v>1.4275519911855453E-3</v>
          </cell>
          <cell r="S562">
            <v>2.5397195115677632E-2</v>
          </cell>
          <cell r="T562">
            <v>-4.0046167224822259E-3</v>
          </cell>
          <cell r="U562">
            <v>8.5592533956701314E-3</v>
          </cell>
          <cell r="V562">
            <v>1.9240025175221607E-3</v>
          </cell>
        </row>
        <row r="563">
          <cell r="R563">
            <v>-6.2008307438432188E-3</v>
          </cell>
          <cell r="S563">
            <v>-2.8259337314403162E-2</v>
          </cell>
          <cell r="T563">
            <v>7.2930597616914787E-4</v>
          </cell>
          <cell r="U563">
            <v>-1.1428695823622968E-2</v>
          </cell>
          <cell r="V563">
            <v>1.9203078392675146E-3</v>
          </cell>
        </row>
        <row r="564">
          <cell r="R564">
            <v>-1.3002831887604855E-2</v>
          </cell>
          <cell r="S564">
            <v>-4.7885167317971208E-3</v>
          </cell>
          <cell r="T564">
            <v>-9.4000570082046851E-3</v>
          </cell>
          <cell r="U564">
            <v>-2.6202372394024072E-2</v>
          </cell>
          <cell r="V564">
            <v>1.923821356594279E-2</v>
          </cell>
        </row>
        <row r="565">
          <cell r="R565">
            <v>-1.4894671649286175E-2</v>
          </cell>
          <cell r="S565">
            <v>-9.9695310374903704E-3</v>
          </cell>
          <cell r="T565">
            <v>6.7233307476398793E-3</v>
          </cell>
          <cell r="U565">
            <v>1.7683470567419492E-3</v>
          </cell>
          <cell r="V565">
            <v>2.8188884064202012E-3</v>
          </cell>
        </row>
        <row r="566">
          <cell r="R566">
            <v>1.1252564915967513E-2</v>
          </cell>
          <cell r="S566">
            <v>-1.9253327639412839E-2</v>
          </cell>
          <cell r="T566">
            <v>1.2175820328043255E-3</v>
          </cell>
          <cell r="U566">
            <v>-1.006223346267709E-2</v>
          </cell>
          <cell r="V566">
            <v>8.6418849164433733E-3</v>
          </cell>
        </row>
        <row r="567">
          <cell r="R567">
            <v>3.1572582389722617E-3</v>
          </cell>
          <cell r="S567">
            <v>1.0162355938160757E-2</v>
          </cell>
          <cell r="T567">
            <v>3.1383579342593483E-2</v>
          </cell>
          <cell r="U567">
            <v>2.3516662802923874E-2</v>
          </cell>
          <cell r="V567">
            <v>-2.3258518537218827E-4</v>
          </cell>
        </row>
        <row r="568">
          <cell r="R568">
            <v>2.0639081539576543E-2</v>
          </cell>
          <cell r="S568">
            <v>2.1936363484206592E-2</v>
          </cell>
          <cell r="T568">
            <v>1.6374634871790104E-2</v>
          </cell>
          <cell r="U568">
            <v>1.2128361200908797E-2</v>
          </cell>
          <cell r="V568">
            <v>-7.4714333082815726E-3</v>
          </cell>
        </row>
        <row r="569">
          <cell r="R569">
            <v>9.4966768770715594E-4</v>
          </cell>
          <cell r="S569">
            <v>1.2997488410825946E-2</v>
          </cell>
          <cell r="T569">
            <v>1.0960594296382593E-2</v>
          </cell>
          <cell r="U569">
            <v>1.2550079154288374E-2</v>
          </cell>
          <cell r="V569">
            <v>-1.6302782807421808E-2</v>
          </cell>
        </row>
        <row r="570">
          <cell r="R570">
            <v>3.0802062026555302E-3</v>
          </cell>
          <cell r="S570">
            <v>6.2794554848431012E-3</v>
          </cell>
          <cell r="T570">
            <v>8.0000426670761501E-3</v>
          </cell>
          <cell r="U570">
            <v>1.6992357529598428E-3</v>
          </cell>
          <cell r="V570">
            <v>-4.5362379326628673E-3</v>
          </cell>
        </row>
        <row r="571">
          <cell r="R571">
            <v>-1.2378163281834078E-2</v>
          </cell>
          <cell r="S571">
            <v>-1.2527405333916432E-3</v>
          </cell>
          <cell r="T571">
            <v>-1.0067583031432365E-2</v>
          </cell>
          <cell r="U571">
            <v>-6.8143364197302773E-3</v>
          </cell>
          <cell r="V571">
            <v>-3.2837682307553372E-2</v>
          </cell>
        </row>
        <row r="572">
          <cell r="R572">
            <v>3.1823545812837584E-2</v>
          </cell>
          <cell r="S572">
            <v>3.298187684130062E-2</v>
          </cell>
          <cell r="T572">
            <v>1.1887212784046723E-2</v>
          </cell>
          <cell r="U572">
            <v>2.0863457634909668E-2</v>
          </cell>
          <cell r="V572">
            <v>1.3264748658483101E-2</v>
          </cell>
        </row>
        <row r="573">
          <cell r="R573">
            <v>3.0117015698381431E-3</v>
          </cell>
          <cell r="S573">
            <v>9.0922873364879806E-4</v>
          </cell>
          <cell r="T573">
            <v>1.9297355440711552E-3</v>
          </cell>
          <cell r="U573">
            <v>6.1196296684414269E-3</v>
          </cell>
          <cell r="V573">
            <v>9.230087389420133E-3</v>
          </cell>
        </row>
        <row r="574">
          <cell r="R574">
            <v>1.1559358586858367E-3</v>
          </cell>
          <cell r="S574">
            <v>-7.6022868802329427E-3</v>
          </cell>
          <cell r="T574">
            <v>-3.2941473532378473E-3</v>
          </cell>
          <cell r="U574">
            <v>0</v>
          </cell>
          <cell r="V574">
            <v>6.0262927946761764E-3</v>
          </cell>
        </row>
        <row r="575">
          <cell r="R575">
            <v>1.7180585229436406E-2</v>
          </cell>
          <cell r="S575">
            <v>1.0627092574286193E-2</v>
          </cell>
          <cell r="T575">
            <v>6.5774789187407921E-3</v>
          </cell>
          <cell r="U575">
            <v>5.5447741925169559E-4</v>
          </cell>
          <cell r="V575">
            <v>3.5984205795333117E-3</v>
          </cell>
        </row>
        <row r="576">
          <cell r="R576">
            <v>4.7581374464170179E-3</v>
          </cell>
          <cell r="S576">
            <v>2.4132741727283351E-3</v>
          </cell>
          <cell r="T576">
            <v>-4.3044923735901961E-3</v>
          </cell>
          <cell r="U576">
            <v>-1.0588006408829372E-2</v>
          </cell>
          <cell r="V576">
            <v>-5.0414222729261524E-3</v>
          </cell>
        </row>
        <row r="577">
          <cell r="R577">
            <v>2.260142398591966E-4</v>
          </cell>
          <cell r="S577">
            <v>1.01919347462541E-2</v>
          </cell>
          <cell r="T577">
            <v>0</v>
          </cell>
          <cell r="U577">
            <v>5.0293484050019585E-3</v>
          </cell>
          <cell r="V577">
            <v>2.0486662185042075E-2</v>
          </cell>
        </row>
        <row r="578">
          <cell r="R578">
            <v>-1.2049708145600708E-2</v>
          </cell>
          <cell r="S578">
            <v>-5.9826681584889659E-3</v>
          </cell>
          <cell r="T578">
            <v>-3.2975184806334555E-3</v>
          </cell>
          <cell r="U578">
            <v>-1.6297073251344461E-2</v>
          </cell>
          <cell r="V578">
            <v>-3.5431712985886979E-3</v>
          </cell>
        </row>
        <row r="579">
          <cell r="R579">
            <v>9.7872637416312053E-3</v>
          </cell>
          <cell r="S579">
            <v>2.3132704110906184E-2</v>
          </cell>
          <cell r="T579">
            <v>1.2225644690303589E-2</v>
          </cell>
          <cell r="U579">
            <v>1.2387545792031029E-2</v>
          </cell>
          <cell r="V579">
            <v>6.1335412858366323E-3</v>
          </cell>
        </row>
        <row r="580">
          <cell r="R580">
            <v>9.0192268668492365E-3</v>
          </cell>
          <cell r="S580">
            <v>7.0114222378040826E-3</v>
          </cell>
          <cell r="T580">
            <v>1.1522024665307058E-2</v>
          </cell>
          <cell r="U580">
            <v>1.0022355607553284E-2</v>
          </cell>
          <cell r="V580">
            <v>9.5963287627220516E-3</v>
          </cell>
        </row>
        <row r="581">
          <cell r="R581">
            <v>4.479290804046041E-3</v>
          </cell>
          <cell r="S581">
            <v>8.4070650258759854E-3</v>
          </cell>
          <cell r="T581">
            <v>-2.5613912327769306E-3</v>
          </cell>
          <cell r="U581">
            <v>-8.9037872582621389E-3</v>
          </cell>
          <cell r="V581">
            <v>-2.3296447397145171E-4</v>
          </cell>
        </row>
        <row r="582">
          <cell r="R582">
            <v>-1.0106767669774469E-2</v>
          </cell>
          <cell r="S582">
            <v>-7.8249928324919619E-3</v>
          </cell>
          <cell r="T582">
            <v>-8.3982353523558203E-3</v>
          </cell>
          <cell r="U582">
            <v>-1.124238934893379E-2</v>
          </cell>
          <cell r="V582">
            <v>-5.1389975279188538E-3</v>
          </cell>
        </row>
        <row r="583">
          <cell r="R583">
            <v>9.2125131947993263E-3</v>
          </cell>
          <cell r="S583">
            <v>8.7247351761027671E-4</v>
          </cell>
          <cell r="T583">
            <v>-8.2425803988030715E-3</v>
          </cell>
          <cell r="U583">
            <v>-9.6564226634486376E-3</v>
          </cell>
          <cell r="V583">
            <v>-8.23049913651548E-3</v>
          </cell>
        </row>
        <row r="584">
          <cell r="R584">
            <v>4.9085328361793724E-3</v>
          </cell>
          <cell r="S584">
            <v>1.4524330803150226E-3</v>
          </cell>
          <cell r="T584">
            <v>4.8634377375607971E-3</v>
          </cell>
          <cell r="U584">
            <v>1.8100041643617937E-2</v>
          </cell>
          <cell r="V584">
            <v>6.1205464137572075E-3</v>
          </cell>
        </row>
        <row r="585">
          <cell r="R585">
            <v>-1.5591939900063587E-3</v>
          </cell>
          <cell r="S585">
            <v>1.1604294890819788E-3</v>
          </cell>
          <cell r="T585">
            <v>4.0536031184642569E-3</v>
          </cell>
          <cell r="U585">
            <v>-8.4436189801692946E-3</v>
          </cell>
          <cell r="V585">
            <v>4.449135075930484E-3</v>
          </cell>
        </row>
        <row r="586">
          <cell r="R586">
            <v>1.0643115987320782E-2</v>
          </cell>
          <cell r="S586">
            <v>1.4964308017824736E-2</v>
          </cell>
          <cell r="T586">
            <v>2.2335502648079243E-2</v>
          </cell>
          <cell r="U586">
            <v>9.0040000539542003E-3</v>
          </cell>
          <cell r="V586">
            <v>-5.6232575543620081E-3</v>
          </cell>
        </row>
        <row r="587">
          <cell r="R587">
            <v>-1.9869749334478857E-3</v>
          </cell>
          <cell r="S587">
            <v>-8.5726537611834216E-4</v>
          </cell>
          <cell r="T587">
            <v>1.3642776403786479E-2</v>
          </cell>
          <cell r="U587">
            <v>4.4717793913934111E-3</v>
          </cell>
          <cell r="V587">
            <v>-5.1825793266697872E-3</v>
          </cell>
        </row>
        <row r="588">
          <cell r="R588">
            <v>5.9491196721404571E-3</v>
          </cell>
          <cell r="S588">
            <v>-8.5800091063659601E-4</v>
          </cell>
          <cell r="T588">
            <v>7.4518407361957757E-3</v>
          </cell>
          <cell r="U588">
            <v>-2.2333900964137052E-3</v>
          </cell>
          <cell r="V588">
            <v>9.4428713343386404E-4</v>
          </cell>
        </row>
        <row r="589">
          <cell r="R589">
            <v>4.3840491085342277E-3</v>
          </cell>
          <cell r="S589">
            <v>-1.1221524743964418E-2</v>
          </cell>
          <cell r="T589">
            <v>1.6126434715664302E-3</v>
          </cell>
          <cell r="U589">
            <v>-3.9204754779645808E-3</v>
          </cell>
          <cell r="V589">
            <v>2.5922012865672748E-3</v>
          </cell>
        </row>
        <row r="590">
          <cell r="R590">
            <v>4.3649130847011868E-3</v>
          </cell>
          <cell r="S590">
            <v>8.3561932706780351E-3</v>
          </cell>
          <cell r="T590">
            <v>-2.7969037165574049E-3</v>
          </cell>
          <cell r="U590">
            <v>-1.6978336534417906E-2</v>
          </cell>
          <cell r="V590">
            <v>-1.4130949124867682E-3</v>
          </cell>
        </row>
        <row r="591">
          <cell r="R591">
            <v>2.3246849698747473E-2</v>
          </cell>
          <cell r="S591">
            <v>1.5658682933195736E-2</v>
          </cell>
          <cell r="T591">
            <v>1.2524918858162636E-2</v>
          </cell>
          <cell r="U591">
            <v>9.0909717012521048E-3</v>
          </cell>
          <cell r="V591">
            <v>5.6404379856750744E-3</v>
          </cell>
        </row>
        <row r="592">
          <cell r="R592">
            <v>1.0632643213300838E-3</v>
          </cell>
          <cell r="S592">
            <v>2.8208763416414846E-3</v>
          </cell>
          <cell r="T592">
            <v>1.3315213102710406E-2</v>
          </cell>
          <cell r="U592">
            <v>5.0775849570625703E-3</v>
          </cell>
          <cell r="V592">
            <v>2.1069889569357847E-3</v>
          </cell>
        </row>
        <row r="593">
          <cell r="R593">
            <v>-9.1812324237775227E-3</v>
          </cell>
          <cell r="S593">
            <v>-2.2560641266825385E-3</v>
          </cell>
          <cell r="T593">
            <v>1.7829990564481707E-3</v>
          </cell>
          <cell r="U593">
            <v>-2.2535220804433902E-3</v>
          </cell>
          <cell r="V593">
            <v>-1.4041659222655172E-3</v>
          </cell>
        </row>
        <row r="594">
          <cell r="R594">
            <v>-7.9681696491768449E-3</v>
          </cell>
          <cell r="S594">
            <v>-6.7988930452754746E-3</v>
          </cell>
          <cell r="T594">
            <v>-1.8294805184785962E-2</v>
          </cell>
          <cell r="U594">
            <v>-1.4200749858727151E-2</v>
          </cell>
          <cell r="V594">
            <v>4.2065965279675949E-3</v>
          </cell>
        </row>
        <row r="595">
          <cell r="R595">
            <v>1.544763608046946E-2</v>
          </cell>
          <cell r="S595">
            <v>5.1034984600306444E-3</v>
          </cell>
          <cell r="T595">
            <v>-1.388369956555024E-3</v>
          </cell>
          <cell r="U595">
            <v>2.6532744706898367E-2</v>
          </cell>
          <cell r="V595">
            <v>2.3293744518177823E-3</v>
          </cell>
        </row>
        <row r="596">
          <cell r="R596">
            <v>-1.0650762536289168E-3</v>
          </cell>
          <cell r="S596">
            <v>1.4130283543696742E-3</v>
          </cell>
          <cell r="T596">
            <v>8.0894533739403179E-3</v>
          </cell>
          <cell r="U596">
            <v>5.0013997001897318E-3</v>
          </cell>
          <cell r="V596">
            <v>1.5239269750505864E-2</v>
          </cell>
        </row>
        <row r="597">
          <cell r="R597">
            <v>-5.9854817430378413E-3</v>
          </cell>
          <cell r="S597">
            <v>1.6524672332297798E-2</v>
          </cell>
          <cell r="T597">
            <v>-1.0122083118970939E-2</v>
          </cell>
          <cell r="U597">
            <v>5.5417014441248977E-4</v>
          </cell>
          <cell r="V597">
            <v>1.6814756539577813E-2</v>
          </cell>
        </row>
        <row r="598">
          <cell r="R598">
            <v>8.5726537611836699E-4</v>
          </cell>
          <cell r="S598">
            <v>1.8440043627124664E-2</v>
          </cell>
          <cell r="T598">
            <v>8.6368292919347493E-3</v>
          </cell>
          <cell r="U598">
            <v>5.5248759319698072E-3</v>
          </cell>
          <cell r="V598">
            <v>-1.0646832930821973E-2</v>
          </cell>
        </row>
        <row r="599">
          <cell r="R599">
            <v>-3.2185415617980934E-3</v>
          </cell>
          <cell r="S599">
            <v>1.09021542550818E-3</v>
          </cell>
          <cell r="T599">
            <v>-4.0425586968661472E-3</v>
          </cell>
          <cell r="U599">
            <v>-2.7586224390795284E-3</v>
          </cell>
          <cell r="V599">
            <v>-7.3143183233247457E-3</v>
          </cell>
        </row>
        <row r="600">
          <cell r="R600">
            <v>-1.2543417054861046E-2</v>
          </cell>
          <cell r="S600">
            <v>-4.6416465588823494E-3</v>
          </cell>
          <cell r="T600">
            <v>-1.5794043059016712E-2</v>
          </cell>
          <cell r="U600">
            <v>-2.5742887693134819E-2</v>
          </cell>
          <cell r="V600">
            <v>1.7735799140516824E-2</v>
          </cell>
        </row>
        <row r="601">
          <cell r="R601">
            <v>-6.5502417607186539E-3</v>
          </cell>
          <cell r="S601">
            <v>-6.5898096790556644E-3</v>
          </cell>
          <cell r="T601">
            <v>-4.0149801642367262E-3</v>
          </cell>
          <cell r="U601">
            <v>-7.3969042808847505E-3</v>
          </cell>
          <cell r="V601">
            <v>-8.8285802642030387E-3</v>
          </cell>
        </row>
        <row r="602">
          <cell r="R602">
            <v>9.8093429616254411E-3</v>
          </cell>
          <cell r="S602">
            <v>7.1743904858841315E-2</v>
          </cell>
          <cell r="T602">
            <v>7.4744430738961226E-3</v>
          </cell>
          <cell r="U602">
            <v>-2.8595958863044204E-3</v>
          </cell>
          <cell r="V602">
            <v>-1.1203958517067984E-2</v>
          </cell>
        </row>
        <row r="603">
          <cell r="R603">
            <v>6.7020032504815797E-3</v>
          </cell>
          <cell r="S603">
            <v>-1.4202950177993395E-2</v>
          </cell>
          <cell r="T603">
            <v>-1.9176878805069023E-2</v>
          </cell>
          <cell r="U603">
            <v>-9.2060489077228497E-3</v>
          </cell>
          <cell r="V603">
            <v>2.2991148509141472E-4</v>
          </cell>
        </row>
        <row r="604">
          <cell r="R604">
            <v>-5.4013310532403042E-3</v>
          </cell>
          <cell r="S604">
            <v>-1.5727716068195268E-2</v>
          </cell>
          <cell r="T604">
            <v>-2.0337423739655192E-2</v>
          </cell>
          <cell r="U604">
            <v>-1.4556297774207487E-2</v>
          </cell>
          <cell r="V604">
            <v>5.2734273301907044E-3</v>
          </cell>
        </row>
        <row r="605">
          <cell r="R605">
            <v>3.3865444726895122E-2</v>
          </cell>
          <cell r="S605">
            <v>2.6591764980673806E-2</v>
          </cell>
          <cell r="T605">
            <v>3.4743660615273657E-3</v>
          </cell>
          <cell r="U605">
            <v>1.4556297774207454E-2</v>
          </cell>
          <cell r="V605">
            <v>-1.729947421046478E-2</v>
          </cell>
        </row>
        <row r="606">
          <cell r="R606">
            <v>1.640913337171607E-2</v>
          </cell>
          <cell r="S606">
            <v>1.5318144810623923E-2</v>
          </cell>
          <cell r="T606">
            <v>-7.5243209728099742E-3</v>
          </cell>
          <cell r="U606">
            <v>7.4863580281962026E-3</v>
          </cell>
          <cell r="V606">
            <v>-2.5626106044787031E-3</v>
          </cell>
        </row>
        <row r="607">
          <cell r="R607">
            <v>-3.0115199276083186E-2</v>
          </cell>
          <cell r="S607">
            <v>-3.9798533973948183E-2</v>
          </cell>
          <cell r="T607">
            <v>-2.4534807434324055E-2</v>
          </cell>
          <cell r="U607">
            <v>-3.6813973122716198E-2</v>
          </cell>
          <cell r="V607">
            <v>2.0090734638736223E-2</v>
          </cell>
        </row>
        <row r="608">
          <cell r="R608">
            <v>-1.4973541790162593E-2</v>
          </cell>
          <cell r="S608">
            <v>-4.4920144235076212E-3</v>
          </cell>
          <cell r="T608">
            <v>-2.03064510517268E-2</v>
          </cell>
          <cell r="U608">
            <v>-2.2269954360036561E-2</v>
          </cell>
          <cell r="V608">
            <v>-1.3348874858687972E-2</v>
          </cell>
        </row>
        <row r="609">
          <cell r="R609">
            <v>-1.0398707220898511E-2</v>
          </cell>
          <cell r="S609">
            <v>2.6912140174575994E-2</v>
          </cell>
          <cell r="T609">
            <v>1.9381809284508285E-2</v>
          </cell>
          <cell r="U609">
            <v>1.8692133012152546E-2</v>
          </cell>
          <cell r="V609">
            <v>-1.7294191253397356E-2</v>
          </cell>
        </row>
        <row r="610">
          <cell r="R610">
            <v>-4.3165766884695929E-2</v>
          </cell>
          <cell r="S610">
            <v>5.1546392893924895E-4</v>
          </cell>
          <cell r="T610">
            <v>4.6242775390513505E-4</v>
          </cell>
          <cell r="U610">
            <v>1.4823870622511332E-2</v>
          </cell>
          <cell r="V610">
            <v>4.4690183752842281E-3</v>
          </cell>
        </row>
        <row r="611">
          <cell r="R611">
            <v>1.3774633512770343E-2</v>
          </cell>
          <cell r="S611">
            <v>-5.1666351046700445E-3</v>
          </cell>
          <cell r="T611">
            <v>5.99218202277455E-3</v>
          </cell>
          <cell r="U611">
            <v>-1.7673053200835294E-3</v>
          </cell>
          <cell r="V611">
            <v>1.6414589217318503E-3</v>
          </cell>
        </row>
        <row r="612">
          <cell r="R612">
            <v>-3.4915126703168278E-2</v>
          </cell>
          <cell r="S612">
            <v>-3.2643066778752547E-2</v>
          </cell>
          <cell r="T612">
            <v>-2.9971341368227336E-2</v>
          </cell>
          <cell r="U612">
            <v>-2.9924435114833212E-2</v>
          </cell>
          <cell r="V612">
            <v>-2.6832905132095457E-2</v>
          </cell>
        </row>
        <row r="613">
          <cell r="R613">
            <v>-1.3325737809496734E-2</v>
          </cell>
          <cell r="S613">
            <v>-9.4099363520409162E-3</v>
          </cell>
          <cell r="T613">
            <v>-1.8959598048210169E-3</v>
          </cell>
          <cell r="U613">
            <v>-2.4601486730308233E-2</v>
          </cell>
          <cell r="V613">
            <v>-7.2464085207670859E-3</v>
          </cell>
        </row>
        <row r="614">
          <cell r="R614">
            <v>1.4111008926628867E-3</v>
          </cell>
          <cell r="S614">
            <v>-2.4340782808797519E-3</v>
          </cell>
          <cell r="T614">
            <v>-6.7587485070750894E-2</v>
          </cell>
          <cell r="U614">
            <v>-1.6321768485694336E-2</v>
          </cell>
          <cell r="V614">
            <v>1.8970433228060374E-2</v>
          </cell>
        </row>
        <row r="615">
          <cell r="R615">
            <v>-3.7107788315075246E-2</v>
          </cell>
          <cell r="S615">
            <v>-2.9680661818842366E-2</v>
          </cell>
          <cell r="T615">
            <v>-2.7402499293030319E-2</v>
          </cell>
          <cell r="U615">
            <v>-2.1107275447946366E-2</v>
          </cell>
          <cell r="V615">
            <v>-2.5781454449970712E-2</v>
          </cell>
        </row>
        <row r="616">
          <cell r="R616">
            <v>6.4690948544314036E-2</v>
          </cell>
          <cell r="S616">
            <v>5.8505715955527865E-2</v>
          </cell>
          <cell r="T616">
            <v>7.9691490703136234E-2</v>
          </cell>
          <cell r="U616">
            <v>0.10251224858465903</v>
          </cell>
          <cell r="V616">
            <v>4.6268194070691335E-3</v>
          </cell>
        </row>
        <row r="617">
          <cell r="R617">
            <v>-4.1237171838620409E-3</v>
          </cell>
          <cell r="S617">
            <v>1.6697492032273706E-2</v>
          </cell>
          <cell r="T617">
            <v>-9.6817892911350793E-3</v>
          </cell>
          <cell r="U617">
            <v>-7.3838732753396821E-2</v>
          </cell>
          <cell r="V617">
            <v>-4.0660038086181571E-2</v>
          </cell>
        </row>
        <row r="618">
          <cell r="R618">
            <v>3.252319170555993E-2</v>
          </cell>
          <cell r="S618">
            <v>2.9068849405406338E-2</v>
          </cell>
          <cell r="T618">
            <v>3.3836690842683238E-2</v>
          </cell>
          <cell r="U618">
            <v>1.2484556662245277E-2</v>
          </cell>
          <cell r="V618">
            <v>-1.2659832049114513E-3</v>
          </cell>
        </row>
        <row r="619">
          <cell r="R619">
            <v>1.4779137426587902E-2</v>
          </cell>
          <cell r="S619">
            <v>3.8940356034482891E-2</v>
          </cell>
          <cell r="T619">
            <v>2.0825602861626387E-2</v>
          </cell>
          <cell r="U619">
            <v>-2.3855494089225122E-2</v>
          </cell>
          <cell r="V619">
            <v>-1.9959720962334209E-2</v>
          </cell>
        </row>
        <row r="620">
          <cell r="R620">
            <v>-2.8652709692459737E-2</v>
          </cell>
          <cell r="S620">
            <v>-1.9527103254964203E-2</v>
          </cell>
          <cell r="T620">
            <v>-4.1853998739864721E-2</v>
          </cell>
          <cell r="U620">
            <v>-5.4173114212610174E-2</v>
          </cell>
          <cell r="V620">
            <v>-3.4712925215029077E-2</v>
          </cell>
        </row>
        <row r="621">
          <cell r="R621">
            <v>6.7370566965520252E-3</v>
          </cell>
          <cell r="S621">
            <v>1.2492507842001555E-2</v>
          </cell>
          <cell r="T621">
            <v>4.3129334855837856E-3</v>
          </cell>
          <cell r="U621">
            <v>1.0673883861757038E-2</v>
          </cell>
          <cell r="V621">
            <v>7.3744742464304305E-2</v>
          </cell>
        </row>
        <row r="622">
          <cell r="R622">
            <v>1.8186351755904759E-2</v>
          </cell>
          <cell r="S622">
            <v>2.0003076876622582E-2</v>
          </cell>
          <cell r="T622">
            <v>1.3654115365024295E-2</v>
          </cell>
          <cell r="U622">
            <v>3.7764904347758123E-2</v>
          </cell>
          <cell r="V622">
            <v>-7.485064886566856E-3</v>
          </cell>
        </row>
        <row r="623">
          <cell r="R623">
            <v>-3.8306845143597813E-2</v>
          </cell>
          <cell r="S623">
            <v>-4.1657466312004565E-2</v>
          </cell>
          <cell r="T623">
            <v>-3.3088609593677432E-2</v>
          </cell>
          <cell r="U623">
            <v>-5.7673982359167097E-3</v>
          </cell>
          <cell r="V623">
            <v>3.7495357014793104E-3</v>
          </cell>
        </row>
        <row r="624">
          <cell r="R624">
            <v>-3.2964916174839133E-2</v>
          </cell>
          <cell r="S624">
            <v>-4.580953603129434E-2</v>
          </cell>
          <cell r="T624">
            <v>-7.0948309839135425E-3</v>
          </cell>
          <cell r="U624">
            <v>-1.033600933066206E-2</v>
          </cell>
          <cell r="V624">
            <v>4.9887753591421166E-4</v>
          </cell>
        </row>
        <row r="625">
          <cell r="R625">
            <v>-8.7709463550995053E-3</v>
          </cell>
          <cell r="S625">
            <v>1.11356841498948E-2</v>
          </cell>
          <cell r="T625">
            <v>-4.6757806364671828E-3</v>
          </cell>
          <cell r="U625">
            <v>1.0336009330662073E-2</v>
          </cell>
          <cell r="V625">
            <v>-4.2798176972112877E-2</v>
          </cell>
        </row>
        <row r="626">
          <cell r="R626">
            <v>-3.1000382523164016E-3</v>
          </cell>
          <cell r="S626">
            <v>-9.0545179460702098E-3</v>
          </cell>
          <cell r="T626">
            <v>-9.9157976556618673E-3</v>
          </cell>
          <cell r="U626">
            <v>-2.5740039951728773E-3</v>
          </cell>
          <cell r="V626">
            <v>2.3397904864067734E-3</v>
          </cell>
        </row>
        <row r="627">
          <cell r="R627">
            <v>-2.8341487582502552E-2</v>
          </cell>
          <cell r="S627">
            <v>-3.409871786052706E-2</v>
          </cell>
          <cell r="T627">
            <v>-1.6072671461115958E-2</v>
          </cell>
          <cell r="U627">
            <v>-2.4128982799694457E-2</v>
          </cell>
          <cell r="V627">
            <v>2.0306571048397955E-2</v>
          </cell>
        </row>
        <row r="628">
          <cell r="R628">
            <v>2.0910073782477327E-2</v>
          </cell>
          <cell r="S628">
            <v>2.7842180246221961E-2</v>
          </cell>
          <cell r="T628">
            <v>-1.1329762844815575E-2</v>
          </cell>
          <cell r="U628">
            <v>5.9230183031220712E-3</v>
          </cell>
          <cell r="V628">
            <v>-2.4469991061950268E-2</v>
          </cell>
        </row>
        <row r="629">
          <cell r="R629">
            <v>4.1014468777417427E-2</v>
          </cell>
          <cell r="S629">
            <v>4.3245832891929396E-2</v>
          </cell>
          <cell r="T629">
            <v>3.9781894207965851E-2</v>
          </cell>
          <cell r="U629">
            <v>2.5268594174884983E-2</v>
          </cell>
          <cell r="V629">
            <v>-1.6829216542999476E-2</v>
          </cell>
        </row>
        <row r="630">
          <cell r="R630">
            <v>-1.0446989964655274E-2</v>
          </cell>
          <cell r="S630">
            <v>9.223547877507305E-3</v>
          </cell>
          <cell r="T630">
            <v>3.0710668446476343E-3</v>
          </cell>
          <cell r="U630">
            <v>9.5511709843427665E-3</v>
          </cell>
          <cell r="V630">
            <v>-2.9212608744169383E-3</v>
          </cell>
        </row>
        <row r="631">
          <cell r="R631">
            <v>4.8888468924281215E-3</v>
          </cell>
          <cell r="S631">
            <v>1.7220597751670556E-2</v>
          </cell>
          <cell r="T631">
            <v>-1.8415081012755792E-3</v>
          </cell>
          <cell r="U631">
            <v>-1.790329149252725E-2</v>
          </cell>
          <cell r="V631">
            <v>-1.5970192374861148E-3</v>
          </cell>
        </row>
        <row r="632">
          <cell r="R632">
            <v>-6.9694508570873615E-4</v>
          </cell>
          <cell r="S632">
            <v>-2.4393218806161165E-4</v>
          </cell>
          <cell r="T632">
            <v>3.6796312828662782E-3</v>
          </cell>
          <cell r="U632">
            <v>0</v>
          </cell>
          <cell r="V632">
            <v>-1.3138679416266966E-2</v>
          </cell>
        </row>
        <row r="633">
          <cell r="R633">
            <v>-5.1258266936535374E-3</v>
          </cell>
          <cell r="S633">
            <v>-5.3816176850841673E-3</v>
          </cell>
          <cell r="T633">
            <v>-6.6331160781090692E-3</v>
          </cell>
          <cell r="U633">
            <v>1.7269377049746001E-2</v>
          </cell>
          <cell r="V633">
            <v>1.446970583399091E-2</v>
          </cell>
        </row>
        <row r="634">
          <cell r="R634">
            <v>1.6908335649546569E-2</v>
          </cell>
          <cell r="S634">
            <v>1.1946990811943619E-2</v>
          </cell>
          <cell r="T634">
            <v>4.4269624685157371E-3</v>
          </cell>
          <cell r="U634">
            <v>2.5332502464336074E-3</v>
          </cell>
          <cell r="V634">
            <v>1.8972901136470939E-2</v>
          </cell>
        </row>
        <row r="635">
          <cell r="R635">
            <v>-1.854480591539976E-2</v>
          </cell>
          <cell r="S635">
            <v>-2.1558894758414215E-2</v>
          </cell>
          <cell r="T635">
            <v>-2.3714563429058956E-2</v>
          </cell>
          <cell r="U635">
            <v>-2.044799679260341E-2</v>
          </cell>
          <cell r="V635">
            <v>-4.7095848430852372E-3</v>
          </cell>
        </row>
        <row r="636">
          <cell r="R636">
            <v>1.4028526967494119E-3</v>
          </cell>
          <cell r="S636">
            <v>-7.4571561080821634E-3</v>
          </cell>
          <cell r="T636">
            <v>-5.7963871966560387E-3</v>
          </cell>
          <cell r="U636">
            <v>-2.7488641790373195E-2</v>
          </cell>
          <cell r="V636">
            <v>-1.0545839893253401E-2</v>
          </cell>
        </row>
        <row r="637">
          <cell r="R637">
            <v>6.984894521951189E-3</v>
          </cell>
          <cell r="S637">
            <v>3.9840690148745129E-3</v>
          </cell>
          <cell r="T637">
            <v>-5.7030761002434859E-3</v>
          </cell>
          <cell r="U637">
            <v>-3.323366302415432E-3</v>
          </cell>
          <cell r="V637">
            <v>5.8139698654200373E-3</v>
          </cell>
        </row>
        <row r="638">
          <cell r="R638">
            <v>2.5201791973950324E-2</v>
          </cell>
          <cell r="S638">
            <v>4.1378499682289974E-2</v>
          </cell>
          <cell r="T638">
            <v>1.9383866821048375E-2</v>
          </cell>
          <cell r="U638">
            <v>1.3306721857049505E-3</v>
          </cell>
          <cell r="V638">
            <v>-2.3743580604622403E-3</v>
          </cell>
        </row>
        <row r="639">
          <cell r="R639">
            <v>1.3260111135556221E-2</v>
          </cell>
          <cell r="S639">
            <v>3.0757207904114559E-2</v>
          </cell>
          <cell r="T639">
            <v>9.3058553561161574E-3</v>
          </cell>
          <cell r="U639">
            <v>4.2310248223247506E-2</v>
          </cell>
          <cell r="V639">
            <v>3.0435435411346818E-2</v>
          </cell>
        </row>
        <row r="640">
          <cell r="R640">
            <v>2.2301525746320182E-3</v>
          </cell>
          <cell r="S640">
            <v>-1.2095983721954853E-2</v>
          </cell>
          <cell r="T640">
            <v>4.6821179670236907E-3</v>
          </cell>
          <cell r="U640">
            <v>1.7688395481979903E-2</v>
          </cell>
          <cell r="V640">
            <v>-2.2018762894922037E-2</v>
          </cell>
        </row>
        <row r="641">
          <cell r="R641">
            <v>1.8976738927689508E-2</v>
          </cell>
          <cell r="S641">
            <v>-4.9266961821862196E-3</v>
          </cell>
          <cell r="T641">
            <v>1.7184019212295686E-2</v>
          </cell>
          <cell r="U641">
            <v>4.9968873491037643E-3</v>
          </cell>
          <cell r="V641">
            <v>-5.7788445558743804E-3</v>
          </cell>
        </row>
        <row r="642">
          <cell r="R642">
            <v>3.2733253449691085E-3</v>
          </cell>
          <cell r="S642">
            <v>-4.4784989409149796E-3</v>
          </cell>
          <cell r="T642">
            <v>1.9029956114634938E-2</v>
          </cell>
          <cell r="U642">
            <v>9.3023926623134103E-3</v>
          </cell>
          <cell r="V642">
            <v>-7.9344505127208892E-3</v>
          </cell>
        </row>
        <row r="643">
          <cell r="R643">
            <v>1.1911348193348157E-2</v>
          </cell>
          <cell r="S643">
            <v>-2.8515170308021118E-2</v>
          </cell>
          <cell r="T643">
            <v>7.6764474983391203E-3</v>
          </cell>
          <cell r="U643">
            <v>-8.0570624889171188E-3</v>
          </cell>
          <cell r="V643">
            <v>1.1878191656762493E-2</v>
          </cell>
        </row>
        <row r="644">
          <cell r="R644">
            <v>2.3653381633349166E-3</v>
          </cell>
          <cell r="S644">
            <v>2.8042580507165127E-2</v>
          </cell>
          <cell r="T644">
            <v>1.4107691030178912E-3</v>
          </cell>
          <cell r="U644">
            <v>9.2908689378455745E-3</v>
          </cell>
          <cell r="V644">
            <v>3.928249126337908E-3</v>
          </cell>
        </row>
        <row r="645">
          <cell r="R645">
            <v>-7.5455785410074539E-3</v>
          </cell>
          <cell r="S645">
            <v>1.8963461868765484E-2</v>
          </cell>
          <cell r="T645">
            <v>-8.8501374157989032E-3</v>
          </cell>
          <cell r="U645">
            <v>1.5295495502281995E-2</v>
          </cell>
          <cell r="V645">
            <v>1.1434636023629437E-2</v>
          </cell>
        </row>
        <row r="646">
          <cell r="R646">
            <v>1.4608208219319817E-2</v>
          </cell>
          <cell r="S646">
            <v>3.1502262571452846E-2</v>
          </cell>
          <cell r="T646">
            <v>9.2025189311619199E-3</v>
          </cell>
          <cell r="U646">
            <v>-4.2592093593962332E-3</v>
          </cell>
          <cell r="V646">
            <v>2.273696108230314E-2</v>
          </cell>
        </row>
        <row r="647">
          <cell r="R647">
            <v>-3.204103990783014E-3</v>
          </cell>
          <cell r="S647">
            <v>-6.7438464958949936E-4</v>
          </cell>
          <cell r="T647">
            <v>-2.3515589907563204E-3</v>
          </cell>
          <cell r="U647">
            <v>0</v>
          </cell>
          <cell r="V647">
            <v>7.047600275224249E-3</v>
          </cell>
        </row>
        <row r="648">
          <cell r="R648">
            <v>1.9236940847383289E-3</v>
          </cell>
          <cell r="S648">
            <v>-1.1762180391418988E-2</v>
          </cell>
          <cell r="T648">
            <v>-1.6617593076538331E-2</v>
          </cell>
          <cell r="U648">
            <v>-1.2270092591814359E-2</v>
          </cell>
          <cell r="V648">
            <v>1.1967233322694193E-2</v>
          </cell>
        </row>
        <row r="649">
          <cell r="R649">
            <v>-1.2246366392157235E-2</v>
          </cell>
          <cell r="S649">
            <v>-1.2132459681040281E-2</v>
          </cell>
          <cell r="T649">
            <v>-1.3374499019144457E-2</v>
          </cell>
          <cell r="U649">
            <v>-2.8170876966696335E-2</v>
          </cell>
          <cell r="V649">
            <v>2.4752487885429737E-3</v>
          </cell>
        </row>
        <row r="650">
          <cell r="R650">
            <v>-2.164034603448993E-3</v>
          </cell>
          <cell r="S650">
            <v>-3.301247926885513E-2</v>
          </cell>
          <cell r="T650">
            <v>-5.229564973938383E-3</v>
          </cell>
          <cell r="U650">
            <v>-3.1796529173797957E-3</v>
          </cell>
          <cell r="V650">
            <v>-6.6972841177124678E-3</v>
          </cell>
        </row>
        <row r="651">
          <cell r="R651">
            <v>2.9457839732203821E-2</v>
          </cell>
          <cell r="S651">
            <v>2.8858307589716949E-2</v>
          </cell>
          <cell r="T651">
            <v>1.5607358124477123E-2</v>
          </cell>
          <cell r="U651">
            <v>1.8302814491600594E-2</v>
          </cell>
          <cell r="V651">
            <v>1.3350012855479026E-2</v>
          </cell>
        </row>
        <row r="652">
          <cell r="R652">
            <v>-4.8485204363925366E-2</v>
          </cell>
          <cell r="S652">
            <v>-4.6387871597700248E-2</v>
          </cell>
          <cell r="T652">
            <v>-2.3319006599253175E-2</v>
          </cell>
          <cell r="U652">
            <v>-3.3707483686586971E-2</v>
          </cell>
          <cell r="V652">
            <v>-1.6091447594214114E-2</v>
          </cell>
        </row>
        <row r="653">
          <cell r="R653">
            <v>-3.9823061478178887E-3</v>
          </cell>
          <cell r="S653">
            <v>1.5384918839479456E-2</v>
          </cell>
          <cell r="T653">
            <v>5.7587612435999417E-3</v>
          </cell>
          <cell r="U653">
            <v>-1.8277271191792056E-2</v>
          </cell>
          <cell r="V653">
            <v>-2.0931289950890865E-2</v>
          </cell>
        </row>
        <row r="654">
          <cell r="R654">
            <v>-2.7189631339178878E-2</v>
          </cell>
          <cell r="S654">
            <v>-3.6438328037311785E-2</v>
          </cell>
          <cell r="T654">
            <v>-2.1987051732601515E-2</v>
          </cell>
          <cell r="U654">
            <v>-3.2992441672192608E-3</v>
          </cell>
          <cell r="V654">
            <v>-2.0858230120409809E-2</v>
          </cell>
        </row>
        <row r="655">
          <cell r="R655">
            <v>-1.3676774413654369E-3</v>
          </cell>
          <cell r="S655">
            <v>-3.469644125113453E-3</v>
          </cell>
          <cell r="T655">
            <v>4.6103128199089525E-3</v>
          </cell>
          <cell r="U655">
            <v>1.9808524139610659E-3</v>
          </cell>
          <cell r="V655">
            <v>-1.4415136258875015E-2</v>
          </cell>
        </row>
        <row r="656">
          <cell r="R656">
            <v>-1.1470646531547052E-2</v>
          </cell>
          <cell r="S656">
            <v>-8.2263956380778554E-3</v>
          </cell>
          <cell r="T656">
            <v>-9.9950857084556855E-3</v>
          </cell>
          <cell r="U656">
            <v>-3.3036039295774164E-3</v>
          </cell>
          <cell r="V656">
            <v>6.5781055515948504E-3</v>
          </cell>
        </row>
        <row r="657">
          <cell r="R657">
            <v>2.8209331849509595E-2</v>
          </cell>
          <cell r="S657">
            <v>3.1052273138442263E-2</v>
          </cell>
          <cell r="T657">
            <v>2.3454571478823925E-2</v>
          </cell>
          <cell r="U657">
            <v>2.8703862340594955E-2</v>
          </cell>
          <cell r="V657">
            <v>-3.6591076381986151E-2</v>
          </cell>
        </row>
        <row r="658">
          <cell r="R658">
            <v>-1.7961387855281877E-3</v>
          </cell>
          <cell r="S658">
            <v>1.7559080123047816E-2</v>
          </cell>
          <cell r="T658">
            <v>7.2105414759135152E-3</v>
          </cell>
          <cell r="U658">
            <v>2.5398190605610403E-2</v>
          </cell>
          <cell r="V658">
            <v>5.4259492859972053E-3</v>
          </cell>
        </row>
        <row r="659">
          <cell r="R659">
            <v>1.1395498132646766E-2</v>
          </cell>
          <cell r="S659">
            <v>-8.6207430439069754E-3</v>
          </cell>
          <cell r="T659">
            <v>1.2705113729863366E-2</v>
          </cell>
          <cell r="U659">
            <v>1.2461220437812033E-2</v>
          </cell>
          <cell r="V659">
            <v>-2.9656209582887966E-2</v>
          </cell>
        </row>
        <row r="660">
          <cell r="R660">
            <v>1.6088501289793746E-2</v>
          </cell>
          <cell r="S660">
            <v>1.2017787770172072E-3</v>
          </cell>
          <cell r="T660">
            <v>8.8580900013818381E-3</v>
          </cell>
          <cell r="U660">
            <v>6.7880544509992405E-3</v>
          </cell>
          <cell r="V660">
            <v>8.602800385055601E-3</v>
          </cell>
        </row>
        <row r="661">
          <cell r="R661">
            <v>6.3201692345150051E-3</v>
          </cell>
          <cell r="S661">
            <v>-1.6828949758573783E-3</v>
          </cell>
          <cell r="T661">
            <v>7.5982794626112925E-3</v>
          </cell>
          <cell r="U661">
            <v>-1.1131840368844407E-2</v>
          </cell>
          <cell r="V661">
            <v>-4.9861599148672163E-3</v>
          </cell>
        </row>
        <row r="662">
          <cell r="R662">
            <v>1.0158954764160602E-2</v>
          </cell>
          <cell r="S662">
            <v>5.2495651151373612E-2</v>
          </cell>
          <cell r="T662">
            <v>1.2225378548929144E-2</v>
          </cell>
          <cell r="U662">
            <v>1.9095129004918124E-2</v>
          </cell>
          <cell r="V662">
            <v>1.7343862145145692E-2</v>
          </cell>
        </row>
        <row r="663">
          <cell r="R663">
            <v>-3.0152941217597056E-3</v>
          </cell>
          <cell r="S663">
            <v>-5.9537615759990593E-3</v>
          </cell>
          <cell r="T663">
            <v>1.806231807251164E-2</v>
          </cell>
          <cell r="U663">
            <v>6.0827438157691083E-3</v>
          </cell>
          <cell r="V663">
            <v>1.5437002552601586E-2</v>
          </cell>
        </row>
        <row r="664">
          <cell r="R664">
            <v>-1.0625709862470349E-2</v>
          </cell>
          <cell r="S664">
            <v>-6.2205015696078182E-3</v>
          </cell>
          <cell r="T664">
            <v>-9.8011738766477403E-3</v>
          </cell>
          <cell r="U664">
            <v>-1.2135923819585751E-3</v>
          </cell>
          <cell r="V664">
            <v>2.2060695318658403E-2</v>
          </cell>
        </row>
        <row r="665">
          <cell r="R665">
            <v>-2.0038103023644966E-2</v>
          </cell>
          <cell r="S665">
            <v>-5.0973233630537173E-3</v>
          </cell>
          <cell r="T665">
            <v>-1.753405529152488E-2</v>
          </cell>
          <cell r="U665">
            <v>-1.6529301951210582E-2</v>
          </cell>
          <cell r="V665">
            <v>6.5505278120135454E-3</v>
          </cell>
        </row>
        <row r="666">
          <cell r="R666">
            <v>-1.0508760767485147E-2</v>
          </cell>
          <cell r="S666">
            <v>-9.8040000966207429E-3</v>
          </cell>
          <cell r="T666">
            <v>-2.1248975059358728E-3</v>
          </cell>
          <cell r="U666">
            <v>-8.0570624889171188E-3</v>
          </cell>
          <cell r="V666">
            <v>2.8686941044781143E-3</v>
          </cell>
        </row>
        <row r="667">
          <cell r="R667">
            <v>-6.5396557342979151E-3</v>
          </cell>
          <cell r="S667">
            <v>-2.8794374809680855E-2</v>
          </cell>
          <cell r="T667">
            <v>-2.2478566105128108E-3</v>
          </cell>
          <cell r="U667">
            <v>1.8650922409962126E-3</v>
          </cell>
          <cell r="V667">
            <v>1.8065007397638985E-2</v>
          </cell>
        </row>
        <row r="668">
          <cell r="R668">
            <v>5.4151756877767847E-3</v>
          </cell>
          <cell r="S668">
            <v>-1.1412045668359638E-2</v>
          </cell>
          <cell r="T668">
            <v>-2.2529208556886387E-3</v>
          </cell>
          <cell r="U668">
            <v>3.1007776782479642E-3</v>
          </cell>
          <cell r="V668">
            <v>-2.0481317963549034E-3</v>
          </cell>
        </row>
        <row r="669">
          <cell r="R669">
            <v>3.4284016780403215E-2</v>
          </cell>
          <cell r="S669">
            <v>3.14892018888321E-2</v>
          </cell>
          <cell r="T669">
            <v>2.6821306792927418E-2</v>
          </cell>
          <cell r="U669">
            <v>2.9889385724397154E-2</v>
          </cell>
          <cell r="V669">
            <v>-6.6855481723997632E-3</v>
          </cell>
        </row>
        <row r="670">
          <cell r="R670">
            <v>1.5534292962184204E-2</v>
          </cell>
          <cell r="S670">
            <v>5.1923647457726794E-3</v>
          </cell>
          <cell r="T670">
            <v>3.5761703914435694E-3</v>
          </cell>
          <cell r="U670">
            <v>8.9740356963867486E-3</v>
          </cell>
          <cell r="V670">
            <v>-1.8750549345375917E-2</v>
          </cell>
        </row>
        <row r="671">
          <cell r="R671">
            <v>6.4205459669532334E-4</v>
          </cell>
          <cell r="S671">
            <v>1.5649040595753529E-2</v>
          </cell>
          <cell r="T671">
            <v>1.2132459681040176E-2</v>
          </cell>
          <cell r="U671">
            <v>0</v>
          </cell>
          <cell r="V671">
            <v>-7.1231009528239103E-3</v>
          </cell>
        </row>
        <row r="672">
          <cell r="R672">
            <v>-1.3570482892097802E-2</v>
          </cell>
          <cell r="S672">
            <v>-4.2851863275814646E-2</v>
          </cell>
          <cell r="T672">
            <v>1.8038820589678348E-2</v>
          </cell>
          <cell r="U672">
            <v>9.4843627370099284E-3</v>
          </cell>
          <cell r="V672">
            <v>-1.059602748146559E-3</v>
          </cell>
        </row>
        <row r="673">
          <cell r="R673">
            <v>-1.7060781265856334E-2</v>
          </cell>
          <cell r="S673">
            <v>2.8985527540112575E-3</v>
          </cell>
          <cell r="T673">
            <v>-5.1529183135202794E-3</v>
          </cell>
          <cell r="U673">
            <v>8.8106296821551262E-3</v>
          </cell>
          <cell r="V673">
            <v>-7.1818369602765549E-3</v>
          </cell>
        </row>
        <row r="674">
          <cell r="R674">
            <v>-2.1180147448309882E-2</v>
          </cell>
          <cell r="S674">
            <v>-7.2385091832310989E-4</v>
          </cell>
          <cell r="T674">
            <v>-2.4738571033333617E-3</v>
          </cell>
          <cell r="U674">
            <v>2.5975486403260521E-2</v>
          </cell>
          <cell r="V674">
            <v>1.5364540661247142E-2</v>
          </cell>
        </row>
        <row r="675">
          <cell r="R675">
            <v>9.6424112936038323E-3</v>
          </cell>
          <cell r="S675">
            <v>-1.4492756159903981E-3</v>
          </cell>
          <cell r="T675">
            <v>3.1474846128074631E-3</v>
          </cell>
          <cell r="U675">
            <v>-4.568825765909678E-3</v>
          </cell>
          <cell r="V675">
            <v>2.6253624950834348E-3</v>
          </cell>
        </row>
        <row r="676">
          <cell r="R676">
            <v>3.2926591694608862E-2</v>
          </cell>
          <cell r="S676">
            <v>7.2490035794851838E-4</v>
          </cell>
          <cell r="T676">
            <v>2.614238375314543E-2</v>
          </cell>
          <cell r="U676">
            <v>1.5900391775459596E-2</v>
          </cell>
          <cell r="V676">
            <v>4.1862960143271531E-3</v>
          </cell>
        </row>
        <row r="677">
          <cell r="R677">
            <v>-8.892803426161203E-3</v>
          </cell>
          <cell r="S677">
            <v>1.4388737452099671E-2</v>
          </cell>
          <cell r="T677">
            <v>-5.8117384920875629E-3</v>
          </cell>
          <cell r="U677">
            <v>5.057611230438421E-3</v>
          </cell>
          <cell r="V677">
            <v>2.3471128261061446E-3</v>
          </cell>
        </row>
        <row r="678">
          <cell r="R678">
            <v>1.1911348193348157E-2</v>
          </cell>
          <cell r="S678">
            <v>-7.6482208382568449E-3</v>
          </cell>
          <cell r="T678">
            <v>2.9649173424641721E-3</v>
          </cell>
          <cell r="U678">
            <v>-4.4943895878392153E-3</v>
          </cell>
          <cell r="V678">
            <v>3.8996539735139247E-3</v>
          </cell>
        </row>
        <row r="679">
          <cell r="R679">
            <v>-1.9346326680866197E-2</v>
          </cell>
          <cell r="S679">
            <v>1.0501289820663234E-2</v>
          </cell>
          <cell r="T679">
            <v>-1.146902734876488E-2</v>
          </cell>
          <cell r="U679">
            <v>-3.3840979842406798E-3</v>
          </cell>
          <cell r="V679">
            <v>-4.942135172955134E-3</v>
          </cell>
        </row>
        <row r="680">
          <cell r="R680">
            <v>-1.8162182516997888E-2</v>
          </cell>
          <cell r="S680">
            <v>-2.7926706534522356E-2</v>
          </cell>
          <cell r="T680">
            <v>5.5441593702639446E-4</v>
          </cell>
          <cell r="U680">
            <v>-7.3717373807775551E-3</v>
          </cell>
          <cell r="V680">
            <v>9.3434367762915988E-3</v>
          </cell>
        </row>
        <row r="681">
          <cell r="R681">
            <v>2.2323835659546817E-2</v>
          </cell>
          <cell r="S681">
            <v>2.4359096614247153E-2</v>
          </cell>
          <cell r="T681">
            <v>1.2557997155468435E-2</v>
          </cell>
          <cell r="U681">
            <v>1.5810606026642245E-2</v>
          </cell>
          <cell r="V681">
            <v>3.0528954471085612E-2</v>
          </cell>
        </row>
        <row r="682">
          <cell r="R682">
            <v>-9.002146642147265E-3</v>
          </cell>
          <cell r="S682">
            <v>-1.8031501883186495E-2</v>
          </cell>
          <cell r="T682">
            <v>-1.5110859410989374E-2</v>
          </cell>
          <cell r="U682">
            <v>-3.9292781398895501E-3</v>
          </cell>
          <cell r="V682">
            <v>-5.012531433271878E-4</v>
          </cell>
        </row>
        <row r="683">
          <cell r="R683">
            <v>-2.2979259867984891E-2</v>
          </cell>
          <cell r="S683">
            <v>-2.5305367001203297E-2</v>
          </cell>
          <cell r="T683">
            <v>-2.8405877428251826E-2</v>
          </cell>
          <cell r="U683">
            <v>-1.1312337828727689E-2</v>
          </cell>
          <cell r="V683">
            <v>8.9843379472570751E-3</v>
          </cell>
        </row>
        <row r="684">
          <cell r="R684">
            <v>5.6262104076304264E-3</v>
          </cell>
          <cell r="S684">
            <v>-2.8263299394130446E-2</v>
          </cell>
          <cell r="T684">
            <v>-8.2664075775543567E-3</v>
          </cell>
          <cell r="U684">
            <v>-1.7079423451560362E-3</v>
          </cell>
          <cell r="V684">
            <v>7.1791371592816091E-3</v>
          </cell>
        </row>
        <row r="685">
          <cell r="R685">
            <v>-1.7202778236628212E-2</v>
          </cell>
          <cell r="S685">
            <v>1.7900529009510183E-3</v>
          </cell>
          <cell r="T685">
            <v>-3.6960079034329641E-3</v>
          </cell>
          <cell r="U685">
            <v>-1.1402509787316452E-3</v>
          </cell>
          <cell r="V685">
            <v>-1.3159718154710317E-2</v>
          </cell>
        </row>
        <row r="686">
          <cell r="R686">
            <v>-3.201466260602615E-3</v>
          </cell>
          <cell r="S686">
            <v>2.048371024435355E-2</v>
          </cell>
          <cell r="T686">
            <v>-5.6861191786554107E-3</v>
          </cell>
          <cell r="U686">
            <v>-5.7208394012136553E-3</v>
          </cell>
          <cell r="V686">
            <v>1.9797726548570746E-2</v>
          </cell>
        </row>
        <row r="687">
          <cell r="R687">
            <v>2.3541150497725448E-2</v>
          </cell>
          <cell r="S687">
            <v>2.7162163686153491E-2</v>
          </cell>
          <cell r="T687">
            <v>1.0303998546315585E-2</v>
          </cell>
          <cell r="U687">
            <v>1.2542923847376252E-2</v>
          </cell>
          <cell r="V687">
            <v>-1.7052186323979607E-2</v>
          </cell>
        </row>
        <row r="688">
          <cell r="R688">
            <v>-5.158697096918124E-3</v>
          </cell>
          <cell r="S688">
            <v>-1.0530279746198573E-2</v>
          </cell>
          <cell r="T688">
            <v>-5.0808423388924197E-3</v>
          </cell>
          <cell r="U688">
            <v>-5.6673280066038469E-4</v>
          </cell>
          <cell r="V688">
            <v>-2.6776037645201829E-2</v>
          </cell>
        </row>
        <row r="689">
          <cell r="R689">
            <v>-2.2743759521904435E-2</v>
          </cell>
          <cell r="S689">
            <v>-1.8385611058600947E-2</v>
          </cell>
          <cell r="T689">
            <v>-2.496759830008393E-2</v>
          </cell>
          <cell r="U689">
            <v>-1.0829401930209179E-2</v>
          </cell>
          <cell r="V689">
            <v>2.5598361844638389E-4</v>
          </cell>
        </row>
        <row r="690">
          <cell r="R690">
            <v>-2.139118998131756E-2</v>
          </cell>
          <cell r="S690">
            <v>-1.6433184872176518E-2</v>
          </cell>
          <cell r="T690">
            <v>-2.1475241953717219E-2</v>
          </cell>
          <cell r="U690">
            <v>-1.7341475036487326E-2</v>
          </cell>
          <cell r="V690">
            <v>-1.0243278744556392E-3</v>
          </cell>
        </row>
        <row r="691">
          <cell r="R691">
            <v>4.2213946365505413E-3</v>
          </cell>
          <cell r="S691">
            <v>-2.0413377846490912E-3</v>
          </cell>
          <cell r="T691">
            <v>4.849660618814162E-4</v>
          </cell>
          <cell r="U691">
            <v>5.8139698654198161E-3</v>
          </cell>
          <cell r="V691">
            <v>-6.1680997406478848E-3</v>
          </cell>
        </row>
        <row r="692">
          <cell r="R692">
            <v>-1.9615422727841478E-2</v>
          </cell>
          <cell r="S692">
            <v>-1.2594948656627362E-2</v>
          </cell>
          <cell r="T692">
            <v>-2.1935810004354413E-2</v>
          </cell>
          <cell r="U692">
            <v>-1.3423020332140661E-2</v>
          </cell>
          <cell r="V692">
            <v>1.4333493411536516E-2</v>
          </cell>
        </row>
        <row r="693">
          <cell r="R693">
            <v>-1.345527267446972E-2</v>
          </cell>
          <cell r="S693">
            <v>-9.6167082909815911E-3</v>
          </cell>
          <cell r="T693">
            <v>-2.2326975288272863E-3</v>
          </cell>
          <cell r="U693">
            <v>4.1043739822714514E-3</v>
          </cell>
          <cell r="V693">
            <v>-8.6779513448471991E-3</v>
          </cell>
        </row>
        <row r="694">
          <cell r="R694">
            <v>1.4409471220151565E-2</v>
          </cell>
          <cell r="S694">
            <v>-5.4995555660385465E-3</v>
          </cell>
          <cell r="T694">
            <v>3.7246260285341839E-4</v>
          </cell>
          <cell r="U694">
            <v>-1.1179875198471842E-2</v>
          </cell>
          <cell r="V694">
            <v>-2.4391453124159124E-2</v>
          </cell>
        </row>
        <row r="695">
          <cell r="R695">
            <v>1.9056699430806303E-3</v>
          </cell>
          <cell r="S695">
            <v>8.3682496705165792E-3</v>
          </cell>
          <cell r="T695">
            <v>1.0741507068733107E-2</v>
          </cell>
          <cell r="U695">
            <v>2.6278884463840652E-2</v>
          </cell>
          <cell r="V695">
            <v>-7.9114336700403937E-3</v>
          </cell>
        </row>
        <row r="696">
          <cell r="R696">
            <v>-9.5648744513661746E-3</v>
          </cell>
          <cell r="S696">
            <v>-7.3183808076798399E-3</v>
          </cell>
          <cell r="T696">
            <v>-3.5676977007389008E-3</v>
          </cell>
          <cell r="U696">
            <v>4.0264650314886085E-3</v>
          </cell>
          <cell r="V696">
            <v>6.597200335917615E-3</v>
          </cell>
        </row>
        <row r="697">
          <cell r="R697">
            <v>2.4024024139577326E-4</v>
          </cell>
          <cell r="S697">
            <v>6.2761712292362043E-3</v>
          </cell>
          <cell r="T697">
            <v>-2.4679183305816596E-3</v>
          </cell>
          <cell r="U697">
            <v>1.1474470564766996E-3</v>
          </cell>
          <cell r="V697">
            <v>-1.6441632639796918E-2</v>
          </cell>
        </row>
        <row r="698">
          <cell r="R698">
            <v>3.2379054486678369E-2</v>
          </cell>
          <cell r="S698">
            <v>5.3051393489263292E-2</v>
          </cell>
          <cell r="T698">
            <v>3.2694167945714891E-2</v>
          </cell>
          <cell r="U698">
            <v>2.4916351264534418E-2</v>
          </cell>
          <cell r="V698">
            <v>-1.1563931471945683E-2</v>
          </cell>
        </row>
        <row r="699">
          <cell r="R699">
            <v>4.6500814602166616E-4</v>
          </cell>
          <cell r="S699">
            <v>1.3505423199806972E-2</v>
          </cell>
          <cell r="T699">
            <v>0</v>
          </cell>
          <cell r="U699">
            <v>2.2346378014165844E-3</v>
          </cell>
          <cell r="V699">
            <v>5.4083289582210149E-4</v>
          </cell>
        </row>
        <row r="700">
          <cell r="R700">
            <v>7.4108722686290936E-3</v>
          </cell>
          <cell r="S700">
            <v>1.5729301908543908E-2</v>
          </cell>
          <cell r="T700">
            <v>1.0822487745209624E-2</v>
          </cell>
          <cell r="U700">
            <v>5.0097516410802668E-3</v>
          </cell>
          <cell r="V700">
            <v>1.8906150128511106E-3</v>
          </cell>
        </row>
        <row r="701">
          <cell r="R701">
            <v>9.2250929051537051E-4</v>
          </cell>
          <cell r="S701">
            <v>-9.6502558321617041E-3</v>
          </cell>
          <cell r="T701">
            <v>-4.1486457890713389E-3</v>
          </cell>
          <cell r="U701">
            <v>-2.7800963138111638E-3</v>
          </cell>
          <cell r="V701">
            <v>-8.3999951983681331E-3</v>
          </cell>
        </row>
        <row r="702">
          <cell r="R702">
            <v>-8.7983897051659762E-3</v>
          </cell>
          <cell r="S702">
            <v>2.4213086890103454E-3</v>
          </cell>
          <cell r="T702">
            <v>-1.0147523355265139E-2</v>
          </cell>
          <cell r="U702">
            <v>-6.1435546484054629E-3</v>
          </cell>
          <cell r="V702">
            <v>3.2599865872075008E-3</v>
          </cell>
        </row>
        <row r="703">
          <cell r="R703">
            <v>2.0908359341843216E-3</v>
          </cell>
          <cell r="S703">
            <v>1.5597196813667988E-2</v>
          </cell>
          <cell r="T703">
            <v>7.0544921004287936E-3</v>
          </cell>
          <cell r="U703">
            <v>2.7972046210609975E-3</v>
          </cell>
          <cell r="V703">
            <v>3.3865387926219848E-2</v>
          </cell>
        </row>
        <row r="704">
          <cell r="R704">
            <v>9.4699864668916084E-3</v>
          </cell>
          <cell r="S704">
            <v>2.5389234004819378E-2</v>
          </cell>
          <cell r="T704">
            <v>4.3987469130734903E-3</v>
          </cell>
          <cell r="U704">
            <v>-1.6773836753724986E-3</v>
          </cell>
          <cell r="V704">
            <v>1.048218125328567E-3</v>
          </cell>
        </row>
        <row r="705">
          <cell r="R705">
            <v>4.3583048687061031E-3</v>
          </cell>
          <cell r="S705">
            <v>1.6118239806529187E-2</v>
          </cell>
          <cell r="T705">
            <v>-2.3752980289073944E-3</v>
          </cell>
          <cell r="U705">
            <v>4.4667857629511216E-3</v>
          </cell>
          <cell r="V705">
            <v>1.5850663154274289E-2</v>
          </cell>
        </row>
        <row r="706">
          <cell r="R706">
            <v>2.2630519982015547E-2</v>
          </cell>
          <cell r="S706">
            <v>-2.7447409729190967E-3</v>
          </cell>
          <cell r="T706">
            <v>1.3698844358161927E-2</v>
          </cell>
          <cell r="U706">
            <v>8.3218233374922779E-3</v>
          </cell>
          <cell r="V706">
            <v>2.5746667157802421E-3</v>
          </cell>
        </row>
        <row r="707">
          <cell r="R707">
            <v>1.0461976336101155E-2</v>
          </cell>
          <cell r="S707">
            <v>1.1160575928171278E-2</v>
          </cell>
          <cell r="T707">
            <v>1.0268468288900269E-2</v>
          </cell>
          <cell r="U707">
            <v>5.5233362354184989E-4</v>
          </cell>
          <cell r="V707">
            <v>-1.5287251981055747E-2</v>
          </cell>
        </row>
        <row r="708">
          <cell r="R708">
            <v>-3.104903802874987E-3</v>
          </cell>
          <cell r="S708">
            <v>-6.7973266466735528E-4</v>
          </cell>
          <cell r="T708">
            <v>-1.8591685578290286E-3</v>
          </cell>
          <cell r="U708">
            <v>1.1037528714377502E-3</v>
          </cell>
          <cell r="V708">
            <v>9.0968788468306517E-3</v>
          </cell>
        </row>
        <row r="709">
          <cell r="R709">
            <v>3.9902513595992456E-3</v>
          </cell>
          <cell r="S709">
            <v>-1.5878420031131587E-3</v>
          </cell>
          <cell r="T709">
            <v>-3.9622473466535144E-3</v>
          </cell>
          <cell r="U709">
            <v>3.8535693159899723E-3</v>
          </cell>
          <cell r="V709">
            <v>1.1319904771432491E-2</v>
          </cell>
        </row>
        <row r="710">
          <cell r="R710">
            <v>-9.5588145853112809E-3</v>
          </cell>
          <cell r="S710">
            <v>9.4894521404167084E-3</v>
          </cell>
          <cell r="T710">
            <v>-2.0288499633440312E-2</v>
          </cell>
          <cell r="U710">
            <v>-1.0494434894884807E-2</v>
          </cell>
          <cell r="V710">
            <v>-2.3050336752170916E-3</v>
          </cell>
        </row>
        <row r="711">
          <cell r="R711">
            <v>1.5074548370613561E-2</v>
          </cell>
          <cell r="S711">
            <v>2.2897521434299618E-2</v>
          </cell>
          <cell r="T711">
            <v>9.0154821786227884E-3</v>
          </cell>
          <cell r="U711">
            <v>7.1922854991258271E-3</v>
          </cell>
          <cell r="V711">
            <v>8.9343287337657739E-3</v>
          </cell>
        </row>
        <row r="712">
          <cell r="R712">
            <v>-3.9682591756206222E-3</v>
          </cell>
          <cell r="S712">
            <v>2.8530689824064807E-3</v>
          </cell>
          <cell r="T712">
            <v>-6.1596972772647984E-3</v>
          </cell>
          <cell r="U712">
            <v>1.1510129813588859E-2</v>
          </cell>
          <cell r="V712">
            <v>1.777326861161832E-3</v>
          </cell>
        </row>
        <row r="713">
          <cell r="R713">
            <v>6.6050438279238221E-3</v>
          </cell>
          <cell r="S713">
            <v>-1.7241806434506103E-2</v>
          </cell>
          <cell r="T713">
            <v>-7.9928847834906929E-3</v>
          </cell>
          <cell r="U713">
            <v>-1.7592537285353413E-2</v>
          </cell>
          <cell r="V713">
            <v>-1.6368651910068397E-2</v>
          </cell>
        </row>
        <row r="714">
          <cell r="R714">
            <v>1.096611580450751E-3</v>
          </cell>
          <cell r="S714">
            <v>-1.1436384316639642E-2</v>
          </cell>
          <cell r="T714">
            <v>-3.4795163787461466E-3</v>
          </cell>
          <cell r="U714">
            <v>-1.1098780273611913E-3</v>
          </cell>
          <cell r="V714">
            <v>-3.6166404701885504E-3</v>
          </cell>
        </row>
        <row r="715">
          <cell r="R715">
            <v>2.7884655484124572E-2</v>
          </cell>
          <cell r="S715">
            <v>3.9576293381563793E-2</v>
          </cell>
          <cell r="T715">
            <v>1.7041465854851615E-2</v>
          </cell>
          <cell r="U715">
            <v>2.4137211298671461E-2</v>
          </cell>
          <cell r="V715">
            <v>-2.0657029460859396E-2</v>
          </cell>
        </row>
        <row r="716">
          <cell r="R716">
            <v>-6.8449465116611269E-3</v>
          </cell>
          <cell r="S716">
            <v>6.0514556833550608E-3</v>
          </cell>
          <cell r="T716">
            <v>-5.2126643324420076E-3</v>
          </cell>
          <cell r="U716">
            <v>-4.8899852941917919E-3</v>
          </cell>
          <cell r="V716">
            <v>2.7363270740942799E-2</v>
          </cell>
        </row>
        <row r="717">
          <cell r="R717">
            <v>5.9918861059093196E-3</v>
          </cell>
          <cell r="S717">
            <v>-3.8860152529503569E-3</v>
          </cell>
          <cell r="T717">
            <v>5.9371847614747575E-4</v>
          </cell>
          <cell r="U717">
            <v>-5.4481069176505101E-4</v>
          </cell>
          <cell r="V717">
            <v>-8.5194784042641903E-3</v>
          </cell>
        </row>
        <row r="718">
          <cell r="R718">
            <v>-8.7860845923516378E-3</v>
          </cell>
          <cell r="S718">
            <v>8.6486491877432845E-4</v>
          </cell>
          <cell r="T718">
            <v>-6.6698675091071058E-3</v>
          </cell>
          <cell r="U718">
            <v>-1.3717636228799195E-2</v>
          </cell>
          <cell r="V718">
            <v>-1.9108028036458818E-2</v>
          </cell>
        </row>
        <row r="719">
          <cell r="R719">
            <v>-4.5302633838288824E-3</v>
          </cell>
          <cell r="S719">
            <v>4.0979244233548366E-3</v>
          </cell>
          <cell r="T719">
            <v>-9.3649381753635082E-3</v>
          </cell>
          <cell r="U719">
            <v>8.8009368950422804E-3</v>
          </cell>
          <cell r="V719">
            <v>-1.851607459312031E-3</v>
          </cell>
        </row>
        <row r="720">
          <cell r="R720">
            <v>1.3316347976180509E-2</v>
          </cell>
          <cell r="S720">
            <v>-2.0659645313712595E-2</v>
          </cell>
          <cell r="T720">
            <v>2.409639720153108E-3</v>
          </cell>
          <cell r="U720">
            <v>-5.4915019936752317E-3</v>
          </cell>
          <cell r="V720">
            <v>7.1231009528239277E-3</v>
          </cell>
        </row>
        <row r="721">
          <cell r="R721">
            <v>-8.7860845923516378E-3</v>
          </cell>
          <cell r="S721">
            <v>-3.8754989933833653E-2</v>
          </cell>
          <cell r="T721">
            <v>-1.2959667846743867E-2</v>
          </cell>
          <cell r="U721">
            <v>-6.0756883942572719E-3</v>
          </cell>
          <cell r="V721">
            <v>-1.0520779508037803E-3</v>
          </cell>
        </row>
        <row r="722">
          <cell r="R722">
            <v>1.6649263986898564E-2</v>
          </cell>
          <cell r="S722">
            <v>2.0572670850643189E-2</v>
          </cell>
          <cell r="T722">
            <v>1.3079997550276506E-2</v>
          </cell>
          <cell r="U722">
            <v>2.1918685707646275E-2</v>
          </cell>
          <cell r="V722">
            <v>0</v>
          </cell>
        </row>
        <row r="723">
          <cell r="R723">
            <v>2.6322806614275933E-2</v>
          </cell>
          <cell r="S723">
            <v>-1.01204057312807E-2</v>
          </cell>
          <cell r="T723">
            <v>1.7651024750988203E-2</v>
          </cell>
          <cell r="U723">
            <v>2.7063615977430673E-3</v>
          </cell>
          <cell r="V723">
            <v>-1.3166558847467851E-3</v>
          </cell>
        </row>
        <row r="724">
          <cell r="R724">
            <v>-1.5165970541567004E-2</v>
          </cell>
          <cell r="S724">
            <v>2.5221736461793119E-2</v>
          </cell>
          <cell r="T724">
            <v>4.1290685692019526E-3</v>
          </cell>
          <cell r="U724">
            <v>1.3956211493799558E-2</v>
          </cell>
          <cell r="V724">
            <v>-3.9604012160971286E-3</v>
          </cell>
        </row>
        <row r="725">
          <cell r="R725">
            <v>1.9897029453544286E-2</v>
          </cell>
          <cell r="S725">
            <v>1.3215860954395343E-3</v>
          </cell>
          <cell r="T725">
            <v>-5.7854816313160102E-3</v>
          </cell>
          <cell r="U725">
            <v>-2.6688032920803516E-3</v>
          </cell>
          <cell r="V725">
            <v>7.1174677688639549E-3</v>
          </cell>
        </row>
        <row r="726">
          <cell r="R726">
            <v>-2.6713259489666514E-3</v>
          </cell>
          <cell r="S726">
            <v>1.0728072239999078E-2</v>
          </cell>
          <cell r="T726">
            <v>5.9189110931914487E-4</v>
          </cell>
          <cell r="U726">
            <v>9.5745412274199915E-3</v>
          </cell>
          <cell r="V726">
            <v>-1.4285957247476541E-2</v>
          </cell>
        </row>
        <row r="727">
          <cell r="R727">
            <v>-2.4721891453891483E-3</v>
          </cell>
          <cell r="S727">
            <v>3.2143328625948424E-2</v>
          </cell>
          <cell r="T727">
            <v>-2.251052428543808E-3</v>
          </cell>
          <cell r="U727">
            <v>1.5868821103141985E-3</v>
          </cell>
          <cell r="V727">
            <v>2.0831339955730228E-2</v>
          </cell>
        </row>
        <row r="728">
          <cell r="R728">
            <v>2.4853591341524234E-2</v>
          </cell>
          <cell r="S728">
            <v>1.0697532534280529E-2</v>
          </cell>
          <cell r="T728">
            <v>2.5759532257698701E-2</v>
          </cell>
          <cell r="U728">
            <v>2.1955926401415971E-2</v>
          </cell>
          <cell r="V728">
            <v>9.3507174824337073E-3</v>
          </cell>
        </row>
        <row r="729">
          <cell r="R729">
            <v>8.8141596275642161E-3</v>
          </cell>
          <cell r="S729">
            <v>-1.1119384470509142E-2</v>
          </cell>
          <cell r="T729">
            <v>8.6321535031806586E-3</v>
          </cell>
          <cell r="U729">
            <v>5.6715800393070401E-3</v>
          </cell>
          <cell r="V729">
            <v>-4.4047227582760598E-3</v>
          </cell>
        </row>
        <row r="730">
          <cell r="R730">
            <v>1.641813162180298E-2</v>
          </cell>
          <cell r="S730">
            <v>6.7283685286845148E-3</v>
          </cell>
          <cell r="T730">
            <v>7.6488756954471784E-3</v>
          </cell>
          <cell r="U730">
            <v>3.5925109204910976E-3</v>
          </cell>
          <cell r="V730">
            <v>-1.2992076661837637E-3</v>
          </cell>
        </row>
        <row r="731">
          <cell r="R731">
            <v>1.1764707239298113E-3</v>
          </cell>
          <cell r="S731">
            <v>1.0472301721552314E-3</v>
          </cell>
          <cell r="T731">
            <v>9.8456066072135414E-3</v>
          </cell>
          <cell r="U731">
            <v>-1.5380674654770212E-3</v>
          </cell>
          <cell r="V731">
            <v>-1.5612805669525758E-3</v>
          </cell>
        </row>
        <row r="732">
          <cell r="R732">
            <v>-7.6719172399593192E-3</v>
          </cell>
          <cell r="S732">
            <v>-1.5399523811499087E-2</v>
          </cell>
          <cell r="T732">
            <v>6.7544750963797291E-4</v>
          </cell>
          <cell r="U732">
            <v>5.1295205023169457E-4</v>
          </cell>
          <cell r="V732">
            <v>-1.0734492394146918E-2</v>
          </cell>
        </row>
        <row r="733">
          <cell r="R733">
            <v>2.5154880020306802E-2</v>
          </cell>
          <cell r="S733">
            <v>1.6027335907038694E-2</v>
          </cell>
          <cell r="T733">
            <v>7.8744590378634525E-4</v>
          </cell>
          <cell r="U733">
            <v>-9.7913691292780998E-3</v>
          </cell>
          <cell r="V733">
            <v>2.3671283424866209E-2</v>
          </cell>
        </row>
        <row r="734">
          <cell r="R734">
            <v>1.6614532855988219E-2</v>
          </cell>
          <cell r="S734">
            <v>2.5406716165731584E-2</v>
          </cell>
          <cell r="T734">
            <v>1.0625903905579536E-2</v>
          </cell>
          <cell r="U734">
            <v>-1.09347613878387E-2</v>
          </cell>
          <cell r="V734">
            <v>0</v>
          </cell>
        </row>
        <row r="735">
          <cell r="R735">
            <v>-5.6834329463922341E-4</v>
          </cell>
          <cell r="S735">
            <v>5.4917253855025433E-3</v>
          </cell>
          <cell r="T735">
            <v>-5.0192509590384904E-3</v>
          </cell>
          <cell r="U735">
            <v>1.3520746795846684E-2</v>
          </cell>
          <cell r="V735">
            <v>7.4273615871395448E-3</v>
          </cell>
        </row>
        <row r="736">
          <cell r="R736">
            <v>6.4223870167313003E-3</v>
          </cell>
          <cell r="S736">
            <v>8.0808520539386742E-3</v>
          </cell>
          <cell r="T736">
            <v>-3.9213539689229807E-3</v>
          </cell>
          <cell r="U736">
            <v>-4.1407926660312769E-3</v>
          </cell>
          <cell r="V736">
            <v>8.6382650970541763E-3</v>
          </cell>
        </row>
        <row r="737">
          <cell r="R737">
            <v>-7.9395502131134488E-3</v>
          </cell>
          <cell r="S737">
            <v>-1.9504884905522914E-2</v>
          </cell>
          <cell r="T737">
            <v>1.4582985365251577E-3</v>
          </cell>
          <cell r="U737">
            <v>-2.0768439448392282E-3</v>
          </cell>
          <cell r="V737">
            <v>-1.7094433359300183E-2</v>
          </cell>
        </row>
        <row r="738">
          <cell r="R738">
            <v>-8.9601209502116527E-3</v>
          </cell>
          <cell r="S738">
            <v>-2.3247207138343516E-2</v>
          </cell>
          <cell r="T738">
            <v>-1.6828410321357349E-3</v>
          </cell>
          <cell r="U738">
            <v>5.196154962327853E-4</v>
          </cell>
          <cell r="V738">
            <v>4.6213175955976916E-3</v>
          </cell>
        </row>
        <row r="739">
          <cell r="R739">
            <v>2.8683450204135437E-3</v>
          </cell>
          <cell r="S739">
            <v>-1.3530861827949988E-2</v>
          </cell>
          <cell r="T739">
            <v>1.1054771728408644E-2</v>
          </cell>
          <cell r="U739">
            <v>1.0336009330662073E-2</v>
          </cell>
          <cell r="V739">
            <v>2.302674677429414E-3</v>
          </cell>
        </row>
        <row r="740">
          <cell r="R740">
            <v>-1.7200195353750107E-3</v>
          </cell>
          <cell r="S740">
            <v>9.5329606587236868E-3</v>
          </cell>
          <cell r="T740">
            <v>-1.1105558343350301E-4</v>
          </cell>
          <cell r="U740">
            <v>3.5925109204910976E-3</v>
          </cell>
          <cell r="V740">
            <v>1.021711455418847E-3</v>
          </cell>
        </row>
        <row r="741">
          <cell r="R741">
            <v>5.5317260753354981E-3</v>
          </cell>
          <cell r="S741">
            <v>4.6276902107207042E-3</v>
          </cell>
          <cell r="T741">
            <v>-1.4448460418500875E-3</v>
          </cell>
          <cell r="U741">
            <v>-2.0704673361691166E-2</v>
          </cell>
          <cell r="V741">
            <v>-3.0682713920450258E-3</v>
          </cell>
        </row>
        <row r="742">
          <cell r="R742">
            <v>3.1088646021612539E-2</v>
          </cell>
          <cell r="S742">
            <v>1.5823773851391894E-2</v>
          </cell>
          <cell r="T742">
            <v>7.6450430522520506E-3</v>
          </cell>
          <cell r="U742">
            <v>2.886798400085205E-2</v>
          </cell>
          <cell r="V742">
            <v>1.7909688809216314E-3</v>
          </cell>
        </row>
        <row r="743">
          <cell r="R743">
            <v>-2.5849349696335654E-3</v>
          </cell>
          <cell r="S743">
            <v>-1.4470286762659436E-3</v>
          </cell>
          <cell r="T743">
            <v>-9.3147712745473739E-3</v>
          </cell>
          <cell r="U743">
            <v>-9.1884260544062551E-3</v>
          </cell>
          <cell r="V743">
            <v>-1.3381568695831255E-2</v>
          </cell>
        </row>
        <row r="744">
          <cell r="R744">
            <v>3.7377355301116418E-2</v>
          </cell>
          <cell r="S744">
            <v>3.3763630152809129E-2</v>
          </cell>
          <cell r="T744">
            <v>2.3343936046511155E-2</v>
          </cell>
          <cell r="U744">
            <v>1.0251154152453505E-3</v>
          </cell>
          <cell r="V744">
            <v>1.1846648977747697E-2</v>
          </cell>
        </row>
        <row r="745">
          <cell r="R745">
            <v>1.8002604091427787E-2</v>
          </cell>
          <cell r="S745">
            <v>-2.142794741362045E-2</v>
          </cell>
          <cell r="T745">
            <v>8.8850947509121325E-3</v>
          </cell>
          <cell r="U745">
            <v>-1.0298752200574473E-2</v>
          </cell>
          <cell r="V745">
            <v>-5.1216390364122212E-4</v>
          </cell>
        </row>
        <row r="746">
          <cell r="R746">
            <v>-7.3736289143678576E-3</v>
          </cell>
          <cell r="S746">
            <v>-2.0435271349340627E-4</v>
          </cell>
          <cell r="T746">
            <v>6.4703981552153753E-4</v>
          </cell>
          <cell r="U746">
            <v>-4.445176257083381E-2</v>
          </cell>
          <cell r="V746">
            <v>5.3646826835258279E-3</v>
          </cell>
        </row>
        <row r="747">
          <cell r="R747">
            <v>1.1562847818033272E-2</v>
          </cell>
          <cell r="S747">
            <v>2.243198029767815E-2</v>
          </cell>
          <cell r="T747">
            <v>-3.2393938272516753E-3</v>
          </cell>
          <cell r="U747">
            <v>3.2414939241710229E-3</v>
          </cell>
          <cell r="V747">
            <v>1.5170961007806604E-2</v>
          </cell>
        </row>
        <row r="748">
          <cell r="R748">
            <v>-2.3260960659299772E-2</v>
          </cell>
          <cell r="S748">
            <v>-1.7539004174862385E-2</v>
          </cell>
          <cell r="T748">
            <v>-2.5412101297577039E-2</v>
          </cell>
          <cell r="U748">
            <v>-9.2116609106746832E-3</v>
          </cell>
          <cell r="V748">
            <v>-7.0511498388911142E-3</v>
          </cell>
        </row>
        <row r="749">
          <cell r="R749">
            <v>9.5813366054680518E-3</v>
          </cell>
          <cell r="S749">
            <v>7.900375337093769E-3</v>
          </cell>
          <cell r="T749">
            <v>-1.1716922529949828E-2</v>
          </cell>
          <cell r="U749">
            <v>-2.2571836352980722E-2</v>
          </cell>
          <cell r="V749">
            <v>2.6189300754905716E-2</v>
          </cell>
        </row>
        <row r="750">
          <cell r="R750">
            <v>-9.0466248914535339E-3</v>
          </cell>
          <cell r="S750">
            <v>6.4360640508940702E-3</v>
          </cell>
          <cell r="T750">
            <v>9.9403286804738509E-3</v>
          </cell>
          <cell r="U750">
            <v>2.2246950221111086E-3</v>
          </cell>
          <cell r="V750">
            <v>-9.8522175456993658E-4</v>
          </cell>
        </row>
        <row r="751">
          <cell r="R751">
            <v>1.8711931659905607E-2</v>
          </cell>
          <cell r="S751">
            <v>2.0046319788905583E-2</v>
          </cell>
          <cell r="T751">
            <v>1.3327412012658945E-3</v>
          </cell>
          <cell r="U751">
            <v>5.5401803756153509E-3</v>
          </cell>
          <cell r="V751">
            <v>-3.2086908931679104E-3</v>
          </cell>
        </row>
        <row r="752">
          <cell r="R752">
            <v>-3.9234704157066168E-2</v>
          </cell>
          <cell r="S752">
            <v>-2.8300015361124118E-2</v>
          </cell>
          <cell r="T752">
            <v>-1.6562598842948674E-2</v>
          </cell>
          <cell r="U752">
            <v>-7.7648753977265436E-3</v>
          </cell>
          <cell r="V752">
            <v>1.642797764240882E-2</v>
          </cell>
        </row>
        <row r="753">
          <cell r="R753">
            <v>9.2333416007103052E-3</v>
          </cell>
          <cell r="S753">
            <v>-4.0510486837453839E-3</v>
          </cell>
          <cell r="T753">
            <v>1.2224679799848707E-2</v>
          </cell>
          <cell r="U753">
            <v>2.2246950221111086E-3</v>
          </cell>
          <cell r="V753">
            <v>-9.0387814600379202E-3</v>
          </cell>
        </row>
        <row r="754">
          <cell r="R754">
            <v>3.139947533215897E-2</v>
          </cell>
          <cell r="S754">
            <v>3.0777809049768724E-2</v>
          </cell>
          <cell r="T754">
            <v>1.6911151844995188E-2</v>
          </cell>
          <cell r="U754">
            <v>1.1049836186584935E-2</v>
          </cell>
          <cell r="V754">
            <v>1.9612656446127128E-3</v>
          </cell>
        </row>
        <row r="755">
          <cell r="R755">
            <v>2.4420036555518089E-3</v>
          </cell>
          <cell r="S755">
            <v>-1.3786314345047219E-3</v>
          </cell>
          <cell r="T755">
            <v>-1.864955836460055E-3</v>
          </cell>
          <cell r="U755">
            <v>-2.7510333718898708E-3</v>
          </cell>
          <cell r="V755">
            <v>-3.3876215656728687E-2</v>
          </cell>
        </row>
        <row r="756">
          <cell r="R756">
            <v>7.290433262679274E-3</v>
          </cell>
          <cell r="S756">
            <v>-3.5538043325338258E-3</v>
          </cell>
          <cell r="T756">
            <v>-5.6158271248543555E-3</v>
          </cell>
          <cell r="U756">
            <v>-2.0596330625101092E-2</v>
          </cell>
          <cell r="V756">
            <v>7.571969544843603E-3</v>
          </cell>
        </row>
        <row r="757">
          <cell r="R757">
            <v>-1.9913321765720346E-2</v>
          </cell>
          <cell r="S757">
            <v>-2.0986080465270382E-2</v>
          </cell>
          <cell r="T757">
            <v>-2.1655048683529299E-2</v>
          </cell>
          <cell r="U757">
            <v>-2.910333792717143E-2</v>
          </cell>
          <cell r="V757">
            <v>-3.3754163267946335E-2</v>
          </cell>
        </row>
        <row r="758">
          <cell r="R758">
            <v>3.450710811528885E-2</v>
          </cell>
          <cell r="S758">
            <v>4.9837984270972788E-2</v>
          </cell>
          <cell r="T758">
            <v>-4.8639878712540673E-3</v>
          </cell>
          <cell r="U758">
            <v>5.7887121732230892E-4</v>
          </cell>
          <cell r="V758">
            <v>3.6344795978744773E-3</v>
          </cell>
        </row>
        <row r="759">
          <cell r="R759">
            <v>8.6551240342951311E-3</v>
          </cell>
          <cell r="S759">
            <v>-2.1159957880769139E-3</v>
          </cell>
          <cell r="T759">
            <v>1.2465297098248089E-3</v>
          </cell>
          <cell r="U759">
            <v>-9.3023926623135612E-3</v>
          </cell>
          <cell r="V759">
            <v>1.1081159645437851E-2</v>
          </cell>
        </row>
        <row r="760">
          <cell r="R760">
            <v>-1.3952923317478719E-2</v>
          </cell>
          <cell r="S760">
            <v>-7.5384526320085828E-3</v>
          </cell>
          <cell r="T760">
            <v>-1.5982075338567926E-2</v>
          </cell>
          <cell r="U760">
            <v>5.8394162243247637E-4</v>
          </cell>
          <cell r="V760">
            <v>-5.9118537430895013E-3</v>
          </cell>
        </row>
        <row r="761">
          <cell r="R761">
            <v>-3.6113824178649667E-2</v>
          </cell>
          <cell r="S761">
            <v>-3.4544044570127608E-2</v>
          </cell>
          <cell r="T761">
            <v>-1.5423277841383047E-2</v>
          </cell>
          <cell r="U761">
            <v>-2.6620915405427749E-2</v>
          </cell>
          <cell r="V761">
            <v>-1.0365472439169413E-2</v>
          </cell>
        </row>
        <row r="762">
          <cell r="R762">
            <v>2.1268048327369605E-2</v>
          </cell>
          <cell r="S762">
            <v>1.6054589039396913E-3</v>
          </cell>
          <cell r="T762">
            <v>-1.2583220066835247E-2</v>
          </cell>
          <cell r="U762">
            <v>-2.3045289117884019E-2</v>
          </cell>
          <cell r="V762">
            <v>-1.6281872288340764E-2</v>
          </cell>
        </row>
        <row r="763">
          <cell r="R763">
            <v>3.0149594342114349E-2</v>
          </cell>
          <cell r="S763">
            <v>4.0669586676571133E-2</v>
          </cell>
          <cell r="T763">
            <v>1.7363176705007418E-2</v>
          </cell>
          <cell r="U763">
            <v>4.2048236243499404E-2</v>
          </cell>
          <cell r="V763">
            <v>3.963540662455611E-3</v>
          </cell>
        </row>
        <row r="764">
          <cell r="R764">
            <v>1.1576339328104144E-2</v>
          </cell>
          <cell r="S764">
            <v>2.9405514308556473E-2</v>
          </cell>
          <cell r="T764">
            <v>1.775262760553557E-2</v>
          </cell>
          <cell r="U764">
            <v>1.5178341599065883E-2</v>
          </cell>
          <cell r="V764">
            <v>1.3176968568898717E-3</v>
          </cell>
        </row>
        <row r="765">
          <cell r="R765">
            <v>-1.2758272770889643E-2</v>
          </cell>
          <cell r="S765">
            <v>8.5629711609850594E-3</v>
          </cell>
          <cell r="T765">
            <v>-1.5197161004023546E-2</v>
          </cell>
          <cell r="U765">
            <v>1.736614039917092E-3</v>
          </cell>
          <cell r="V765">
            <v>-6.3408402674919699E-3</v>
          </cell>
        </row>
        <row r="766">
          <cell r="R766">
            <v>1.3925231309587408E-2</v>
          </cell>
          <cell r="S766">
            <v>-6.1355588963304996E-3</v>
          </cell>
          <cell r="T766">
            <v>-6.6344886315467836E-3</v>
          </cell>
          <cell r="U766">
            <v>-1.6326893287428555E-2</v>
          </cell>
          <cell r="V766">
            <v>-1.6838564362829482E-2</v>
          </cell>
        </row>
        <row r="767">
          <cell r="R767">
            <v>1.8652022120960197E-2</v>
          </cell>
          <cell r="S767">
            <v>9.8358406391863759E-3</v>
          </cell>
          <cell r="T767">
            <v>6.2864002135748082E-3</v>
          </cell>
          <cell r="U767">
            <v>5.2770571008438193E-3</v>
          </cell>
          <cell r="V767">
            <v>5.6444176196771313E-3</v>
          </cell>
        </row>
        <row r="768">
          <cell r="R768">
            <v>-2.7839205730726662E-3</v>
          </cell>
          <cell r="S768">
            <v>-1.6572393061213445E-2</v>
          </cell>
          <cell r="T768">
            <v>2.2036929870028876E-2</v>
          </cell>
          <cell r="U768">
            <v>7.5735870312240447E-3</v>
          </cell>
          <cell r="V768">
            <v>8.2744366398178008E-3</v>
          </cell>
        </row>
        <row r="769">
          <cell r="R769">
            <v>-9.722413240298839E-3</v>
          </cell>
          <cell r="S769">
            <v>7.5075078601270111E-4</v>
          </cell>
          <cell r="T769">
            <v>3.107089458555139E-2</v>
          </cell>
          <cell r="U769">
            <v>7.5166586923658841E-3</v>
          </cell>
          <cell r="V769">
            <v>1.0839498067284048E-2</v>
          </cell>
        </row>
        <row r="770">
          <cell r="R770">
            <v>1.8198367169858993E-3</v>
          </cell>
          <cell r="S770">
            <v>2.9030419899085173E-2</v>
          </cell>
          <cell r="T770">
            <v>-3.5277293778332619E-3</v>
          </cell>
          <cell r="U770">
            <v>-3.4622077284707496E-3</v>
          </cell>
          <cell r="V770">
            <v>7.885399278351067E-4</v>
          </cell>
        </row>
        <row r="771">
          <cell r="R771">
            <v>3.1355748109679598E-3</v>
          </cell>
          <cell r="S771">
            <v>-2.0067506506358294E-3</v>
          </cell>
          <cell r="T771">
            <v>1.3243573285424042E-3</v>
          </cell>
          <cell r="U771">
            <v>5.7786768438442741E-4</v>
          </cell>
          <cell r="V771">
            <v>9.6745427087490538E-3</v>
          </cell>
        </row>
        <row r="772">
          <cell r="R772">
            <v>4.2749160795168186E-3</v>
          </cell>
          <cell r="S772">
            <v>-1.1940988765604215E-2</v>
          </cell>
          <cell r="T772">
            <v>2.3134133148764984E-3</v>
          </cell>
          <cell r="U772">
            <v>2.8843400440863496E-3</v>
          </cell>
          <cell r="V772">
            <v>1.4979618941812517E-2</v>
          </cell>
        </row>
        <row r="773">
          <cell r="R773">
            <v>9.1459072929962072E-3</v>
          </cell>
          <cell r="S773">
            <v>-3.8885337396924805E-3</v>
          </cell>
          <cell r="T773">
            <v>-7.7322819799029675E-3</v>
          </cell>
          <cell r="U773">
            <v>-3.4622077284707496E-3</v>
          </cell>
          <cell r="V773">
            <v>2.8158216480513795E-3</v>
          </cell>
        </row>
        <row r="774">
          <cell r="R774">
            <v>3.570273185527514E-3</v>
          </cell>
          <cell r="S774">
            <v>9.4174825828824346E-3</v>
          </cell>
          <cell r="T774">
            <v>2.2175407563978237E-4</v>
          </cell>
          <cell r="U774">
            <v>-2.3148158484513751E-3</v>
          </cell>
          <cell r="V774">
            <v>7.6394565579576256E-3</v>
          </cell>
        </row>
        <row r="775">
          <cell r="R775">
            <v>-1.4686948073190483E-2</v>
          </cell>
          <cell r="S775">
            <v>-1.3507467834407566E-2</v>
          </cell>
          <cell r="T775">
            <v>-3.3314855910033568E-3</v>
          </cell>
          <cell r="U775">
            <v>-1.5178341599065873E-2</v>
          </cell>
          <cell r="V775">
            <v>-4.5766670274117547E-3</v>
          </cell>
        </row>
        <row r="776">
          <cell r="R776">
            <v>3.6101122240997934E-3</v>
          </cell>
          <cell r="S776">
            <v>3.7188588787369771E-3</v>
          </cell>
          <cell r="T776">
            <v>5.5463259205561352E-3</v>
          </cell>
          <cell r="U776">
            <v>5.8651194523980576E-3</v>
          </cell>
          <cell r="V776">
            <v>1.3164747091210851E-2</v>
          </cell>
        </row>
        <row r="777">
          <cell r="R777">
            <v>1.0752791776261915E-2</v>
          </cell>
          <cell r="S777">
            <v>1.4372828957758684E-2</v>
          </cell>
          <cell r="T777">
            <v>8.0427911099044853E-3</v>
          </cell>
          <cell r="U777">
            <v>1.9687954972219399E-2</v>
          </cell>
          <cell r="V777">
            <v>8.2655448660424232E-3</v>
          </cell>
        </row>
        <row r="778">
          <cell r="R778">
            <v>-1.6217973064961699E-3</v>
          </cell>
          <cell r="S778">
            <v>-6.055619936490249E-3</v>
          </cell>
          <cell r="T778">
            <v>-5.6121192690431667E-3</v>
          </cell>
          <cell r="U778">
            <v>1.1461319306225416E-3</v>
          </cell>
          <cell r="V778">
            <v>-4.2494752111524531E-3</v>
          </cell>
        </row>
        <row r="779">
          <cell r="R779">
            <v>-3.0886800138030324E-3</v>
          </cell>
          <cell r="S779">
            <v>-4.7970571695182262E-3</v>
          </cell>
          <cell r="T779">
            <v>-4.6455121704141698E-3</v>
          </cell>
          <cell r="U779">
            <v>-2.293578987099401E-3</v>
          </cell>
          <cell r="V779">
            <v>-5.0112754744548128E-4</v>
          </cell>
        </row>
        <row r="780">
          <cell r="R780">
            <v>-1.245101275224131E-2</v>
          </cell>
          <cell r="S780">
            <v>-4.7339395331045898E-2</v>
          </cell>
          <cell r="T780">
            <v>-9.0206079688167941E-3</v>
          </cell>
          <cell r="U780">
            <v>-1.7371600710760694E-2</v>
          </cell>
          <cell r="V780">
            <v>-3.2634646762183975E-3</v>
          </cell>
        </row>
        <row r="781">
          <cell r="R781">
            <v>-9.8960918516616692E-4</v>
          </cell>
          <cell r="S781">
            <v>-1.3583003931771417E-3</v>
          </cell>
          <cell r="T781">
            <v>3.0159196275321505E-3</v>
          </cell>
          <cell r="U781">
            <v>1.1675424560376464E-3</v>
          </cell>
          <cell r="V781">
            <v>4.5158129926843081E-3</v>
          </cell>
        </row>
        <row r="782">
          <cell r="R782">
            <v>1.2300278081651687E-2</v>
          </cell>
          <cell r="S782">
            <v>-3.5012679222548304E-3</v>
          </cell>
          <cell r="T782">
            <v>4.460303374570626E-4</v>
          </cell>
          <cell r="U782">
            <v>5.817352065913264E-3</v>
          </cell>
          <cell r="V782">
            <v>1.490710834913816E-2</v>
          </cell>
        </row>
        <row r="783">
          <cell r="R783">
            <v>-2.7263150758363996E-2</v>
          </cell>
          <cell r="S783">
            <v>-1.1563088168837068E-2</v>
          </cell>
          <cell r="T783">
            <v>-8.621225653201706E-3</v>
          </cell>
          <cell r="U783">
            <v>2.8960344596522087E-3</v>
          </cell>
          <cell r="V783">
            <v>-9.8692334682275173E-4</v>
          </cell>
        </row>
        <row r="784">
          <cell r="R784">
            <v>1.1988155559969401E-2</v>
          </cell>
          <cell r="S784">
            <v>1.9133734829531637E-2</v>
          </cell>
          <cell r="T784">
            <v>8.8441662404587021E-3</v>
          </cell>
          <cell r="U784">
            <v>-1.6326893287428555E-2</v>
          </cell>
          <cell r="V784">
            <v>-2.4688310210573293E-4</v>
          </cell>
        </row>
        <row r="785">
          <cell r="R785">
            <v>-2.7178321053944781E-2</v>
          </cell>
          <cell r="S785">
            <v>5.4002059874944256E-3</v>
          </cell>
          <cell r="T785">
            <v>3.0048433938495559E-3</v>
          </cell>
          <cell r="U785">
            <v>5.2770571008438193E-3</v>
          </cell>
          <cell r="V785">
            <v>-9.8814237289408021E-4</v>
          </cell>
        </row>
        <row r="786">
          <cell r="R786">
            <v>-1.5597196813667929E-2</v>
          </cell>
          <cell r="S786">
            <v>3.0497675681131872E-2</v>
          </cell>
          <cell r="T786">
            <v>-2.3363196920710393E-3</v>
          </cell>
          <cell r="U786">
            <v>-1.0582109330536972E-2</v>
          </cell>
          <cell r="V786">
            <v>-1.1684408880872386E-2</v>
          </cell>
        </row>
        <row r="787">
          <cell r="R787">
            <v>8.6333425029111585E-4</v>
          </cell>
          <cell r="S787">
            <v>1.8484814674103161E-2</v>
          </cell>
          <cell r="T787">
            <v>1.5473341431509396E-2</v>
          </cell>
          <cell r="U787">
            <v>2.3612761856796854E-3</v>
          </cell>
          <cell r="V787">
            <v>9.9975014575532208E-4</v>
          </cell>
        </row>
        <row r="788">
          <cell r="R788">
            <v>-1.4603875679239755E-2</v>
          </cell>
          <cell r="S788">
            <v>-1.2828738128891524E-3</v>
          </cell>
          <cell r="T788">
            <v>-3.8459472711732737E-3</v>
          </cell>
          <cell r="U788">
            <v>-1.4252022707201615E-2</v>
          </cell>
          <cell r="V788">
            <v>1.2659968019371644E-2</v>
          </cell>
        </row>
        <row r="789">
          <cell r="R789">
            <v>-5.6199656171394483E-3</v>
          </cell>
          <cell r="S789">
            <v>-1.1435019474392903E-2</v>
          </cell>
          <cell r="T789">
            <v>-8.7356114755905503E-3</v>
          </cell>
          <cell r="U789">
            <v>-2.9949108938527929E-3</v>
          </cell>
          <cell r="V789">
            <v>-1.0414177930119284E-2</v>
          </cell>
        </row>
        <row r="790">
          <cell r="R790">
            <v>5.0944335037915872E-3</v>
          </cell>
          <cell r="S790">
            <v>1.9471592408991573E-2</v>
          </cell>
          <cell r="T790">
            <v>-6.5742060838033843E-3</v>
          </cell>
          <cell r="U790">
            <v>2.9949108938527188E-3</v>
          </cell>
          <cell r="V790">
            <v>-1.1784015012877765E-2</v>
          </cell>
        </row>
        <row r="791">
          <cell r="R791">
            <v>2.5944035553074216E-2</v>
          </cell>
          <cell r="S791">
            <v>-1.6385984549391777E-3</v>
          </cell>
          <cell r="T791">
            <v>2.8108767094312072E-2</v>
          </cell>
          <cell r="U791">
            <v>3.5256295477733658E-2</v>
          </cell>
          <cell r="V791">
            <v>2.3430782769949417E-2</v>
          </cell>
        </row>
        <row r="792">
          <cell r="R792">
            <v>-2.5643231420959881E-3</v>
          </cell>
          <cell r="S792">
            <v>1.6385984549391493E-3</v>
          </cell>
          <cell r="T792">
            <v>3.2088314551500449E-2</v>
          </cell>
          <cell r="U792">
            <v>2.4523612787135714E-2</v>
          </cell>
          <cell r="V792">
            <v>1.3216051391526243E-2</v>
          </cell>
        </row>
        <row r="793">
          <cell r="R793">
            <v>-1.465669827187664E-2</v>
          </cell>
          <cell r="S793">
            <v>1.7670852885365348E-2</v>
          </cell>
          <cell r="T793">
            <v>4.3065031632137782E-3</v>
          </cell>
          <cell r="U793">
            <v>-1.1273958353082349E-3</v>
          </cell>
          <cell r="V793">
            <v>3.8825576556660454E-3</v>
          </cell>
        </row>
        <row r="794">
          <cell r="R794">
            <v>-7.3222084468985548E-3</v>
          </cell>
          <cell r="S794">
            <v>1.6661144004621691E-2</v>
          </cell>
          <cell r="T794">
            <v>-1.1535841035980742E-3</v>
          </cell>
          <cell r="U794">
            <v>-3.3898337545114282E-3</v>
          </cell>
          <cell r="V794">
            <v>6.2771814034582266E-3</v>
          </cell>
        </row>
        <row r="795">
          <cell r="R795">
            <v>4.5391139387256771E-3</v>
          </cell>
          <cell r="S795">
            <v>2.7223180920543894E-2</v>
          </cell>
          <cell r="T795">
            <v>1.199492869158173E-2</v>
          </cell>
          <cell r="U795">
            <v>1.4607001285436398E-2</v>
          </cell>
          <cell r="V795">
            <v>-7.9739458391442277E-3</v>
          </cell>
        </row>
        <row r="796">
          <cell r="R796">
            <v>-2.5760069421611079E-2</v>
          </cell>
          <cell r="S796">
            <v>-2.3888967074464203E-2</v>
          </cell>
          <cell r="T796">
            <v>-4.9890967222017447E-3</v>
          </cell>
          <cell r="U796">
            <v>0</v>
          </cell>
          <cell r="V796">
            <v>-1.2941213448714375E-2</v>
          </cell>
        </row>
        <row r="797">
          <cell r="R797">
            <v>-5.3763570363805175E-3</v>
          </cell>
          <cell r="S797">
            <v>-3.0415861773759843E-2</v>
          </cell>
          <cell r="T797">
            <v>8.7146521024439091E-3</v>
          </cell>
          <cell r="U797">
            <v>4.451871570823396E-3</v>
          </cell>
          <cell r="V797">
            <v>8.5648388489154934E-3</v>
          </cell>
        </row>
        <row r="798">
          <cell r="R798">
            <v>1.7633371663910418E-2</v>
          </cell>
          <cell r="S798">
            <v>-1.0712766999943684E-2</v>
          </cell>
          <cell r="T798">
            <v>9.6629041334949494E-3</v>
          </cell>
          <cell r="U798">
            <v>2.0335957739676044E-2</v>
          </cell>
          <cell r="V798">
            <v>1.6912700786540637E-2</v>
          </cell>
        </row>
        <row r="799">
          <cell r="R799">
            <v>-1.2614540551967786E-2</v>
          </cell>
          <cell r="S799">
            <v>-4.7575570066002342E-3</v>
          </cell>
          <cell r="T799">
            <v>7.3387343942355717E-3</v>
          </cell>
          <cell r="U799">
            <v>7.5881122904923794E-3</v>
          </cell>
          <cell r="V799">
            <v>6.2097166343135293E-3</v>
          </cell>
        </row>
        <row r="800">
          <cell r="R800">
            <v>3.3913464007635885E-3</v>
          </cell>
          <cell r="S800">
            <v>1.2576489467621334E-2</v>
          </cell>
          <cell r="T800">
            <v>-9.8995552559092165E-3</v>
          </cell>
          <cell r="U800">
            <v>-4.3290110895854699E-3</v>
          </cell>
          <cell r="V800">
            <v>9.4787439545437387E-3</v>
          </cell>
        </row>
        <row r="801">
          <cell r="R801">
            <v>1.9411232387704074E-2</v>
          </cell>
          <cell r="S801">
            <v>1.9017437149234373E-2</v>
          </cell>
          <cell r="T801">
            <v>-3.3903561524538058E-3</v>
          </cell>
          <cell r="U801">
            <v>2.1668480850902932E-3</v>
          </cell>
          <cell r="V801">
            <v>-5.913677790047628E-3</v>
          </cell>
        </row>
        <row r="802">
          <cell r="R802">
            <v>3.3150165575813019E-3</v>
          </cell>
          <cell r="S802">
            <v>-6.5971532841341742E-3</v>
          </cell>
          <cell r="T802">
            <v>3.7667905508215582E-2</v>
          </cell>
          <cell r="U802">
            <v>-4.3384015985982417E-3</v>
          </cell>
          <cell r="V802">
            <v>8.2693914825067664E-3</v>
          </cell>
        </row>
        <row r="803">
          <cell r="R803">
            <v>-1.970160470361022E-2</v>
          </cell>
          <cell r="S803">
            <v>-1.9874186207083644E-2</v>
          </cell>
          <cell r="T803">
            <v>-5.465852117216184E-3</v>
          </cell>
          <cell r="U803">
            <v>-6.5430985889358357E-3</v>
          </cell>
          <cell r="V803">
            <v>-7.0838548884049318E-3</v>
          </cell>
        </row>
        <row r="804">
          <cell r="R804">
            <v>-1.9560777998375604E-3</v>
          </cell>
          <cell r="S804">
            <v>-2.5504986272154914E-2</v>
          </cell>
          <cell r="T804">
            <v>1.090199102947673E-2</v>
          </cell>
          <cell r="U804">
            <v>3.2769008023147911E-3</v>
          </cell>
          <cell r="V804">
            <v>-6.1801955681923511E-3</v>
          </cell>
        </row>
        <row r="805">
          <cell r="R805">
            <v>3.1882188870321758E-2</v>
          </cell>
          <cell r="S805">
            <v>-2.248876510016005E-3</v>
          </cell>
          <cell r="T805">
            <v>4.6228741532702407E-2</v>
          </cell>
          <cell r="U805">
            <v>9.7667623897144083E-3</v>
          </cell>
          <cell r="V805">
            <v>1.3734527999973517E-2</v>
          </cell>
        </row>
        <row r="806">
          <cell r="R806">
            <v>6.8941746956778429E-4</v>
          </cell>
          <cell r="S806">
            <v>-1.5123161574220773E-2</v>
          </cell>
          <cell r="T806">
            <v>-2.3557136924590365E-3</v>
          </cell>
          <cell r="U806">
            <v>4.8478414361260097E-3</v>
          </cell>
          <cell r="V806">
            <v>8.8972724602239192E-3</v>
          </cell>
        </row>
        <row r="807">
          <cell r="R807">
            <v>-4.6628182228128289E-3</v>
          </cell>
          <cell r="S807">
            <v>9.6674054021367306E-3</v>
          </cell>
          <cell r="T807">
            <v>-5.6764580048051906E-3</v>
          </cell>
          <cell r="U807">
            <v>-4.8478414361260635E-3</v>
          </cell>
          <cell r="V807">
            <v>-6.5481992635002756E-3</v>
          </cell>
        </row>
        <row r="808">
          <cell r="R808">
            <v>-7.2967662177945078E-3</v>
          </cell>
          <cell r="S808">
            <v>-6.0548907785203665E-3</v>
          </cell>
          <cell r="T808">
            <v>4.7326165000987283E-3</v>
          </cell>
          <cell r="U808">
            <v>-5.4010263262710737E-4</v>
          </cell>
          <cell r="V808">
            <v>8.876489023091419E-3</v>
          </cell>
        </row>
        <row r="809">
          <cell r="R809">
            <v>1.8998844342697739E-2</v>
          </cell>
          <cell r="S809">
            <v>1.7496448586618925E-2</v>
          </cell>
          <cell r="T809">
            <v>1.8867930125766356E-3</v>
          </cell>
          <cell r="U809">
            <v>4.312675147946486E-3</v>
          </cell>
          <cell r="V809">
            <v>4.871834250279412E-3</v>
          </cell>
        </row>
        <row r="810">
          <cell r="R810">
            <v>-1.3087839649279407E-2</v>
          </cell>
          <cell r="S810">
            <v>3.0489046651601261E-2</v>
          </cell>
          <cell r="T810">
            <v>9.8476762996486007E-3</v>
          </cell>
          <cell r="U810">
            <v>-2.6932415956436077E-3</v>
          </cell>
          <cell r="V810">
            <v>-2.0812162393797833E-2</v>
          </cell>
        </row>
        <row r="811">
          <cell r="R811">
            <v>2.2508883194020455E-3</v>
          </cell>
          <cell r="S811">
            <v>-4.5326883877469977E-3</v>
          </cell>
          <cell r="T811">
            <v>-7.4941802733399362E-3</v>
          </cell>
          <cell r="U811">
            <v>-1.6194335523028827E-3</v>
          </cell>
          <cell r="V811">
            <v>9.1732973033311366E-3</v>
          </cell>
        </row>
        <row r="812">
          <cell r="R812">
            <v>1.2204706714929518E-2</v>
          </cell>
          <cell r="S812">
            <v>8.1441043749633235E-3</v>
          </cell>
          <cell r="T812">
            <v>-4.2402890388853042E-3</v>
          </cell>
          <cell r="U812">
            <v>-1.0863767898986956E-2</v>
          </cell>
          <cell r="V812">
            <v>3.1573079991283913E-2</v>
          </cell>
        </row>
        <row r="813">
          <cell r="R813">
            <v>-8.4070152871424889E-3</v>
          </cell>
          <cell r="S813">
            <v>1.8395018195121186E-2</v>
          </cell>
          <cell r="T813">
            <v>5.6497325421189072E-3</v>
          </cell>
          <cell r="U813">
            <v>3.8157582411216945E-3</v>
          </cell>
          <cell r="V813">
            <v>-1.816530926397894E-3</v>
          </cell>
        </row>
        <row r="814">
          <cell r="R814">
            <v>2.4675803183827272E-2</v>
          </cell>
          <cell r="S814">
            <v>1.0611957133123643E-3</v>
          </cell>
          <cell r="T814">
            <v>-1.133156600954997E-2</v>
          </cell>
          <cell r="U814">
            <v>-6.5502417607184301E-3</v>
          </cell>
          <cell r="V814">
            <v>-1.0279930619749385E-2</v>
          </cell>
        </row>
        <row r="815">
          <cell r="R815">
            <v>1.7826377929379137E-2</v>
          </cell>
          <cell r="S815">
            <v>-1.0484325267756937E-2</v>
          </cell>
          <cell r="T815">
            <v>1.1331566009550018E-2</v>
          </cell>
          <cell r="U815">
            <v>-1.6442864762507899E-3</v>
          </cell>
          <cell r="V815">
            <v>-6.8910075082446803E-4</v>
          </cell>
        </row>
        <row r="816">
          <cell r="R816">
            <v>-4.3025053960536455E-3</v>
          </cell>
          <cell r="S816">
            <v>-4.4565445995100955E-2</v>
          </cell>
          <cell r="T816">
            <v>1.3059887114609228E-2</v>
          </cell>
          <cell r="U816">
            <v>1.1995781795964425E-2</v>
          </cell>
          <cell r="V816">
            <v>1.3777269687864858E-3</v>
          </cell>
        </row>
        <row r="817">
          <cell r="R817">
            <v>1.1049836186584935E-2</v>
          </cell>
          <cell r="S817">
            <v>-1.0703322535771177E-2</v>
          </cell>
          <cell r="T817">
            <v>-5.5762226274362918E-3</v>
          </cell>
          <cell r="U817">
            <v>-1.0845988048042183E-3</v>
          </cell>
          <cell r="V817">
            <v>1.1466576190445189E-3</v>
          </cell>
        </row>
        <row r="818">
          <cell r="R818">
            <v>9.3054299741710915E-3</v>
          </cell>
          <cell r="S818">
            <v>-6.4394161907476918E-3</v>
          </cell>
          <cell r="T818">
            <v>6.965433316242115E-3</v>
          </cell>
          <cell r="U818">
            <v>5.4112686155366766E-3</v>
          </cell>
          <cell r="V818">
            <v>-1.454487144195586E-2</v>
          </cell>
        </row>
        <row r="819">
          <cell r="R819">
            <v>-2.7010864772492059E-2</v>
          </cell>
          <cell r="S819">
            <v>-7.8207360947048568E-3</v>
          </cell>
          <cell r="T819">
            <v>-2.0571085372020795E-2</v>
          </cell>
          <cell r="U819">
            <v>-1.9068951547935687E-2</v>
          </cell>
          <cell r="V819">
            <v>1.0870929307138262E-2</v>
          </cell>
        </row>
        <row r="820">
          <cell r="R820">
            <v>-6.8682739215892921E-3</v>
          </cell>
          <cell r="S820">
            <v>1.5769301789009347E-2</v>
          </cell>
          <cell r="T820">
            <v>-2.8382232865445081E-3</v>
          </cell>
          <cell r="U820">
            <v>-7.7305741148552326E-3</v>
          </cell>
          <cell r="V820">
            <v>-6.9036937502075428E-4</v>
          </cell>
        </row>
        <row r="821">
          <cell r="R821">
            <v>-1.2517078175546006E-2</v>
          </cell>
          <cell r="S821">
            <v>-3.3739063658814988E-2</v>
          </cell>
          <cell r="T821">
            <v>-9.0412226635070911E-3</v>
          </cell>
          <cell r="U821">
            <v>-1.3393057336438025E-2</v>
          </cell>
          <cell r="V821">
            <v>-3.2280406172357995E-3</v>
          </cell>
        </row>
        <row r="822">
          <cell r="R822">
            <v>4.246290881451004E-3</v>
          </cell>
          <cell r="S822">
            <v>-1.5720504530352689E-2</v>
          </cell>
          <cell r="T822">
            <v>-2.7133447514400142E-2</v>
          </cell>
          <cell r="U822">
            <v>1.3393057336438035E-2</v>
          </cell>
          <cell r="V822">
            <v>3.6883398198395861E-3</v>
          </cell>
        </row>
        <row r="823">
          <cell r="R823">
            <v>3.0462030663442039E-3</v>
          </cell>
          <cell r="S823">
            <v>1.1421943788728225E-2</v>
          </cell>
          <cell r="T823">
            <v>6.8526944620405277E-3</v>
          </cell>
          <cell r="U823">
            <v>1.5401844611506703E-2</v>
          </cell>
          <cell r="V823">
            <v>-1.151145516781465E-3</v>
          </cell>
        </row>
        <row r="824">
          <cell r="R824">
            <v>1.8084886730091562E-2</v>
          </cell>
          <cell r="S824">
            <v>-3.9169604887802958E-4</v>
          </cell>
          <cell r="T824">
            <v>1.8366876870075492E-2</v>
          </cell>
          <cell r="U824">
            <v>9.2366861530492773E-3</v>
          </cell>
          <cell r="V824">
            <v>2.0711087831363196E-3</v>
          </cell>
        </row>
        <row r="825">
          <cell r="R825">
            <v>-7.3284805003532112E-3</v>
          </cell>
          <cell r="S825">
            <v>-5.878318970091212E-4</v>
          </cell>
          <cell r="T825">
            <v>-8.6580627431146542E-3</v>
          </cell>
          <cell r="U825">
            <v>-1.1422479373029426E-2</v>
          </cell>
          <cell r="V825">
            <v>2.296212260350157E-3</v>
          </cell>
        </row>
        <row r="826">
          <cell r="R826">
            <v>8.4894392508684437E-3</v>
          </cell>
          <cell r="S826">
            <v>-2.8226878982783567E-2</v>
          </cell>
          <cell r="T826">
            <v>-1.0684900100016267E-2</v>
          </cell>
          <cell r="U826">
            <v>-8.7912654111706578E-3</v>
          </cell>
          <cell r="V826">
            <v>-1.2694919481248892E-2</v>
          </cell>
        </row>
        <row r="827">
          <cell r="R827">
            <v>1.0388418925720523E-2</v>
          </cell>
          <cell r="S827">
            <v>-8.5037969428353628E-3</v>
          </cell>
          <cell r="T827">
            <v>1.7425416713859134E-2</v>
          </cell>
          <cell r="U827">
            <v>-3.8706158359433085E-3</v>
          </cell>
          <cell r="V827">
            <v>-1.6273396593753711E-3</v>
          </cell>
        </row>
        <row r="828">
          <cell r="R828">
            <v>-5.9230183031220556E-3</v>
          </cell>
          <cell r="S828">
            <v>-1.9505802707166103E-2</v>
          </cell>
          <cell r="T828">
            <v>4.3093195727422588E-3</v>
          </cell>
          <cell r="U828">
            <v>-3.8856557354157418E-3</v>
          </cell>
          <cell r="V828">
            <v>4.6522447919815043E-4</v>
          </cell>
        </row>
        <row r="829">
          <cell r="R829">
            <v>1.0832208329360431E-2</v>
          </cell>
          <cell r="S829">
            <v>7.4365143369311609E-3</v>
          </cell>
          <cell r="T829">
            <v>-1.4343774871431064E-3</v>
          </cell>
          <cell r="U829">
            <v>3.3314855910034193E-3</v>
          </cell>
          <cell r="V829">
            <v>1.5003166592048771E-2</v>
          </cell>
        </row>
        <row r="830">
          <cell r="R830">
            <v>-2.1449428170232168E-2</v>
          </cell>
          <cell r="S830">
            <v>1.3491619200286126E-2</v>
          </cell>
          <cell r="T830">
            <v>-3.354903697884634E-3</v>
          </cell>
          <cell r="U830">
            <v>7.730574114855223E-3</v>
          </cell>
          <cell r="V830">
            <v>2.9738098091056588E-3</v>
          </cell>
        </row>
        <row r="831">
          <cell r="R831">
            <v>-9.5518112066281403E-3</v>
          </cell>
          <cell r="S831">
            <v>1.1507142215936557E-2</v>
          </cell>
          <cell r="T831">
            <v>1.4391942997457783E-3</v>
          </cell>
          <cell r="U831">
            <v>-5.5157337853024412E-3</v>
          </cell>
          <cell r="V831">
            <v>1.4287577209293908E-2</v>
          </cell>
        </row>
        <row r="832">
          <cell r="R832">
            <v>-1.1175192493340787E-2</v>
          </cell>
          <cell r="S832">
            <v>-2.2737479745490247E-2</v>
          </cell>
          <cell r="T832">
            <v>-2.229854872245568E-2</v>
          </cell>
          <cell r="U832">
            <v>-4.4345970678656412E-3</v>
          </cell>
          <cell r="V832">
            <v>-2.1623694475727241E-2</v>
          </cell>
        </row>
        <row r="833">
          <cell r="R833">
            <v>-5.8060272389818058E-3</v>
          </cell>
          <cell r="S833">
            <v>-1.8862617498477296E-2</v>
          </cell>
          <cell r="T833">
            <v>-2.1604249242808002E-2</v>
          </cell>
          <cell r="U833">
            <v>-9.4893260211157977E-3</v>
          </cell>
          <cell r="V833">
            <v>-2.303617696892839E-3</v>
          </cell>
        </row>
        <row r="834">
          <cell r="R834">
            <v>-1.0501947257357013E-2</v>
          </cell>
          <cell r="S834">
            <v>-1.3058315293896493E-2</v>
          </cell>
          <cell r="T834">
            <v>-2.9689045144742545E-2</v>
          </cell>
          <cell r="U834">
            <v>-1.8681550945580529E-2</v>
          </cell>
          <cell r="V834">
            <v>1.1009285508369396E-2</v>
          </cell>
        </row>
        <row r="835">
          <cell r="R835">
            <v>-4.0980654850457265E-2</v>
          </cell>
          <cell r="S835">
            <v>-4.0892663401242868E-2</v>
          </cell>
          <cell r="T835">
            <v>-2.9746642379818639E-2</v>
          </cell>
          <cell r="U835">
            <v>-8.6083745366000511E-3</v>
          </cell>
          <cell r="V835">
            <v>2.7334868956604189E-3</v>
          </cell>
        </row>
        <row r="836">
          <cell r="R836">
            <v>-2.7419008848076791E-2</v>
          </cell>
          <cell r="S836">
            <v>-2.0301868504109404E-2</v>
          </cell>
          <cell r="T836">
            <v>-3.0220301017645435E-2</v>
          </cell>
          <cell r="U836">
            <v>-1.9791099985097815E-2</v>
          </cell>
          <cell r="V836">
            <v>-5.9320274338761133E-3</v>
          </cell>
        </row>
        <row r="837">
          <cell r="R837">
            <v>2.4710692667031572E-2</v>
          </cell>
          <cell r="S837">
            <v>1.1205854597073845E-2</v>
          </cell>
          <cell r="T837">
            <v>4.0690493435181517E-2</v>
          </cell>
          <cell r="U837">
            <v>1.6905095095962778E-2</v>
          </cell>
          <cell r="V837">
            <v>-1.1448198159333073E-3</v>
          </cell>
        </row>
        <row r="838">
          <cell r="R838">
            <v>1.6852317077942894E-2</v>
          </cell>
          <cell r="S838">
            <v>2.269569707860743E-2</v>
          </cell>
          <cell r="T838">
            <v>-1.206619211791596E-2</v>
          </cell>
          <cell r="U838">
            <v>3.4622077284707912E-3</v>
          </cell>
          <cell r="V838">
            <v>-1.2680285175909063E-2</v>
          </cell>
        </row>
        <row r="839">
          <cell r="R839">
            <v>1.2016401878460928E-2</v>
          </cell>
          <cell r="S839">
            <v>2.0699316013150056E-2</v>
          </cell>
          <cell r="T839">
            <v>3.1136222428314656E-2</v>
          </cell>
          <cell r="U839">
            <v>1.4865911275829357E-2</v>
          </cell>
          <cell r="V839">
            <v>-1.1668743834377378E-2</v>
          </cell>
        </row>
        <row r="840">
          <cell r="R840">
            <v>-8.2900201376472291E-3</v>
          </cell>
          <cell r="S840">
            <v>-8.5727057373864452E-3</v>
          </cell>
          <cell r="T840">
            <v>1.3409667283554934E-3</v>
          </cell>
          <cell r="U840">
            <v>-1.1357184639273798E-3</v>
          </cell>
          <cell r="V840">
            <v>-8.2498994721419486E-3</v>
          </cell>
        </row>
        <row r="841">
          <cell r="R841">
            <v>1.7710085940212398E-4</v>
          </cell>
          <cell r="S841">
            <v>1.8975092289824233E-2</v>
          </cell>
          <cell r="T841">
            <v>6.4731795515671209E-3</v>
          </cell>
          <cell r="U841">
            <v>3.969384287498867E-3</v>
          </cell>
          <cell r="V841">
            <v>-1.5744600048362489E-2</v>
          </cell>
        </row>
        <row r="842">
          <cell r="R842">
            <v>3.3092535530954245E-2</v>
          </cell>
          <cell r="S842">
            <v>3.4457539289368719E-2</v>
          </cell>
          <cell r="T842">
            <v>1.5649135536228626E-2</v>
          </cell>
          <cell r="U842">
            <v>5.6433558349547677E-3</v>
          </cell>
          <cell r="V842">
            <v>-2.3599197602581834E-2</v>
          </cell>
        </row>
        <row r="843">
          <cell r="R843">
            <v>1.1243730036898323E-2</v>
          </cell>
          <cell r="S843">
            <v>-4.0816327097265188E-4</v>
          </cell>
          <cell r="T843">
            <v>-4.1424661409520348E-3</v>
          </cell>
          <cell r="U843">
            <v>-1.6896652851266045E-3</v>
          </cell>
          <cell r="V843">
            <v>-1.9891257516188289E-2</v>
          </cell>
        </row>
        <row r="844">
          <cell r="R844">
            <v>1.01591610498526E-3</v>
          </cell>
          <cell r="S844">
            <v>-1.4805945978081898E-2</v>
          </cell>
          <cell r="T844">
            <v>2.9318122400558452E-3</v>
          </cell>
          <cell r="U844">
            <v>5.6211502704299112E-3</v>
          </cell>
          <cell r="V844">
            <v>2.4067654693416925E-2</v>
          </cell>
        </row>
        <row r="845">
          <cell r="R845">
            <v>3.0415704421635024E-3</v>
          </cell>
          <cell r="S845">
            <v>1.6559722269016573E-3</v>
          </cell>
          <cell r="T845">
            <v>-1.1881327886752675E-2</v>
          </cell>
          <cell r="U845">
            <v>-7.878487572079939E-3</v>
          </cell>
          <cell r="V845">
            <v>-7.3574497494305574E-4</v>
          </cell>
        </row>
        <row r="846">
          <cell r="R846">
            <v>1.9878713551565109E-2</v>
          </cell>
          <cell r="S846">
            <v>3.0150990394009775E-2</v>
          </cell>
          <cell r="T846">
            <v>2.4819675969008196E-2</v>
          </cell>
          <cell r="U846">
            <v>4.5095905059750639E-3</v>
          </cell>
          <cell r="V846">
            <v>1.8233153710423323E-2</v>
          </cell>
        </row>
        <row r="847">
          <cell r="R847">
            <v>9.3835572050915295E-3</v>
          </cell>
          <cell r="S847">
            <v>4.0128411453426371E-4</v>
          </cell>
          <cell r="T847">
            <v>-1.3241240709135745E-2</v>
          </cell>
          <cell r="U847">
            <v>-2.8161099996420248E-3</v>
          </cell>
          <cell r="V847">
            <v>2.8866991419368507E-3</v>
          </cell>
        </row>
        <row r="848">
          <cell r="R848">
            <v>1.3993069194866467E-2</v>
          </cell>
          <cell r="S848">
            <v>3.4309358848711162E-2</v>
          </cell>
          <cell r="T848">
            <v>1.672296519130527E-2</v>
          </cell>
          <cell r="U848">
            <v>1.1774736544533537E-2</v>
          </cell>
          <cell r="V848">
            <v>1.0751507222570204E-2</v>
          </cell>
        </row>
        <row r="849">
          <cell r="R849">
            <v>9.6899232388125689E-4</v>
          </cell>
          <cell r="S849">
            <v>-5.816771855719473E-4</v>
          </cell>
          <cell r="T849">
            <v>-5.9761134033417783E-3</v>
          </cell>
          <cell r="U849">
            <v>7.2202479734870973E-3</v>
          </cell>
          <cell r="V849">
            <v>9.9315075009167135E-3</v>
          </cell>
        </row>
        <row r="850">
          <cell r="R850">
            <v>5.3127388906461376E-3</v>
          </cell>
          <cell r="S850">
            <v>1.6542019824273679E-2</v>
          </cell>
          <cell r="T850">
            <v>4.4854298974862771E-3</v>
          </cell>
          <cell r="U850">
            <v>-6.1060417300835348E-3</v>
          </cell>
          <cell r="V850">
            <v>1.64570390968976E-3</v>
          </cell>
        </row>
        <row r="851">
          <cell r="R851">
            <v>1.8296588680008264E-2</v>
          </cell>
          <cell r="S851">
            <v>3.4279218484038658E-3</v>
          </cell>
          <cell r="T851">
            <v>1.3336824010018246E-2</v>
          </cell>
          <cell r="U851">
            <v>1.2724929655977336E-2</v>
          </cell>
          <cell r="V851">
            <v>7.0447343526383772E-4</v>
          </cell>
        </row>
        <row r="852">
          <cell r="R852">
            <v>-5.0577000496575784E-3</v>
          </cell>
          <cell r="S852">
            <v>-8.4002021252667803E-3</v>
          </cell>
          <cell r="T852">
            <v>9.8087305559189236E-4</v>
          </cell>
          <cell r="U852">
            <v>-6.0656375660006192E-3</v>
          </cell>
          <cell r="V852">
            <v>3.5149421074443707E-3</v>
          </cell>
        </row>
        <row r="853">
          <cell r="R853">
            <v>1.1344063671817851E-2</v>
          </cell>
          <cell r="S853">
            <v>-2.3032639740929186E-3</v>
          </cell>
          <cell r="T853">
            <v>1.6047025597517677E-2</v>
          </cell>
          <cell r="U853">
            <v>6.065637566000719E-3</v>
          </cell>
          <cell r="V853">
            <v>3.9687223797286288E-3</v>
          </cell>
        </row>
        <row r="854">
          <cell r="R854">
            <v>9.0456012908334289E-3</v>
          </cell>
          <cell r="S854">
            <v>-2.7073422949612125E-2</v>
          </cell>
          <cell r="T854">
            <v>6.7307946414209988E-3</v>
          </cell>
          <cell r="U854">
            <v>-1.6506193568836766E-3</v>
          </cell>
          <cell r="V854">
            <v>6.9873066776673638E-4</v>
          </cell>
        </row>
        <row r="855">
          <cell r="R855">
            <v>-2.8663379622189105E-2</v>
          </cell>
          <cell r="S855">
            <v>-3.5601303425213133E-3</v>
          </cell>
          <cell r="T855">
            <v>-7.6960456816166012E-3</v>
          </cell>
          <cell r="U855">
            <v>-3.3094349013671424E-3</v>
          </cell>
          <cell r="V855">
            <v>1.4791117820036854E-2</v>
          </cell>
        </row>
        <row r="856">
          <cell r="R856">
            <v>7.3225414743184752E-3</v>
          </cell>
          <cell r="S856">
            <v>1.2405396857487731E-2</v>
          </cell>
          <cell r="T856">
            <v>8.1750876069451878E-3</v>
          </cell>
          <cell r="U856">
            <v>-2.766253492890185E-3</v>
          </cell>
          <cell r="V856">
            <v>-5.0598084030265191E-3</v>
          </cell>
        </row>
        <row r="857">
          <cell r="R857">
            <v>-1.2696399102772487E-3</v>
          </cell>
          <cell r="S857">
            <v>-2.5970336555567488E-2</v>
          </cell>
          <cell r="T857">
            <v>-1.7879190930148822E-2</v>
          </cell>
          <cell r="U857">
            <v>-1.1142176553241848E-2</v>
          </cell>
          <cell r="V857">
            <v>4.3713402174850296E-3</v>
          </cell>
        </row>
        <row r="858">
          <cell r="R858">
            <v>1.7005605842091844E-2</v>
          </cell>
          <cell r="S858">
            <v>-6.4477354144741733E-3</v>
          </cell>
          <cell r="T858">
            <v>7.2868916072033217E-3</v>
          </cell>
          <cell r="U858">
            <v>-6.7453881395316499E-3</v>
          </cell>
          <cell r="V858">
            <v>-1.1544806128542773E-2</v>
          </cell>
        </row>
        <row r="859">
          <cell r="R859">
            <v>-2.8344863329281104E-2</v>
          </cell>
          <cell r="S859">
            <v>-1.7331456351639976E-2</v>
          </cell>
          <cell r="T859">
            <v>-4.8901496600926235E-2</v>
          </cell>
          <cell r="U859">
            <v>-1.4772995940151419E-2</v>
          </cell>
          <cell r="V859">
            <v>-5.3557003089375055E-3</v>
          </cell>
        </row>
        <row r="860">
          <cell r="R860">
            <v>1.1236858072970804E-3</v>
          </cell>
          <cell r="S860">
            <v>9.4166509547333726E-3</v>
          </cell>
          <cell r="T860">
            <v>5.5755631285487493E-3</v>
          </cell>
          <cell r="U860">
            <v>-2.866152721608283E-3</v>
          </cell>
          <cell r="V860">
            <v>7.4436259021574414E-3</v>
          </cell>
        </row>
        <row r="861">
          <cell r="R861">
            <v>4.6549185461626091E-2</v>
          </cell>
          <cell r="S861">
            <v>4.0724190226568702E-2</v>
          </cell>
          <cell r="T861">
            <v>2.278731420014966E-2</v>
          </cell>
          <cell r="U861">
            <v>1.9892670742203009E-2</v>
          </cell>
          <cell r="V861">
            <v>-3.482301835874441E-3</v>
          </cell>
        </row>
        <row r="862">
          <cell r="R862">
            <v>8.5392406658328455E-3</v>
          </cell>
          <cell r="S862">
            <v>3.5149421074443707E-3</v>
          </cell>
          <cell r="T862">
            <v>9.8329209162388333E-3</v>
          </cell>
          <cell r="U862">
            <v>-1.0749749909529108E-2</v>
          </cell>
          <cell r="V862">
            <v>-2.4960090219788539E-2</v>
          </cell>
        </row>
        <row r="863">
          <cell r="R863">
            <v>1.1173300598125255E-2</v>
          </cell>
          <cell r="S863">
            <v>1.2783439625674905E-2</v>
          </cell>
          <cell r="T863">
            <v>9.2525617476567276E-3</v>
          </cell>
          <cell r="U863">
            <v>8.4962278290855991E-3</v>
          </cell>
          <cell r="V863">
            <v>2.6193609451830892E-3</v>
          </cell>
        </row>
        <row r="864">
          <cell r="R864">
            <v>1.8299997411644859E-2</v>
          </cell>
          <cell r="S864">
            <v>1.5658139272779131E-2</v>
          </cell>
          <cell r="T864">
            <v>8.2066596241118506E-3</v>
          </cell>
          <cell r="U864">
            <v>4.5019772154536036E-3</v>
          </cell>
          <cell r="V864">
            <v>-9.7981426721888143E-3</v>
          </cell>
        </row>
        <row r="865">
          <cell r="R865">
            <v>1.0704699331536293E-2</v>
          </cell>
          <cell r="S865">
            <v>5.8562555204020785E-3</v>
          </cell>
          <cell r="T865">
            <v>1.5267472130788381E-2</v>
          </cell>
          <cell r="U865">
            <v>1.5599202105633632E-2</v>
          </cell>
          <cell r="V865">
            <v>7.2020168759391145E-4</v>
          </cell>
        </row>
        <row r="866">
          <cell r="R866">
            <v>1.2177593223234442E-2</v>
          </cell>
          <cell r="S866">
            <v>-1.7097680940258313E-2</v>
          </cell>
          <cell r="T866">
            <v>6.6069140757411124E-3</v>
          </cell>
          <cell r="U866">
            <v>-1.1061948030666356E-3</v>
          </cell>
          <cell r="V866">
            <v>-2.4536637234161635E-2</v>
          </cell>
        </row>
        <row r="867">
          <cell r="R867">
            <v>-1.1302830082455135E-2</v>
          </cell>
          <cell r="S867">
            <v>6.1127219944460834E-3</v>
          </cell>
          <cell r="T867">
            <v>-3.7700327405414068E-3</v>
          </cell>
          <cell r="U867">
            <v>9.3638800420481651E-3</v>
          </cell>
          <cell r="V867">
            <v>-2.9556671763465098E-3</v>
          </cell>
        </row>
        <row r="868">
          <cell r="R868">
            <v>0</v>
          </cell>
          <cell r="S868">
            <v>-1.6513432084120396E-2</v>
          </cell>
          <cell r="T868">
            <v>4.2402890388852209E-3</v>
          </cell>
          <cell r="U868">
            <v>-4.9464239353255741E-3</v>
          </cell>
          <cell r="V868">
            <v>3.2280439007198035E-2</v>
          </cell>
        </row>
        <row r="869">
          <cell r="R869">
            <v>-3.0029621307772727E-2</v>
          </cell>
          <cell r="S869">
            <v>-1.7775641394511658E-2</v>
          </cell>
          <cell r="T869">
            <v>-1.5636423769755003E-2</v>
          </cell>
          <cell r="U869">
            <v>-6.6335234956337941E-3</v>
          </cell>
          <cell r="V869">
            <v>4.2898063879051197E-3</v>
          </cell>
        </row>
        <row r="870">
          <cell r="R870">
            <v>-8.8996740961055591E-3</v>
          </cell>
          <cell r="S870">
            <v>-1.7753234764434807E-3</v>
          </cell>
          <cell r="T870">
            <v>-4.1439026615547742E-2</v>
          </cell>
          <cell r="U870">
            <v>-1.0593910063362686E-2</v>
          </cell>
          <cell r="V870">
            <v>-4.7573740193163983E-4</v>
          </cell>
        </row>
        <row r="871">
          <cell r="R871">
            <v>3.5864270746480971E-2</v>
          </cell>
          <cell r="S871">
            <v>1.3336145877519382E-2</v>
          </cell>
          <cell r="T871">
            <v>1.3841051411871292E-2</v>
          </cell>
          <cell r="U871">
            <v>-4.0611814815834868E-2</v>
          </cell>
          <cell r="V871">
            <v>1.3235834918096916E-2</v>
          </cell>
        </row>
        <row r="872">
          <cell r="R872">
            <v>-4.1333746551016376E-2</v>
          </cell>
          <cell r="S872">
            <v>-1.2349465975074223E-2</v>
          </cell>
          <cell r="T872">
            <v>-2.3846137372833535E-2</v>
          </cell>
          <cell r="U872">
            <v>-9.3842330898935931E-3</v>
          </cell>
          <cell r="V872">
            <v>9.5806317584402542E-3</v>
          </cell>
        </row>
        <row r="873">
          <cell r="R873">
            <v>1.0004630969926527E-2</v>
          </cell>
          <cell r="S873">
            <v>6.4877844787426166E-3</v>
          </cell>
          <cell r="T873">
            <v>1.546551154127819E-2</v>
          </cell>
          <cell r="U873">
            <v>1.177856437705665E-3</v>
          </cell>
          <cell r="V873">
            <v>5.1032353851774657E-3</v>
          </cell>
        </row>
        <row r="874">
          <cell r="R874">
            <v>-2.1804629966852711E-2</v>
          </cell>
          <cell r="S874">
            <v>-4.5173404914439575E-3</v>
          </cell>
          <cell r="T874">
            <v>6.4150232330961949E-3</v>
          </cell>
          <cell r="U874">
            <v>4.6976011225086578E-3</v>
          </cell>
          <cell r="V874">
            <v>-4.1734352252109155E-3</v>
          </cell>
        </row>
        <row r="875">
          <cell r="R875">
            <v>-1.1317072959955203E-2</v>
          </cell>
          <cell r="S875">
            <v>1.5735644474305383E-3</v>
          </cell>
          <cell r="T875">
            <v>-1.4367351423591294E-2</v>
          </cell>
          <cell r="U875">
            <v>-4.1091927501331347E-3</v>
          </cell>
          <cell r="V875">
            <v>-6.5268296966845482E-3</v>
          </cell>
        </row>
        <row r="876">
          <cell r="R876">
            <v>-1.2480500839967552E-3</v>
          </cell>
          <cell r="S876">
            <v>-6.309169193264721E-3</v>
          </cell>
          <cell r="T876">
            <v>-2.0161973290344193E-2</v>
          </cell>
          <cell r="U876">
            <v>-1.2429872966766719E-2</v>
          </cell>
          <cell r="V876">
            <v>-2.3664142582461228E-2</v>
          </cell>
        </row>
        <row r="877">
          <cell r="R877">
            <v>5.1381973690799191E-3</v>
          </cell>
          <cell r="S877">
            <v>-9.3393624690765158E-3</v>
          </cell>
          <cell r="T877">
            <v>-6.743665078513603E-3</v>
          </cell>
          <cell r="U877">
            <v>1.7851834553526762E-3</v>
          </cell>
          <cell r="V877">
            <v>-1.4229107792569829E-2</v>
          </cell>
        </row>
        <row r="878">
          <cell r="R878">
            <v>-3.1393066174710181E-2</v>
          </cell>
          <cell r="S878">
            <v>-1.9555103530638482E-2</v>
          </cell>
          <cell r="T878">
            <v>-1.5497778928854095E-2</v>
          </cell>
          <cell r="U878">
            <v>-1.1897681355886845E-3</v>
          </cell>
          <cell r="V878">
            <v>1.0630687213036611E-2</v>
          </cell>
        </row>
        <row r="879">
          <cell r="R879">
            <v>1.0838486719455614E-2</v>
          </cell>
          <cell r="S879">
            <v>3.2520353863773159E-3</v>
          </cell>
          <cell r="T879">
            <v>6.952038375819156E-3</v>
          </cell>
          <cell r="U879">
            <v>2.97177038915748E-3</v>
          </cell>
          <cell r="V879">
            <v>-8.2046792303593508E-3</v>
          </cell>
        </row>
        <row r="880">
          <cell r="R880">
            <v>7.8951933878191206E-3</v>
          </cell>
          <cell r="S880">
            <v>8.6878008813168917E-3</v>
          </cell>
          <cell r="T880">
            <v>7.3147186495248519E-3</v>
          </cell>
          <cell r="U880">
            <v>2.9629651306568271E-3</v>
          </cell>
          <cell r="V880">
            <v>1.2999701603983211E-2</v>
          </cell>
        </row>
        <row r="881">
          <cell r="R881">
            <v>-1.4575669958610952E-2</v>
          </cell>
          <cell r="S881">
            <v>-1.7451741617789437E-2</v>
          </cell>
          <cell r="T881">
            <v>-1.322606591258195E-2</v>
          </cell>
          <cell r="U881">
            <v>-1.1904902506318314E-2</v>
          </cell>
          <cell r="V881">
            <v>-6.9603065108403972E-3</v>
          </cell>
        </row>
        <row r="882">
          <cell r="R882">
            <v>-2.3086020034182586E-2</v>
          </cell>
          <cell r="S882">
            <v>-3.0343142509294881E-2</v>
          </cell>
          <cell r="T882">
            <v>-2.2510680195810769E-2</v>
          </cell>
          <cell r="U882">
            <v>-6.6086152203562523E-3</v>
          </cell>
          <cell r="V882">
            <v>-1.4067658624489913E-2</v>
          </cell>
        </row>
        <row r="883">
          <cell r="R883">
            <v>7.4845777316842228E-3</v>
          </cell>
          <cell r="S883">
            <v>1.0704268437372549E-2</v>
          </cell>
          <cell r="T883">
            <v>-5.2263998226484767E-3</v>
          </cell>
          <cell r="U883">
            <v>-6.0295449520429451E-4</v>
          </cell>
          <cell r="V883">
            <v>-6.1252182195448718E-3</v>
          </cell>
        </row>
        <row r="884">
          <cell r="R884">
            <v>-8.4649699670736912E-3</v>
          </cell>
          <cell r="S884">
            <v>6.2435166396852407E-3</v>
          </cell>
          <cell r="T884">
            <v>1.4966049120207317E-2</v>
          </cell>
          <cell r="U884">
            <v>1.8077739180545626E-3</v>
          </cell>
          <cell r="V884">
            <v>-3.4465814521766505E-3</v>
          </cell>
        </row>
        <row r="885">
          <cell r="R885">
            <v>-5.5737849218595367E-3</v>
          </cell>
          <cell r="S885">
            <v>-6.8700176521370475E-3</v>
          </cell>
          <cell r="T885">
            <v>-1.3149712278100908E-2</v>
          </cell>
          <cell r="U885">
            <v>-5.4331555323714953E-3</v>
          </cell>
          <cell r="V885">
            <v>-5.1922480353560046E-3</v>
          </cell>
        </row>
        <row r="886">
          <cell r="R886">
            <v>7.6967546095517555E-3</v>
          </cell>
          <cell r="S886">
            <v>4.3772868225345346E-3</v>
          </cell>
          <cell r="T886">
            <v>1.8717830882294624E-2</v>
          </cell>
          <cell r="U886">
            <v>6.0514374010086584E-4</v>
          </cell>
          <cell r="V886">
            <v>1.03576758284582E-2</v>
          </cell>
        </row>
        <row r="887">
          <cell r="R887">
            <v>1.0063386339306087E-2</v>
          </cell>
          <cell r="S887">
            <v>-4.1605991862917418E-4</v>
          </cell>
          <cell r="T887">
            <v>-9.5795248066663178E-3</v>
          </cell>
          <cell r="U887">
            <v>4.2257835295647968E-3</v>
          </cell>
          <cell r="V887">
            <v>1.2192299288581626E-2</v>
          </cell>
        </row>
        <row r="888">
          <cell r="R888">
            <v>3.709412440624079E-2</v>
          </cell>
          <cell r="S888">
            <v>2.1408804492152021E-2</v>
          </cell>
          <cell r="T888">
            <v>1.7198410484426246E-2</v>
          </cell>
          <cell r="U888">
            <v>1.197619104671562E-2</v>
          </cell>
          <cell r="V888">
            <v>-4.615579674638535E-3</v>
          </cell>
        </row>
        <row r="889">
          <cell r="R889">
            <v>-1.3315775975772288E-2</v>
          </cell>
          <cell r="S889">
            <v>-1.208907254334975E-2</v>
          </cell>
          <cell r="T889">
            <v>-1.529626471382114E-2</v>
          </cell>
          <cell r="U889">
            <v>-8.9686699827604879E-3</v>
          </cell>
          <cell r="V889">
            <v>-3.9230452669909155E-2</v>
          </cell>
        </row>
        <row r="890">
          <cell r="R890">
            <v>-3.123502100960155E-2</v>
          </cell>
          <cell r="S890">
            <v>-2.4836923146939124E-2</v>
          </cell>
          <cell r="T890">
            <v>-2.306808825027442E-2</v>
          </cell>
          <cell r="U890">
            <v>-6.0241146033807903E-3</v>
          </cell>
          <cell r="V890">
            <v>-1.2669455641235239E-3</v>
          </cell>
        </row>
        <row r="891">
          <cell r="R891">
            <v>1.5499180140294853E-2</v>
          </cell>
          <cell r="S891">
            <v>5.2692713340041514E-3</v>
          </cell>
          <cell r="T891">
            <v>4.6348776046846053E-3</v>
          </cell>
          <cell r="U891">
            <v>-6.6687121950380615E-3</v>
          </cell>
          <cell r="V891">
            <v>-3.5560108592191265E-3</v>
          </cell>
        </row>
        <row r="892">
          <cell r="R892">
            <v>7.0242945267881898E-3</v>
          </cell>
          <cell r="S892">
            <v>-7.8084178526803792E-3</v>
          </cell>
          <cell r="T892">
            <v>-1.3097551523418422E-2</v>
          </cell>
          <cell r="U892">
            <v>-4.8780584534329667E-3</v>
          </cell>
          <cell r="V892">
            <v>-2.8029066636754015E-3</v>
          </cell>
        </row>
        <row r="893">
          <cell r="R893">
            <v>-4.1447532633687037E-3</v>
          </cell>
          <cell r="S893">
            <v>-2.1208915691376244E-3</v>
          </cell>
          <cell r="T893">
            <v>9.2186542992486412E-3</v>
          </cell>
          <cell r="U893">
            <v>7.9148053969063676E-3</v>
          </cell>
          <cell r="V893">
            <v>8.6382650970541763E-3</v>
          </cell>
        </row>
        <row r="894">
          <cell r="R894">
            <v>-5.7673982359167097E-3</v>
          </cell>
          <cell r="S894">
            <v>5.0826030634658096E-3</v>
          </cell>
          <cell r="T894">
            <v>-8.2385289825609477E-3</v>
          </cell>
          <cell r="U894">
            <v>-8.5262392282449938E-3</v>
          </cell>
          <cell r="V894">
            <v>-2.2793475741595699E-3</v>
          </cell>
        </row>
        <row r="895">
          <cell r="R895">
            <v>2.7885203489535642E-2</v>
          </cell>
          <cell r="S895">
            <v>1.8993358036523157E-3</v>
          </cell>
          <cell r="T895">
            <v>1.6837958521489126E-2</v>
          </cell>
          <cell r="U895">
            <v>1.2224940397811E-3</v>
          </cell>
          <cell r="V895">
            <v>1.4848643270047703E-2</v>
          </cell>
        </row>
        <row r="896">
          <cell r="R896">
            <v>-1.3370234563171763E-2</v>
          </cell>
          <cell r="S896">
            <v>-1.8083675433295462E-2</v>
          </cell>
          <cell r="T896">
            <v>-1.2493431214399929E-2</v>
          </cell>
          <cell r="U896">
            <v>-1.2911338290094259E-2</v>
          </cell>
          <cell r="V896">
            <v>-1.1305232830062682E-2</v>
          </cell>
        </row>
        <row r="897">
          <cell r="R897">
            <v>6.3321198886371894E-4</v>
          </cell>
          <cell r="S897">
            <v>1.0728463640346543E-3</v>
          </cell>
          <cell r="T897">
            <v>0</v>
          </cell>
          <cell r="U897">
            <v>-3.098855904066368E-3</v>
          </cell>
          <cell r="V897">
            <v>-2.4035930830102317E-2</v>
          </cell>
        </row>
        <row r="898">
          <cell r="R898">
            <v>2.0984171162384459E-2</v>
          </cell>
          <cell r="S898">
            <v>1.1089898259236846E-2</v>
          </cell>
          <cell r="T898">
            <v>1.7724294489322025E-2</v>
          </cell>
          <cell r="U898">
            <v>1.723119556685529E-2</v>
          </cell>
          <cell r="V898">
            <v>-7.2727593290798087E-3</v>
          </cell>
        </row>
        <row r="899">
          <cell r="R899">
            <v>-2.2409462400580876E-2</v>
          </cell>
          <cell r="S899">
            <v>-1.1089898259236888E-2</v>
          </cell>
          <cell r="T899">
            <v>-1.2859157048290114E-2</v>
          </cell>
          <cell r="U899">
            <v>-2.3457865747114913E-2</v>
          </cell>
          <cell r="V899">
            <v>-5.4894922847714802E-3</v>
          </cell>
        </row>
        <row r="900">
          <cell r="R900">
            <v>-3.9698345109110428E-3</v>
          </cell>
          <cell r="S900">
            <v>7.2649892186741147E-3</v>
          </cell>
          <cell r="T900">
            <v>-5.6240684689481081E-3</v>
          </cell>
          <cell r="U900">
            <v>1.2484396128382761E-3</v>
          </cell>
          <cell r="V900">
            <v>3.4018088542876516E-3</v>
          </cell>
        </row>
        <row r="901">
          <cell r="R901">
            <v>6.976403750957527E-3</v>
          </cell>
          <cell r="S901">
            <v>7.8465040469342939E-3</v>
          </cell>
          <cell r="T901">
            <v>1.6031329400548647E-2</v>
          </cell>
          <cell r="U901">
            <v>2.8898414285073237E-2</v>
          </cell>
          <cell r="V901">
            <v>-1.830305125944987E-3</v>
          </cell>
        </row>
        <row r="902">
          <cell r="R902">
            <v>-7.772265313061081E-3</v>
          </cell>
          <cell r="S902">
            <v>4.6364677367432341E-3</v>
          </cell>
          <cell r="T902">
            <v>-3.6355899753653582E-3</v>
          </cell>
          <cell r="U902">
            <v>-9.7442914746781635E-3</v>
          </cell>
          <cell r="V902">
            <v>1.1708212321376046E-2</v>
          </cell>
        </row>
        <row r="903">
          <cell r="R903">
            <v>3.750439545845427E-2</v>
          </cell>
          <cell r="S903">
            <v>2.080807492866182E-2</v>
          </cell>
          <cell r="T903">
            <v>2.3398452469877297E-2</v>
          </cell>
          <cell r="U903">
            <v>1.5786605930640844E-2</v>
          </cell>
          <cell r="V903">
            <v>-1.7219314053798937E-2</v>
          </cell>
        </row>
        <row r="904">
          <cell r="R904">
            <v>1.0730437145186125E-3</v>
          </cell>
          <cell r="S904">
            <v>7.1817278000229036E-3</v>
          </cell>
          <cell r="T904">
            <v>-3.7743806602892026E-3</v>
          </cell>
          <cell r="U904">
            <v>3.6079413761990835E-3</v>
          </cell>
          <cell r="V904">
            <v>-5.2645434224608443E-4</v>
          </cell>
        </row>
        <row r="905">
          <cell r="R905">
            <v>-1.2797954338352424E-2</v>
          </cell>
          <cell r="S905">
            <v>-3.2766771074095691E-3</v>
          </cell>
          <cell r="T905">
            <v>-1.2578782206860073E-2</v>
          </cell>
          <cell r="U905">
            <v>-1.694955831377332E-2</v>
          </cell>
          <cell r="V905">
            <v>8.9122477185199812E-3</v>
          </cell>
        </row>
        <row r="906">
          <cell r="R906">
            <v>-2.330460155178161E-3</v>
          </cell>
          <cell r="S906">
            <v>5.5231806561102867E-3</v>
          </cell>
          <cell r="T906">
            <v>-2.3026625307084395E-2</v>
          </cell>
          <cell r="U906">
            <v>-1.1667310735379448E-2</v>
          </cell>
          <cell r="V906">
            <v>-1.5251413162255627E-2</v>
          </cell>
        </row>
        <row r="907">
          <cell r="R907">
            <v>-9.5335566174678376E-3</v>
          </cell>
          <cell r="S907">
            <v>4.4779232162861712E-3</v>
          </cell>
          <cell r="T907">
            <v>-2.397559997661006E-3</v>
          </cell>
          <cell r="U907">
            <v>5.5435928848504498E-3</v>
          </cell>
          <cell r="V907">
            <v>9.2312405501085906E-3</v>
          </cell>
        </row>
        <row r="908">
          <cell r="R908">
            <v>1.6199731214108608E-2</v>
          </cell>
          <cell r="S908">
            <v>2.3086441376253902E-2</v>
          </cell>
          <cell r="T908">
            <v>4.3549333933728309E-3</v>
          </cell>
          <cell r="U908">
            <v>-6.7796869853786919E-3</v>
          </cell>
          <cell r="V908">
            <v>1.0495933789596977E-3</v>
          </cell>
        </row>
        <row r="909">
          <cell r="R909">
            <v>2.4270442630540043E-2</v>
          </cell>
          <cell r="S909">
            <v>1.8677432750487655E-2</v>
          </cell>
          <cell r="T909">
            <v>3.0597166463313858E-2</v>
          </cell>
          <cell r="U909">
            <v>2.5039476118133328E-2</v>
          </cell>
          <cell r="V909">
            <v>-2.1002895617776205E-3</v>
          </cell>
        </row>
        <row r="910">
          <cell r="R910">
            <v>1.8823382183306887E-2</v>
          </cell>
          <cell r="S910">
            <v>1.0848614728848465E-2</v>
          </cell>
          <cell r="T910">
            <v>1.4850722627131479E-2</v>
          </cell>
          <cell r="U910">
            <v>1.8524581112559887E-2</v>
          </cell>
          <cell r="V910">
            <v>2.1321660556437062E-2</v>
          </cell>
        </row>
        <row r="911">
          <cell r="R911">
            <v>3.9878939195646329E-3</v>
          </cell>
          <cell r="S911">
            <v>-5.9909349152842892E-3</v>
          </cell>
          <cell r="T911">
            <v>1.1354374667717602E-2</v>
          </cell>
          <cell r="U911">
            <v>4.1358995440482988E-3</v>
          </cell>
          <cell r="V911">
            <v>-7.4887373865487354E-3</v>
          </cell>
        </row>
        <row r="912">
          <cell r="R912">
            <v>-2.0658115654183604E-3</v>
          </cell>
          <cell r="S912">
            <v>1.4624082059987348E-2</v>
          </cell>
          <cell r="T912">
            <v>-8.2143961904129271E-4</v>
          </cell>
          <cell r="U912">
            <v>-5.3207338058801146E-3</v>
          </cell>
          <cell r="V912">
            <v>-1.5937633233872085E-2</v>
          </cell>
        </row>
        <row r="913">
          <cell r="R913">
            <v>1.4760150281204576E-3</v>
          </cell>
          <cell r="S913">
            <v>8.7486294022959422E-3</v>
          </cell>
          <cell r="T913">
            <v>8.2143961904135939E-4</v>
          </cell>
          <cell r="U913">
            <v>-1.3126680131424278E-2</v>
          </cell>
          <cell r="V913">
            <v>5.265929558232736E-4</v>
          </cell>
        </row>
        <row r="914">
          <cell r="R914">
            <v>9.5413567881081161E-3</v>
          </cell>
          <cell r="S914">
            <v>3.0251488375934569E-3</v>
          </cell>
          <cell r="T914">
            <v>-7.9345050203119272E-3</v>
          </cell>
          <cell r="U914">
            <v>-1.026269194512705E-2</v>
          </cell>
          <cell r="V914">
            <v>3.6784066699382749E-3</v>
          </cell>
        </row>
        <row r="915">
          <cell r="R915">
            <v>4.3731848122228485E-3</v>
          </cell>
          <cell r="S915">
            <v>-6.4394161907476918E-3</v>
          </cell>
          <cell r="T915">
            <v>1.2406949482345921E-3</v>
          </cell>
          <cell r="U915">
            <v>6.6525797210273963E-3</v>
          </cell>
          <cell r="V915">
            <v>7.056085724208799E-3</v>
          </cell>
        </row>
        <row r="916">
          <cell r="R916">
            <v>-5.5426046209780802E-3</v>
          </cell>
          <cell r="S916">
            <v>-4.5705659455592832E-3</v>
          </cell>
          <cell r="T916">
            <v>-1.3523559894543145E-2</v>
          </cell>
          <cell r="U916">
            <v>-2.8119212065235672E-2</v>
          </cell>
          <cell r="V916">
            <v>1.8320729173741637E-2</v>
          </cell>
        </row>
        <row r="917">
          <cell r="R917">
            <v>-2.098805978852113E-2</v>
          </cell>
          <cell r="S917">
            <v>-2.6890100695802537E-2</v>
          </cell>
          <cell r="T917">
            <v>-4.1922306386263361E-2</v>
          </cell>
          <cell r="U917">
            <v>-2.4475649147860205E-2</v>
          </cell>
          <cell r="V917">
            <v>1.9496756326214955E-2</v>
          </cell>
        </row>
        <row r="918">
          <cell r="R918">
            <v>7.4654725378456299E-4</v>
          </cell>
          <cell r="S918">
            <v>1.3245226750020723E-2</v>
          </cell>
          <cell r="T918">
            <v>-1.7295942038508837E-2</v>
          </cell>
          <cell r="U918">
            <v>-1.2144604364013951E-2</v>
          </cell>
          <cell r="V918">
            <v>7.519739670048852E-4</v>
          </cell>
        </row>
        <row r="919">
          <cell r="R919">
            <v>1.8191731436366206E-2</v>
          </cell>
          <cell r="S919">
            <v>2.842346804190065E-2</v>
          </cell>
          <cell r="T919">
            <v>1.039142669196453E-2</v>
          </cell>
          <cell r="U919">
            <v>2.8528083614538031E-2</v>
          </cell>
          <cell r="V919">
            <v>-1.0027576673788264E-3</v>
          </cell>
        </row>
        <row r="920">
          <cell r="R920">
            <v>3.9493944408473085E-3</v>
          </cell>
          <cell r="S920">
            <v>1.6912528695389852E-3</v>
          </cell>
          <cell r="T920">
            <v>-1.0169204468827615E-2</v>
          </cell>
          <cell r="U920">
            <v>-1.0050335853501451E-2</v>
          </cell>
          <cell r="V920">
            <v>-5.0289268670247328E-3</v>
          </cell>
        </row>
        <row r="921">
          <cell r="R921">
            <v>-8.6504461424796366E-3</v>
          </cell>
          <cell r="S921">
            <v>1.8774054312160562E-4</v>
          </cell>
          <cell r="T921">
            <v>-6.9119561692327402E-3</v>
          </cell>
          <cell r="U921">
            <v>-1.1428695823622744E-2</v>
          </cell>
          <cell r="V921">
            <v>3.2716777641530331E-3</v>
          </cell>
        </row>
        <row r="922">
          <cell r="R922">
            <v>-7.0932763792092533E-3</v>
          </cell>
          <cell r="S922">
            <v>-3.3791513259217393E-2</v>
          </cell>
          <cell r="T922">
            <v>-1.7605691170735186E-2</v>
          </cell>
          <cell r="U922">
            <v>-1.6093041230632647E-2</v>
          </cell>
          <cell r="V922">
            <v>1.496287267671232E-2</v>
          </cell>
        </row>
        <row r="923">
          <cell r="R923">
            <v>-6.3974033555246447E-3</v>
          </cell>
          <cell r="S923">
            <v>1.7324783657305921E-2</v>
          </cell>
          <cell r="T923">
            <v>1.7493815576279461E-2</v>
          </cell>
          <cell r="U923">
            <v>9.0439892932187554E-3</v>
          </cell>
          <cell r="V923">
            <v>-1.0700612243872242E-2</v>
          </cell>
        </row>
        <row r="924">
          <cell r="R924">
            <v>-1.2012156448003545E-2</v>
          </cell>
          <cell r="S924">
            <v>9.537435153098568E-4</v>
          </cell>
          <cell r="T924">
            <v>1.5652203878360516E-2</v>
          </cell>
          <cell r="U924">
            <v>1.4048762349703866E-2</v>
          </cell>
          <cell r="V924">
            <v>-1.6141586279513957E-2</v>
          </cell>
        </row>
        <row r="925">
          <cell r="R925">
            <v>8.4236358506717748E-3</v>
          </cell>
          <cell r="S925">
            <v>-3.8204439973858815E-3</v>
          </cell>
          <cell r="T925">
            <v>2.3297374185582111E-2</v>
          </cell>
          <cell r="U925">
            <v>2.9983507800799593E-2</v>
          </cell>
          <cell r="V925">
            <v>-1.2794442700142256E-2</v>
          </cell>
        </row>
        <row r="926">
          <cell r="R926">
            <v>-2.8500731810223042E-3</v>
          </cell>
          <cell r="S926">
            <v>4.2016868536999766E-3</v>
          </cell>
          <cell r="T926">
            <v>3.7592010329342419E-3</v>
          </cell>
          <cell r="U926">
            <v>7.9681696491768813E-3</v>
          </cell>
          <cell r="V926">
            <v>5.1493307008069469E-4</v>
          </cell>
        </row>
        <row r="927">
          <cell r="R927">
            <v>1.1500388120316332E-2</v>
          </cell>
          <cell r="S927">
            <v>1.0804768178986752E-2</v>
          </cell>
          <cell r="T927">
            <v>-9.47874395454377E-3</v>
          </cell>
          <cell r="U927">
            <v>-2.6602249194069807E-2</v>
          </cell>
          <cell r="V927">
            <v>-6.7149012641290395E-3</v>
          </cell>
        </row>
        <row r="928">
          <cell r="R928">
            <v>-8.8001164525695844E-3</v>
          </cell>
          <cell r="S928">
            <v>-2.3463165050910059E-2</v>
          </cell>
          <cell r="T928">
            <v>6.4725145056172984E-3</v>
          </cell>
          <cell r="U928">
            <v>8.7391317734382204E-3</v>
          </cell>
          <cell r="V928">
            <v>-5.7172712906665302E-3</v>
          </cell>
        </row>
        <row r="929">
          <cell r="R929">
            <v>-1.3423020332140661E-2</v>
          </cell>
          <cell r="S929">
            <v>-1.5169485750816867E-2</v>
          </cell>
          <cell r="T929">
            <v>-1.3859035163552275E-2</v>
          </cell>
          <cell r="U929">
            <v>-2.0722876574558815E-2</v>
          </cell>
          <cell r="V929">
            <v>-7.586694335696388E-3</v>
          </cell>
        </row>
        <row r="930">
          <cell r="R930">
            <v>-4.2968998565500037E-2</v>
          </cell>
          <cell r="S930">
            <v>7.8354558367243208E-4</v>
          </cell>
          <cell r="T930">
            <v>8.035660570375653E-3</v>
          </cell>
          <cell r="U930">
            <v>-8.2829399963478077E-3</v>
          </cell>
          <cell r="V930">
            <v>6.282743179495209E-3</v>
          </cell>
        </row>
        <row r="931">
          <cell r="R931">
            <v>2.0584284047535681E-3</v>
          </cell>
          <cell r="S931">
            <v>-8.0605960860234537E-3</v>
          </cell>
          <cell r="T931">
            <v>-1.5257488653443278E-2</v>
          </cell>
          <cell r="U931">
            <v>1.9175461292718545E-3</v>
          </cell>
          <cell r="V931">
            <v>5.9841469066785431E-3</v>
          </cell>
        </row>
        <row r="932">
          <cell r="R932">
            <v>-3.231013192449312E-2</v>
          </cell>
          <cell r="S932">
            <v>-3.3316346462902498E-2</v>
          </cell>
          <cell r="T932">
            <v>-2.4906780042679936E-2</v>
          </cell>
          <cell r="U932">
            <v>-1.9342962843130987E-2</v>
          </cell>
          <cell r="V932">
            <v>9.0381506150620811E-3</v>
          </cell>
        </row>
        <row r="933">
          <cell r="R933">
            <v>-1.7469132442290577E-2</v>
          </cell>
          <cell r="S933">
            <v>-3.2987121196599703E-2</v>
          </cell>
          <cell r="T933">
            <v>-2.5427514404246288E-2</v>
          </cell>
          <cell r="U933">
            <v>-1.244693435908519E-2</v>
          </cell>
          <cell r="V933">
            <v>1.4039796667482833E-2</v>
          </cell>
        </row>
        <row r="934">
          <cell r="R934">
            <v>-2.7643762620543123E-2</v>
          </cell>
          <cell r="S934">
            <v>-4.4864111961269056E-2</v>
          </cell>
          <cell r="T934">
            <v>-1.9710242142408227E-2</v>
          </cell>
          <cell r="U934">
            <v>9.1864163091515735E-3</v>
          </cell>
          <cell r="V934">
            <v>-4.8278584435683808E-3</v>
          </cell>
        </row>
        <row r="935">
          <cell r="R935">
            <v>-3.2658799674431055E-2</v>
          </cell>
          <cell r="S935">
            <v>-3.2966321963015785E-2</v>
          </cell>
          <cell r="T935">
            <v>-2.4683778707128966E-2</v>
          </cell>
          <cell r="U935">
            <v>-4.0658715884901803E-2</v>
          </cell>
          <cell r="V935">
            <v>-5.1072633997820459E-3</v>
          </cell>
        </row>
        <row r="936">
          <cell r="R936">
            <v>-4.7740035895517965E-2</v>
          </cell>
          <cell r="S936">
            <v>-4.4047665644242617E-2</v>
          </cell>
          <cell r="T936">
            <v>-4.6077439836564642E-2</v>
          </cell>
          <cell r="U936">
            <v>-6.8050359890461508E-4</v>
          </cell>
          <cell r="V936">
            <v>-9.7762548634393442E-3</v>
          </cell>
        </row>
        <row r="937">
          <cell r="R937">
            <v>-5.7169309163131239E-2</v>
          </cell>
          <cell r="S937">
            <v>-7.3137053826934403E-2</v>
          </cell>
          <cell r="T937">
            <v>-2.6907452919924271E-2</v>
          </cell>
          <cell r="U937">
            <v>-1.2328923289689469E-2</v>
          </cell>
          <cell r="V937">
            <v>-8.3074205698561165E-3</v>
          </cell>
        </row>
        <row r="938">
          <cell r="R938">
            <v>2.1727333854058915E-2</v>
          </cell>
          <cell r="S938">
            <v>-3.3380439263266891E-3</v>
          </cell>
          <cell r="T938">
            <v>2.2053586158279469E-3</v>
          </cell>
          <cell r="U938">
            <v>-2.1596102288881511E-2</v>
          </cell>
          <cell r="V938">
            <v>-1.5235387941873903E-2</v>
          </cell>
        </row>
        <row r="939">
          <cell r="R939">
            <v>-5.0778322320976892E-2</v>
          </cell>
          <cell r="S939">
            <v>-5.8520997509003699E-2</v>
          </cell>
          <cell r="T939">
            <v>-8.3894442468187752E-2</v>
          </cell>
          <cell r="U939">
            <v>-5.4262858559366973E-2</v>
          </cell>
          <cell r="V939">
            <v>-1.8971844910722579E-2</v>
          </cell>
        </row>
        <row r="940">
          <cell r="R940">
            <v>5.3078495848061041E-2</v>
          </cell>
          <cell r="S940">
            <v>2.6108332633944173E-2</v>
          </cell>
          <cell r="T940">
            <v>2.3537052014968002E-2</v>
          </cell>
          <cell r="U940">
            <v>1.9146387526375101E-2</v>
          </cell>
          <cell r="V940">
            <v>-7.3101719877556861E-3</v>
          </cell>
        </row>
        <row r="941">
          <cell r="R941">
            <v>3.6100930998792254E-2</v>
          </cell>
          <cell r="S941">
            <v>3.2155430146952907E-2</v>
          </cell>
          <cell r="T941">
            <v>5.1768061227468631E-2</v>
          </cell>
          <cell r="U941">
            <v>4.7712858718677607E-2</v>
          </cell>
          <cell r="V941">
            <v>-1.7820896570111548E-2</v>
          </cell>
        </row>
        <row r="942">
          <cell r="R942">
            <v>3.1345098034411723E-3</v>
          </cell>
          <cell r="S942">
            <v>-1.1904902506318427E-2</v>
          </cell>
          <cell r="T942">
            <v>7.5521192274103088E-3</v>
          </cell>
          <cell r="U942">
            <v>2.7777795639023694E-3</v>
          </cell>
          <cell r="V942">
            <v>-2.3510738664478569E-2</v>
          </cell>
        </row>
        <row r="943">
          <cell r="R943">
            <v>-6.2788756605821807E-3</v>
          </cell>
          <cell r="S943">
            <v>-8.8912719634073704E-3</v>
          </cell>
          <cell r="T943">
            <v>-9.3836215708780375E-3</v>
          </cell>
          <cell r="U943">
            <v>-2.7777795639022749E-3</v>
          </cell>
          <cell r="V943">
            <v>-3.1063757398201289E-2</v>
          </cell>
        </row>
        <row r="944">
          <cell r="R944">
            <v>-8.9319536878976636E-3</v>
          </cell>
          <cell r="S944">
            <v>-1.8404106680201806E-3</v>
          </cell>
          <cell r="T944">
            <v>-5.2514233851626525E-3</v>
          </cell>
          <cell r="U944">
            <v>1.6552102028731711E-2</v>
          </cell>
          <cell r="V944">
            <v>-2.7845400955160349E-2</v>
          </cell>
        </row>
        <row r="945">
          <cell r="R945">
            <v>-5.7312356419670391E-2</v>
          </cell>
          <cell r="S945">
            <v>-6.3556547291391555E-2</v>
          </cell>
          <cell r="T945">
            <v>-5.7011307764589417E-2</v>
          </cell>
          <cell r="U945">
            <v>-5.4827504132108892E-2</v>
          </cell>
          <cell r="V945">
            <v>-5.4217000277786984E-3</v>
          </cell>
        </row>
        <row r="946">
          <cell r="R946">
            <v>-3.8745766575842291E-2</v>
          </cell>
          <cell r="S946">
            <v>-2.6425745679011639E-2</v>
          </cell>
          <cell r="T946">
            <v>-4.2123472811242867E-2</v>
          </cell>
          <cell r="U946">
            <v>-2.1699827683226932E-3</v>
          </cell>
          <cell r="V946">
            <v>-4.4781297106288823E-2</v>
          </cell>
        </row>
        <row r="947">
          <cell r="R947">
            <v>-1.5761421264071759E-2</v>
          </cell>
          <cell r="S947">
            <v>-2.2420505312835928E-2</v>
          </cell>
          <cell r="T947">
            <v>8.1065875329884938E-3</v>
          </cell>
          <cell r="U947">
            <v>9.3694379111769494E-3</v>
          </cell>
          <cell r="V947">
            <v>1.7533323295962178E-2</v>
          </cell>
        </row>
        <row r="948">
          <cell r="R948">
            <v>9.1552865869543951E-3</v>
          </cell>
          <cell r="S948">
            <v>8.7951314528271242E-3</v>
          </cell>
          <cell r="T948">
            <v>-7.0896629156794125E-3</v>
          </cell>
          <cell r="U948">
            <v>9.9929453975184865E-3</v>
          </cell>
          <cell r="V948">
            <v>2.6643744184692637E-2</v>
          </cell>
        </row>
        <row r="949">
          <cell r="R949">
            <v>3.2803185643615299E-2</v>
          </cell>
          <cell r="S949">
            <v>5.0928370834984117E-2</v>
          </cell>
          <cell r="T949">
            <v>1.5845909201198476E-2</v>
          </cell>
          <cell r="U949">
            <v>8.4866138773187251E-3</v>
          </cell>
          <cell r="V949">
            <v>8.4261708297616675E-3</v>
          </cell>
        </row>
        <row r="950">
          <cell r="R950">
            <v>-3.3424754087951099E-2</v>
          </cell>
          <cell r="S950">
            <v>-8.3565945909413047E-3</v>
          </cell>
          <cell r="T950">
            <v>-3.2242118997995041E-2</v>
          </cell>
          <cell r="U950">
            <v>-1.4899175929825219E-2</v>
          </cell>
          <cell r="V950">
            <v>-5.9952040164981788E-4</v>
          </cell>
        </row>
        <row r="951">
          <cell r="R951">
            <v>-1.3142986726278217E-2</v>
          </cell>
          <cell r="S951">
            <v>-4.4855696179152285E-3</v>
          </cell>
          <cell r="T951">
            <v>-2.3899569198845491E-2</v>
          </cell>
          <cell r="U951">
            <v>-1.367419651423073E-2</v>
          </cell>
          <cell r="V951">
            <v>1.4881226996651334E-2</v>
          </cell>
        </row>
        <row r="952">
          <cell r="R952">
            <v>1.5420184687875172E-2</v>
          </cell>
          <cell r="S952">
            <v>1.6994419309624E-2</v>
          </cell>
          <cell r="T952">
            <v>3.2277658919349549E-2</v>
          </cell>
          <cell r="U952">
            <v>2.2215173701563465E-2</v>
          </cell>
          <cell r="V952">
            <v>-3.7013402165416334E-2</v>
          </cell>
        </row>
        <row r="953">
          <cell r="R953">
            <v>-7.0554349534846612E-3</v>
          </cell>
          <cell r="S953">
            <v>-8.2907286771886327E-4</v>
          </cell>
          <cell r="T953">
            <v>-3.225336324847717E-3</v>
          </cell>
          <cell r="U953">
            <v>-2.8388947384248649E-3</v>
          </cell>
          <cell r="V953">
            <v>-1.9502243231441122E-2</v>
          </cell>
        </row>
        <row r="954">
          <cell r="R954">
            <v>3.3783538326152024E-2</v>
          </cell>
          <cell r="S954">
            <v>4.0633975739943068E-2</v>
          </cell>
          <cell r="T954">
            <v>5.1931856982876494E-2</v>
          </cell>
          <cell r="U954">
            <v>3.3546122491203804E-2</v>
          </cell>
          <cell r="V954">
            <v>2.2257487588865883E-2</v>
          </cell>
        </row>
        <row r="955">
          <cell r="R955">
            <v>-1.7261064154445151E-2</v>
          </cell>
          <cell r="S955">
            <v>-2.0381504662042658E-2</v>
          </cell>
          <cell r="T955">
            <v>-1.3050069438669064E-2</v>
          </cell>
          <cell r="U955">
            <v>-2.0639842208515936E-3</v>
          </cell>
          <cell r="V955">
            <v>1.1248028605197838E-2</v>
          </cell>
        </row>
        <row r="956">
          <cell r="R956">
            <v>-3.6716681665597509E-2</v>
          </cell>
          <cell r="S956">
            <v>-4.0077216395845286E-2</v>
          </cell>
          <cell r="T956">
            <v>-4.0351295523567345E-2</v>
          </cell>
          <cell r="U956">
            <v>-3.2904613616895166E-2</v>
          </cell>
          <cell r="V956">
            <v>3.3197555763926495E-3</v>
          </cell>
        </row>
        <row r="957">
          <cell r="R957">
            <v>-5.7058421339302848E-2</v>
          </cell>
          <cell r="S957">
            <v>-6.7664288647644996E-2</v>
          </cell>
          <cell r="T957">
            <v>-6.2971122697558404E-2</v>
          </cell>
          <cell r="U957">
            <v>-3.7712953597058181E-2</v>
          </cell>
          <cell r="V957">
            <v>-1.3651053788894281E-2</v>
          </cell>
        </row>
        <row r="958">
          <cell r="R958">
            <v>-1.1254925217345916E-3</v>
          </cell>
          <cell r="S958">
            <v>-2.4126991051507288E-2</v>
          </cell>
          <cell r="T958">
            <v>-1.5149413923136269E-2</v>
          </cell>
          <cell r="U958">
            <v>-2.4692612590371522E-2</v>
          </cell>
          <cell r="V958">
            <v>-7.357482607297133E-3</v>
          </cell>
        </row>
        <row r="959">
          <cell r="R959">
            <v>4.08219945202552E-2</v>
          </cell>
          <cell r="S959">
            <v>5.7364471949064084E-2</v>
          </cell>
          <cell r="T959">
            <v>3.6225662849698859E-2</v>
          </cell>
          <cell r="U959">
            <v>3.644880970803234E-2</v>
          </cell>
          <cell r="V959">
            <v>2.0104240931402256E-2</v>
          </cell>
        </row>
        <row r="960">
          <cell r="R960">
            <v>7.753646426215342E-3</v>
          </cell>
          <cell r="S960">
            <v>-1.9154851158959495E-2</v>
          </cell>
          <cell r="T960">
            <v>1.022207390432865E-2</v>
          </cell>
          <cell r="U960">
            <v>8.0029528628016502E-3</v>
          </cell>
          <cell r="V960">
            <v>0</v>
          </cell>
        </row>
        <row r="961">
          <cell r="R961">
            <v>-5.3090321300997036E-2</v>
          </cell>
          <cell r="S961">
            <v>-3.790054954672336E-2</v>
          </cell>
          <cell r="T961">
            <v>-6.9773816470022842E-2</v>
          </cell>
          <cell r="U961">
            <v>-3.5401927050915952E-2</v>
          </cell>
          <cell r="V961">
            <v>2.4722033440930637E-2</v>
          </cell>
        </row>
        <row r="962">
          <cell r="R962">
            <v>-1.2292437961854787E-2</v>
          </cell>
          <cell r="S962">
            <v>-1.8400643908866143E-2</v>
          </cell>
          <cell r="T962">
            <v>-6.6798016319766534E-2</v>
          </cell>
          <cell r="U962">
            <v>-4.1385216162854364E-2</v>
          </cell>
          <cell r="V962">
            <v>1.0826733408029966E-2</v>
          </cell>
        </row>
        <row r="963">
          <cell r="R963">
            <v>2.2869784242229636E-2</v>
          </cell>
          <cell r="S963">
            <v>2.0253068026105266E-2</v>
          </cell>
          <cell r="T963">
            <v>2.965846937030998E-2</v>
          </cell>
          <cell r="U963">
            <v>1.6298381733119548E-2</v>
          </cell>
          <cell r="V963">
            <v>-2.714030889955384E-2</v>
          </cell>
        </row>
        <row r="964">
          <cell r="R964">
            <v>3.7566196463358299E-2</v>
          </cell>
          <cell r="S964">
            <v>5.4911048400704272E-2</v>
          </cell>
          <cell r="T964">
            <v>3.9902653136519348E-2</v>
          </cell>
          <cell r="U964">
            <v>3.4055504412495163E-2</v>
          </cell>
          <cell r="V964">
            <v>-4.3704434234729181E-2</v>
          </cell>
        </row>
        <row r="965">
          <cell r="R965">
            <v>3.0366490810626444E-2</v>
          </cell>
          <cell r="S965">
            <v>2.7643568458726821E-2</v>
          </cell>
          <cell r="T965">
            <v>6.4731247249005544E-2</v>
          </cell>
          <cell r="U965">
            <v>4.08219945202552E-2</v>
          </cell>
          <cell r="V965">
            <v>-1.0047180278942204E-2</v>
          </cell>
        </row>
        <row r="966">
          <cell r="R966">
            <v>-7.9798827485217001E-3</v>
          </cell>
          <cell r="S966">
            <v>3.2963878457107292E-2</v>
          </cell>
          <cell r="T966">
            <v>1.7643524858697884E-2</v>
          </cell>
          <cell r="U966">
            <v>-5.0125418235442863E-3</v>
          </cell>
          <cell r="V966">
            <v>3.5950571227790197E-2</v>
          </cell>
        </row>
        <row r="967">
          <cell r="R967">
            <v>-2.044799679260341E-2</v>
          </cell>
          <cell r="S967">
            <v>-2.7582191484339706E-2</v>
          </cell>
          <cell r="T967">
            <v>-5.4208403798757292E-2</v>
          </cell>
          <cell r="U967">
            <v>-7.9279694521904327E-3</v>
          </cell>
          <cell r="V967">
            <v>2.4358443832040222E-2</v>
          </cell>
        </row>
        <row r="968">
          <cell r="R968">
            <v>2.884611459531845E-2</v>
          </cell>
          <cell r="S968">
            <v>3.8242399036446419E-2</v>
          </cell>
          <cell r="T968">
            <v>1.8604460626267819E-2</v>
          </cell>
          <cell r="U968">
            <v>1.7928052786773958E-2</v>
          </cell>
          <cell r="V968">
            <v>-2.4967457249158609E-2</v>
          </cell>
        </row>
        <row r="969">
          <cell r="R969">
            <v>-2.9922656845914448E-2</v>
          </cell>
          <cell r="S969">
            <v>-3.8242399036446328E-2</v>
          </cell>
          <cell r="T969">
            <v>-3.7240024216559586E-2</v>
          </cell>
          <cell r="U969">
            <v>-2.3006047013717446E-2</v>
          </cell>
          <cell r="V969">
            <v>-2.1863842434940384E-2</v>
          </cell>
        </row>
        <row r="970">
          <cell r="R970">
            <v>-4.5617692090702454E-2</v>
          </cell>
          <cell r="S970">
            <v>-7.8419731626639719E-2</v>
          </cell>
          <cell r="T970">
            <v>-6.4238458979587604E-2</v>
          </cell>
          <cell r="U970">
            <v>-4.0821994520255166E-2</v>
          </cell>
          <cell r="V970">
            <v>5.5883411500499544E-3</v>
          </cell>
        </row>
        <row r="971">
          <cell r="R971">
            <v>-1.8054620115387674E-3</v>
          </cell>
          <cell r="S971">
            <v>-1.0133665714805428E-2</v>
          </cell>
          <cell r="T971">
            <v>1.1759828749247227E-2</v>
          </cell>
          <cell r="U971">
            <v>1.5037877364540502E-2</v>
          </cell>
          <cell r="V971">
            <v>1.2001990507508442E-2</v>
          </cell>
        </row>
        <row r="972">
          <cell r="R972">
            <v>2.5204858303252541E-2</v>
          </cell>
          <cell r="S972">
            <v>-8.0570624889171188E-3</v>
          </cell>
          <cell r="T972">
            <v>9.6664734701584015E-2</v>
          </cell>
          <cell r="U972">
            <v>3.8790080834848639E-2</v>
          </cell>
          <cell r="V972">
            <v>1.6985546365744026E-2</v>
          </cell>
        </row>
        <row r="973">
          <cell r="R973">
            <v>3.4848239988736762E-2</v>
          </cell>
          <cell r="S973">
            <v>6.9407637150301085E-2</v>
          </cell>
          <cell r="T973">
            <v>7.6522265938691728E-2</v>
          </cell>
          <cell r="U973">
            <v>2.8310454048366209E-2</v>
          </cell>
          <cell r="V973">
            <v>1.5026298845348749E-3</v>
          </cell>
        </row>
        <row r="974">
          <cell r="R974">
            <v>-1.0693001800033547E-2</v>
          </cell>
          <cell r="S974">
            <v>-8.7120667627428507E-4</v>
          </cell>
          <cell r="T974">
            <v>-6.8630523885908718E-3</v>
          </cell>
          <cell r="U974">
            <v>-1.2640617750833825E-2</v>
          </cell>
          <cell r="V974">
            <v>-3.5144946302769688E-2</v>
          </cell>
        </row>
        <row r="975">
          <cell r="R975">
            <v>1.5573648093156093E-2</v>
          </cell>
          <cell r="S975">
            <v>1.1554143556649509E-2</v>
          </cell>
          <cell r="T975">
            <v>3.9386244094150778E-2</v>
          </cell>
          <cell r="U975">
            <v>1.4035318116383365E-2</v>
          </cell>
          <cell r="V975">
            <v>1.359304216584202E-2</v>
          </cell>
        </row>
        <row r="976">
          <cell r="R976">
            <v>-2.4861974941525835E-2</v>
          </cell>
          <cell r="S976">
            <v>-3.4773408587864693E-2</v>
          </cell>
          <cell r="T976">
            <v>-2.2880462423303129E-2</v>
          </cell>
          <cell r="U976">
            <v>-4.8899852941917919E-3</v>
          </cell>
          <cell r="V976">
            <v>-1.2039040299107571E-2</v>
          </cell>
        </row>
        <row r="977">
          <cell r="R977">
            <v>-2.2606032333288905E-2</v>
          </cell>
          <cell r="S977">
            <v>-2.37712411679507E-2</v>
          </cell>
          <cell r="T977">
            <v>-2.9647713899403114E-2</v>
          </cell>
          <cell r="U977">
            <v>-1.2685159527315687E-2</v>
          </cell>
          <cell r="V977">
            <v>-5.8511173492705293E-2</v>
          </cell>
        </row>
        <row r="978">
          <cell r="R978">
            <v>-2.3583350136085694E-2</v>
          </cell>
          <cell r="S978">
            <v>-5.89512358627012E-2</v>
          </cell>
          <cell r="T978">
            <v>-2.7560509419299561E-2</v>
          </cell>
          <cell r="U978">
            <v>-7.8320087067327415E-3</v>
          </cell>
          <cell r="V978">
            <v>1.5681471293739365E-2</v>
          </cell>
        </row>
        <row r="979">
          <cell r="R979">
            <v>6.1907221393718133E-2</v>
          </cell>
          <cell r="S979">
            <v>5.1616239651135543E-2</v>
          </cell>
          <cell r="T979">
            <v>7.0247314469768438E-2</v>
          </cell>
          <cell r="U979">
            <v>3.0273343179413287E-2</v>
          </cell>
          <cell r="V979">
            <v>1.4800784986917411E-2</v>
          </cell>
        </row>
        <row r="980">
          <cell r="R980">
            <v>4.5723442798647408E-2</v>
          </cell>
          <cell r="S980">
            <v>2.8724575045028785E-2</v>
          </cell>
          <cell r="T980">
            <v>5.7251272972710925E-2</v>
          </cell>
          <cell r="U980">
            <v>2.3981964686485405E-2</v>
          </cell>
          <cell r="V980">
            <v>4.7709749245913195E-2</v>
          </cell>
        </row>
        <row r="981">
          <cell r="R981">
            <v>9.950330853168092E-3</v>
          </cell>
          <cell r="S981">
            <v>1.2735252826095207E-2</v>
          </cell>
          <cell r="T981">
            <v>4.4625352964443111E-3</v>
          </cell>
          <cell r="U981">
            <v>8.7631164081250993E-3</v>
          </cell>
          <cell r="V981">
            <v>2.4330912246414292E-3</v>
          </cell>
        </row>
        <row r="982">
          <cell r="R982">
            <v>3.1230782849543046E-2</v>
          </cell>
          <cell r="S982">
            <v>4.0091886973603316E-2</v>
          </cell>
          <cell r="T982">
            <v>4.2936049582284967E-2</v>
          </cell>
          <cell r="U982">
            <v>1.1344799686990542E-2</v>
          </cell>
          <cell r="V982">
            <v>1.2143292324017585E-3</v>
          </cell>
        </row>
        <row r="983">
          <cell r="R983">
            <v>-1.499633470764437E-2</v>
          </cell>
          <cell r="S983">
            <v>1.3479563828240235E-2</v>
          </cell>
          <cell r="T983">
            <v>-7.9350501374156578E-3</v>
          </cell>
          <cell r="U983">
            <v>-7.9947128017086987E-3</v>
          </cell>
          <cell r="V983">
            <v>8.1583773252319174E-3</v>
          </cell>
        </row>
        <row r="984">
          <cell r="R984">
            <v>1.4604561930841038E-2</v>
          </cell>
          <cell r="S984">
            <v>5.4287412837828349E-2</v>
          </cell>
          <cell r="T984">
            <v>2.2506576409799792E-2</v>
          </cell>
          <cell r="U984">
            <v>2.1178819393845662E-2</v>
          </cell>
          <cell r="V984">
            <v>-2.0982980575611081E-2</v>
          </cell>
        </row>
        <row r="985">
          <cell r="R985">
            <v>-9.6466935700540626E-3</v>
          </cell>
          <cell r="S985">
            <v>-1.8398065937820122E-2</v>
          </cell>
          <cell r="T985">
            <v>-2.592668234665774E-2</v>
          </cell>
          <cell r="U985">
            <v>-1.1195375409662396E-2</v>
          </cell>
          <cell r="V985">
            <v>-8.022258389143647E-3</v>
          </cell>
        </row>
        <row r="986">
          <cell r="R986">
            <v>1.4922719487393052E-2</v>
          </cell>
          <cell r="S986">
            <v>1.7605149284673875E-2</v>
          </cell>
          <cell r="T986">
            <v>-1.033106567596649E-2</v>
          </cell>
          <cell r="U986">
            <v>1.3158084577511201E-2</v>
          </cell>
          <cell r="V986">
            <v>2.9606923700115039E-2</v>
          </cell>
        </row>
        <row r="987">
          <cell r="R987">
            <v>-1.59123286725593E-2</v>
          </cell>
          <cell r="S987">
            <v>-3.5251867562765986E-2</v>
          </cell>
          <cell r="T987">
            <v>-1.8634079544892868E-2</v>
          </cell>
          <cell r="U987">
            <v>-1.0512580389087024E-2</v>
          </cell>
          <cell r="V987">
            <v>3.2256088367466414E-2</v>
          </cell>
        </row>
        <row r="988">
          <cell r="R988">
            <v>7.300022553359516E-3</v>
          </cell>
          <cell r="S988">
            <v>-5.4794521918916041E-4</v>
          </cell>
          <cell r="T988">
            <v>-7.8678612006137915E-3</v>
          </cell>
          <cell r="U988">
            <v>-9.290046907092642E-3</v>
          </cell>
          <cell r="V988">
            <v>2.813852026642974E-2</v>
          </cell>
        </row>
        <row r="989">
          <cell r="R989">
            <v>-1.525235074385446E-2</v>
          </cell>
          <cell r="S989">
            <v>-1.0191521899571763E-2</v>
          </cell>
          <cell r="T989">
            <v>4.2526701818203949E-2</v>
          </cell>
          <cell r="U989">
            <v>3.3277900926747457E-3</v>
          </cell>
          <cell r="V989">
            <v>1.628791975847383E-2</v>
          </cell>
        </row>
        <row r="990">
          <cell r="R990">
            <v>-2.0161973290344193E-2</v>
          </cell>
          <cell r="S990">
            <v>-3.2070258958328698E-2</v>
          </cell>
          <cell r="T990">
            <v>-4.7277304576801744E-2</v>
          </cell>
          <cell r="U990">
            <v>-1.7426714472176398E-2</v>
          </cell>
          <cell r="V990">
            <v>-5.3065338878760769E-3</v>
          </cell>
        </row>
        <row r="991">
          <cell r="R991">
            <v>3.384045001267879E-2</v>
          </cell>
          <cell r="S991">
            <v>4.8545096161833792E-2</v>
          </cell>
          <cell r="T991">
            <v>3.8406380860723142E-2</v>
          </cell>
          <cell r="U991">
            <v>2.4049255232669882E-2</v>
          </cell>
          <cell r="V991">
            <v>2.3523984979592297E-2</v>
          </cell>
        </row>
        <row r="992">
          <cell r="R992">
            <v>1.6403414078404181E-2</v>
          </cell>
          <cell r="S992">
            <v>1.5671760897480159E-2</v>
          </cell>
          <cell r="T992">
            <v>2.2155991897208422E-2</v>
          </cell>
          <cell r="U992">
            <v>1.3766195764147971E-2</v>
          </cell>
          <cell r="V992">
            <v>-3.8366722864874177E-3</v>
          </cell>
        </row>
        <row r="993">
          <cell r="R993">
            <v>4.2520357839786324E-3</v>
          </cell>
          <cell r="S993">
            <v>1.199214904526397E-2</v>
          </cell>
          <cell r="T993">
            <v>-6.2445563228312843E-3</v>
          </cell>
          <cell r="U993">
            <v>-2.1053409197832381E-2</v>
          </cell>
          <cell r="V993">
            <v>2.1728176914642724E-2</v>
          </cell>
        </row>
        <row r="994">
          <cell r="R994">
            <v>-2.4403358382116484E-2</v>
          </cell>
          <cell r="S994">
            <v>3.701749335475821E-3</v>
          </cell>
          <cell r="T994">
            <v>-1.4893623781676621E-2</v>
          </cell>
          <cell r="U994">
            <v>6.6467267319118178E-4</v>
          </cell>
          <cell r="V994">
            <v>-4.5778994720087982E-3</v>
          </cell>
        </row>
        <row r="995">
          <cell r="R995">
            <v>7.186095486440934E-2</v>
          </cell>
          <cell r="S995">
            <v>3.0667684036469717E-2</v>
          </cell>
          <cell r="T995">
            <v>7.3526492271078062E-2</v>
          </cell>
          <cell r="U995">
            <v>4.7365324222843265E-2</v>
          </cell>
          <cell r="V995">
            <v>2.6986911511789715E-4</v>
          </cell>
        </row>
        <row r="996">
          <cell r="R996">
            <v>1.1338819361894193E-2</v>
          </cell>
          <cell r="S996">
            <v>3.321837729437786E-3</v>
          </cell>
          <cell r="T996">
            <v>-1.8241936545054294E-2</v>
          </cell>
          <cell r="U996">
            <v>-3.8095284166676188E-3</v>
          </cell>
          <cell r="V996">
            <v>1.2069343236582127E-2</v>
          </cell>
        </row>
        <row r="997">
          <cell r="R997">
            <v>-3.3280941765497153E-2</v>
          </cell>
          <cell r="S997">
            <v>-5.7758834152192538E-2</v>
          </cell>
          <cell r="T997">
            <v>-2.3126639270615527E-2</v>
          </cell>
          <cell r="U997">
            <v>-8.3041039313753399E-3</v>
          </cell>
          <cell r="V997">
            <v>-3.4717620663790956E-3</v>
          </cell>
        </row>
        <row r="998">
          <cell r="R998">
            <v>-4.4990286259657203E-2</v>
          </cell>
          <cell r="S998">
            <v>-6.1013210820876858E-2</v>
          </cell>
          <cell r="T998">
            <v>-8.2889180023523634E-2</v>
          </cell>
          <cell r="U998">
            <v>-4.7956643780072028E-2</v>
          </cell>
          <cell r="V998">
            <v>1.6450357698968909E-2</v>
          </cell>
        </row>
        <row r="999">
          <cell r="R999">
            <v>1.2701685175121425E-2</v>
          </cell>
          <cell r="S999">
            <v>1.737193053133991E-2</v>
          </cell>
          <cell r="T999">
            <v>1.9868203216725184E-2</v>
          </cell>
          <cell r="U999">
            <v>6.7272118245055481E-4</v>
          </cell>
          <cell r="V999">
            <v>-1.8438040255781725E-3</v>
          </cell>
        </row>
        <row r="1000">
          <cell r="R1000">
            <v>3.4917216942820441E-2</v>
          </cell>
          <cell r="S1000">
            <v>2.6742540735288686E-2</v>
          </cell>
          <cell r="T1000">
            <v>3.1879837256477007E-2</v>
          </cell>
          <cell r="U1000">
            <v>2.4577789786436557E-2</v>
          </cell>
          <cell r="V1000">
            <v>-5.2868217245885529E-3</v>
          </cell>
        </row>
        <row r="1001">
          <cell r="R1001">
            <v>-3.8418484865075098E-2</v>
          </cell>
          <cell r="S1001">
            <v>-3.8956866710379498E-2</v>
          </cell>
          <cell r="T1001">
            <v>-3.227335729828381E-2</v>
          </cell>
          <cell r="U1001">
            <v>-9.2288064376215909E-3</v>
          </cell>
          <cell r="V1001">
            <v>1.5889833851786624E-3</v>
          </cell>
        </row>
        <row r="1002">
          <cell r="R1002">
            <v>-1.7890971652896288E-2</v>
          </cell>
          <cell r="S1002">
            <v>-1.1786826124452348E-2</v>
          </cell>
          <cell r="T1002">
            <v>-1.0949255222103632E-2</v>
          </cell>
          <cell r="U1002">
            <v>-6.851994643675606E-2</v>
          </cell>
          <cell r="V1002">
            <v>3.4589327805219026E-2</v>
          </cell>
        </row>
        <row r="1003">
          <cell r="R1003">
            <v>7.5099167186141076E-3</v>
          </cell>
          <cell r="S1003">
            <v>-9.0051443686268648E-3</v>
          </cell>
          <cell r="T1003">
            <v>8.3218233374920576E-3</v>
          </cell>
          <cell r="U1003">
            <v>1.1984634104622418E-2</v>
          </cell>
          <cell r="V1003">
            <v>-1.9357940907755628E-2</v>
          </cell>
        </row>
        <row r="1004">
          <cell r="R1004">
            <v>-1.6276659457039974E-2</v>
          </cell>
          <cell r="S1004">
            <v>-1.974426891735891E-2</v>
          </cell>
          <cell r="T1004">
            <v>-5.0864136568561098E-2</v>
          </cell>
          <cell r="U1004">
            <v>-3.2042613149221119E-2</v>
          </cell>
          <cell r="V1004">
            <v>-1.4702286356019376E-2</v>
          </cell>
        </row>
        <row r="1005">
          <cell r="R1005">
            <v>4.5922013415700298E-3</v>
          </cell>
          <cell r="S1005">
            <v>-1.077209698191107E-2</v>
          </cell>
          <cell r="T1005">
            <v>-6.9228109376100687E-4</v>
          </cell>
          <cell r="U1005">
            <v>1.5793580258141048E-2</v>
          </cell>
          <cell r="V1005">
            <v>-3.0614635819606863E-2</v>
          </cell>
        </row>
        <row r="1006">
          <cell r="R1006">
            <v>2.7506645789833514E-2</v>
          </cell>
          <cell r="S1006">
            <v>2.3782333717925774E-2</v>
          </cell>
          <cell r="T1006">
            <v>5.4577369588740321E-2</v>
          </cell>
          <cell r="U1006">
            <v>0</v>
          </cell>
          <cell r="V1006">
            <v>1.1118758614419777E-2</v>
          </cell>
        </row>
        <row r="1007">
          <cell r="R1007">
            <v>-7.9774720180252039E-3</v>
          </cell>
          <cell r="S1007">
            <v>-1.1226114942513504E-2</v>
          </cell>
          <cell r="T1007">
            <v>-1.6529301951210582E-2</v>
          </cell>
          <cell r="U1007">
            <v>-3.5676099202751666E-3</v>
          </cell>
          <cell r="V1007">
            <v>1.3128118888223253E-2</v>
          </cell>
        </row>
        <row r="1008">
          <cell r="R1008">
            <v>-5.8777598687505105E-3</v>
          </cell>
          <cell r="S1008">
            <v>-3.5070099426968072E-2</v>
          </cell>
          <cell r="T1008">
            <v>-2.1836694609174517E-2</v>
          </cell>
          <cell r="U1008">
            <v>-2.3870934534745782E-2</v>
          </cell>
          <cell r="V1008">
            <v>-1.4477464660356164E-2</v>
          </cell>
        </row>
        <row r="1009">
          <cell r="R1009">
            <v>-6.1101993589222098E-3</v>
          </cell>
          <cell r="S1009">
            <v>-8.3423935083453606E-3</v>
          </cell>
          <cell r="T1009">
            <v>-3.2760062059007311E-3</v>
          </cell>
          <cell r="U1009">
            <v>1.3813378490703378E-2</v>
          </cell>
          <cell r="V1009">
            <v>-2.1627475313104791E-3</v>
          </cell>
        </row>
        <row r="1010">
          <cell r="R1010">
            <v>-6.3467091263729866E-3</v>
          </cell>
          <cell r="S1010">
            <v>-1.8159547237161244E-2</v>
          </cell>
          <cell r="T1010">
            <v>-8.9267914084488528E-3</v>
          </cell>
          <cell r="U1010">
            <v>-1.4450869566806853E-3</v>
          </cell>
          <cell r="V1010">
            <v>1.6374006945851286E-2</v>
          </cell>
        </row>
        <row r="1011">
          <cell r="R1011">
            <v>-1.0802265472935769E-2</v>
          </cell>
          <cell r="S1011">
            <v>-9.4831680885913336E-4</v>
          </cell>
          <cell r="T1011">
            <v>-6.0882988672552934E-3</v>
          </cell>
          <cell r="U1011">
            <v>2.8880886500732544E-3</v>
          </cell>
          <cell r="V1011">
            <v>-9.0934031259575603E-3</v>
          </cell>
        </row>
        <row r="1012">
          <cell r="R1012">
            <v>-3.2293834287584408E-2</v>
          </cell>
          <cell r="S1012">
            <v>-3.9676224852624294E-2</v>
          </cell>
          <cell r="T1012">
            <v>-3.5170632959448771E-2</v>
          </cell>
          <cell r="U1012">
            <v>-3.0749128278892108E-2</v>
          </cell>
          <cell r="V1012">
            <v>-5.9283385698802784E-3</v>
          </cell>
        </row>
        <row r="1013">
          <cell r="R1013">
            <v>-1.633544177917564E-2</v>
          </cell>
          <cell r="S1013">
            <v>-1.7928767090090527E-2</v>
          </cell>
          <cell r="T1013">
            <v>-1.7401831238692222E-2</v>
          </cell>
          <cell r="U1013">
            <v>-1.1967233322694212E-2</v>
          </cell>
          <cell r="V1013">
            <v>1.7149402072954487E-2</v>
          </cell>
        </row>
        <row r="1014">
          <cell r="R1014">
            <v>-5.9297081836742829E-3</v>
          </cell>
          <cell r="S1014">
            <v>-2.3729927042109775E-2</v>
          </cell>
          <cell r="T1014">
            <v>-3.7408430058100149E-2</v>
          </cell>
          <cell r="U1014">
            <v>-2.2062515263617119E-2</v>
          </cell>
          <cell r="V1014">
            <v>-1.0632643213300003E-3</v>
          </cell>
        </row>
        <row r="1015">
          <cell r="R1015">
            <v>-1.3687125562385263E-2</v>
          </cell>
          <cell r="S1015">
            <v>9.8993810641741214E-3</v>
          </cell>
          <cell r="T1015">
            <v>-7.7750220163658465E-3</v>
          </cell>
          <cell r="U1015">
            <v>-9.2736367853291021E-3</v>
          </cell>
          <cell r="V1015">
            <v>-1.1502066086688098E-2</v>
          </cell>
        </row>
        <row r="1016">
          <cell r="R1016">
            <v>1.707983449947096E-2</v>
          </cell>
          <cell r="S1016">
            <v>1.1818472864515418E-2</v>
          </cell>
          <cell r="T1016">
            <v>6.863444924982429E-3</v>
          </cell>
          <cell r="U1016">
            <v>-4.6692691836836119E-3</v>
          </cell>
          <cell r="V1016">
            <v>1.4158110144804236E-2</v>
          </cell>
        </row>
        <row r="1017">
          <cell r="R1017">
            <v>4.7337555270984669E-2</v>
          </cell>
          <cell r="S1017">
            <v>7.5928593584175627E-2</v>
          </cell>
          <cell r="T1017">
            <v>7.1128705197797876E-2</v>
          </cell>
          <cell r="U1017">
            <v>4.4248255464341808E-2</v>
          </cell>
          <cell r="V1017">
            <v>-7.187572537627555E-3</v>
          </cell>
        </row>
        <row r="1018">
          <cell r="R1018">
            <v>2.0582203238455721E-2</v>
          </cell>
          <cell r="S1018">
            <v>-8.1225063873522369E-3</v>
          </cell>
          <cell r="T1018">
            <v>3.1080475386486298E-2</v>
          </cell>
          <cell r="U1018">
            <v>4.4676172597160517E-3</v>
          </cell>
          <cell r="V1018">
            <v>-8.5860468438313485E-3</v>
          </cell>
        </row>
        <row r="1019">
          <cell r="R1019">
            <v>6.6563763253396163E-2</v>
          </cell>
          <cell r="S1019">
            <v>5.2844787814999981E-2</v>
          </cell>
          <cell r="T1019">
            <v>5.4868616173409213E-2</v>
          </cell>
          <cell r="U1019">
            <v>3.3604330689691722E-2</v>
          </cell>
          <cell r="V1019">
            <v>-2.9812135324696058E-2</v>
          </cell>
        </row>
        <row r="1020">
          <cell r="R1020">
            <v>-1.8301164382404467E-2</v>
          </cell>
          <cell r="S1020">
            <v>-7.765869375381527E-3</v>
          </cell>
          <cell r="T1020">
            <v>-9.5282323680790613E-3</v>
          </cell>
          <cell r="U1020">
            <v>-5.7637047167501294E-3</v>
          </cell>
          <cell r="V1020">
            <v>-5.2888084309476828E-3</v>
          </cell>
        </row>
        <row r="1021">
          <cell r="R1021">
            <v>1.719025888026493E-2</v>
          </cell>
          <cell r="S1021">
            <v>1.7241806434505954E-2</v>
          </cell>
          <cell r="T1021">
            <v>3.1879837256477007E-2</v>
          </cell>
          <cell r="U1021">
            <v>6.4818376021907459E-3</v>
          </cell>
          <cell r="V1021">
            <v>-1.4336155581103103E-2</v>
          </cell>
        </row>
        <row r="1022">
          <cell r="R1022">
            <v>1.0687405945348245E-2</v>
          </cell>
          <cell r="S1022">
            <v>2.4167721601052544E-2</v>
          </cell>
          <cell r="T1022">
            <v>2.4097551579060524E-2</v>
          </cell>
          <cell r="U1022">
            <v>1.6376300473859393E-2</v>
          </cell>
          <cell r="V1022">
            <v>-1.3683223751457127E-2</v>
          </cell>
        </row>
        <row r="1023">
          <cell r="R1023">
            <v>-8.2820018805628091E-3</v>
          </cell>
          <cell r="S1023">
            <v>-1.3321946225297098E-2</v>
          </cell>
          <cell r="T1023">
            <v>-5.3466089442254245E-3</v>
          </cell>
          <cell r="U1023">
            <v>-5.6657375356774196E-3</v>
          </cell>
          <cell r="V1023">
            <v>2.4104385517766821E-2</v>
          </cell>
        </row>
        <row r="1024">
          <cell r="R1024">
            <v>-4.2596601124805927E-3</v>
          </cell>
          <cell r="S1024">
            <v>-8.1967672041784023E-3</v>
          </cell>
          <cell r="T1024">
            <v>-6.5040879691763767E-3</v>
          </cell>
          <cell r="U1024">
            <v>-7.8431774610258926E-3</v>
          </cell>
          <cell r="V1024">
            <v>3.6317608895995668E-2</v>
          </cell>
        </row>
        <row r="1025">
          <cell r="R1025">
            <v>-1.3829411210495843E-2</v>
          </cell>
          <cell r="S1025">
            <v>-3.6215239994705425E-2</v>
          </cell>
          <cell r="T1025">
            <v>-3.5638230898058364E-2</v>
          </cell>
          <cell r="U1025">
            <v>-2.6842380526864169E-2</v>
          </cell>
          <cell r="V1025">
            <v>6.7322187753778278E-3</v>
          </cell>
        </row>
        <row r="1026">
          <cell r="R1026">
            <v>1.4200537583283998E-2</v>
          </cell>
          <cell r="S1026">
            <v>4.0322021947358705E-2</v>
          </cell>
          <cell r="T1026">
            <v>3.1866539225423644E-2</v>
          </cell>
          <cell r="U1026">
            <v>2.1099364024246215E-2</v>
          </cell>
          <cell r="V1026">
            <v>2.8312514219021232E-2</v>
          </cell>
        </row>
        <row r="1027">
          <cell r="R1027">
            <v>-4.3415025754315661E-2</v>
          </cell>
          <cell r="S1027">
            <v>-3.273127652749086E-2</v>
          </cell>
          <cell r="T1027">
            <v>-6.7069327259076911E-2</v>
          </cell>
          <cell r="U1027">
            <v>-2.1099364024246121E-2</v>
          </cell>
          <cell r="V1027">
            <v>-7.8298320586341215E-4</v>
          </cell>
        </row>
        <row r="1028">
          <cell r="R1028">
            <v>-9.9309549509770407E-3</v>
          </cell>
          <cell r="S1028">
            <v>-1.2479236670438211E-2</v>
          </cell>
          <cell r="T1028">
            <v>-1.6295852191232005E-2</v>
          </cell>
          <cell r="U1028">
            <v>-1.4069095448419118E-2</v>
          </cell>
          <cell r="V1028">
            <v>8.0614140895448414E-3</v>
          </cell>
        </row>
        <row r="1029">
          <cell r="R1029">
            <v>-1.0228255967839682E-2</v>
          </cell>
          <cell r="S1029">
            <v>-3.1106707132254916E-2</v>
          </cell>
          <cell r="T1029">
            <v>-2.0890294166420628E-2</v>
          </cell>
          <cell r="U1029">
            <v>-1.2003144861355973E-2</v>
          </cell>
          <cell r="V1029">
            <v>3.877476746420402E-3</v>
          </cell>
        </row>
        <row r="1030">
          <cell r="R1030">
            <v>1.0815167850088767E-2</v>
          </cell>
          <cell r="S1030">
            <v>1.5985295720580262E-2</v>
          </cell>
          <cell r="T1030">
            <v>2.6760217511893673E-2</v>
          </cell>
          <cell r="U1030">
            <v>-1.1385322225125352E-2</v>
          </cell>
          <cell r="V1030">
            <v>-2.8420119891345102E-3</v>
          </cell>
        </row>
        <row r="1031">
          <cell r="R1031">
            <v>1.1279777316222239E-2</v>
          </cell>
          <cell r="S1031">
            <v>-1.220099602934072E-2</v>
          </cell>
          <cell r="T1031">
            <v>-9.5733772731910333E-3</v>
          </cell>
          <cell r="U1031">
            <v>-1.6160413256009788E-2</v>
          </cell>
          <cell r="V1031">
            <v>4.131170347384157E-3</v>
          </cell>
        </row>
        <row r="1032">
          <cell r="R1032">
            <v>-1.0888694010494665E-2</v>
          </cell>
          <cell r="S1032">
            <v>-1.3627211353550056E-2</v>
          </cell>
          <cell r="T1032">
            <v>-7.4483102962395525E-3</v>
          </cell>
          <cell r="U1032">
            <v>-7.7609627488840315E-4</v>
          </cell>
          <cell r="V1032">
            <v>-2.3726833292434326E-2</v>
          </cell>
        </row>
        <row r="1033">
          <cell r="R1033">
            <v>3.3640846466618184E-2</v>
          </cell>
          <cell r="S1033">
            <v>5.7353388804008323E-2</v>
          </cell>
          <cell r="T1033">
            <v>4.3349601802784007E-2</v>
          </cell>
          <cell r="U1033">
            <v>1.9223967638497177E-2</v>
          </cell>
          <cell r="V1033">
            <v>2.4756964725275967E-2</v>
          </cell>
        </row>
        <row r="1034">
          <cell r="R1034">
            <v>-9.4967475372571969E-3</v>
          </cell>
          <cell r="S1034">
            <v>1.6139023341675583E-2</v>
          </cell>
          <cell r="T1034">
            <v>-7.9575601016101949E-4</v>
          </cell>
          <cell r="U1034">
            <v>-9.1813957902909544E-3</v>
          </cell>
          <cell r="V1034">
            <v>-2.0806992505961713E-2</v>
          </cell>
        </row>
        <row r="1035">
          <cell r="R1035">
            <v>4.3797080386911999E-3</v>
          </cell>
          <cell r="S1035">
            <v>1.1789113845056943E-2</v>
          </cell>
          <cell r="T1035">
            <v>5.8208922128340172E-3</v>
          </cell>
          <cell r="U1035">
            <v>8.4194909915289353E-3</v>
          </cell>
          <cell r="V1035">
            <v>1.1757156986043739E-2</v>
          </cell>
        </row>
        <row r="1036">
          <cell r="R1036">
            <v>3.792911810536832E-3</v>
          </cell>
          <cell r="S1036">
            <v>7.5890615255590019E-3</v>
          </cell>
          <cell r="T1036">
            <v>2.1083154469176899E-3</v>
          </cell>
          <cell r="U1036">
            <v>1.212136053234482E-2</v>
          </cell>
          <cell r="V1036">
            <v>-2.4718586953676298E-2</v>
          </cell>
        </row>
        <row r="1037">
          <cell r="R1037">
            <v>6.4151163400228027E-3</v>
          </cell>
          <cell r="S1037">
            <v>5.8139536521403324E-4</v>
          </cell>
          <cell r="T1037">
            <v>-6.8683403012723184E-3</v>
          </cell>
          <cell r="U1037">
            <v>-3.7721659214234125E-3</v>
          </cell>
          <cell r="V1037">
            <v>5.3233964525701216E-4</v>
          </cell>
        </row>
        <row r="1038">
          <cell r="R1038">
            <v>-1.4778594096118832E-2</v>
          </cell>
          <cell r="S1038">
            <v>-3.9720692815687512E-2</v>
          </cell>
          <cell r="T1038">
            <v>-3.0958057747724532E-2</v>
          </cell>
          <cell r="U1038">
            <v>-1.2932854278579353E-2</v>
          </cell>
          <cell r="V1038">
            <v>-1.9616375349973587E-2</v>
          </cell>
        </row>
        <row r="1039">
          <cell r="R1039">
            <v>1.4778594096118683E-2</v>
          </cell>
          <cell r="S1039">
            <v>1.3515748620180878E-2</v>
          </cell>
          <cell r="T1039">
            <v>8.198961924177256E-4</v>
          </cell>
          <cell r="U1039">
            <v>1.0662705744040111E-2</v>
          </cell>
          <cell r="V1039">
            <v>-8.995562908577873E-3</v>
          </cell>
        </row>
        <row r="1040">
          <cell r="R1040">
            <v>1.3450604429158292E-2</v>
          </cell>
          <cell r="S1040">
            <v>1.1862535309819948E-2</v>
          </cell>
          <cell r="T1040">
            <v>9.5161131382441935E-3</v>
          </cell>
          <cell r="U1040">
            <v>4.5351551653913628E-3</v>
          </cell>
          <cell r="V1040">
            <v>1.3868339198753533E-2</v>
          </cell>
        </row>
        <row r="1041">
          <cell r="R1041">
            <v>2.2930473650245278E-2</v>
          </cell>
          <cell r="S1041">
            <v>4.1576426845740193E-2</v>
          </cell>
          <cell r="T1041">
            <v>3.7183941174409478E-2</v>
          </cell>
          <cell r="U1041">
            <v>2.7521260950724918E-2</v>
          </cell>
          <cell r="V1041">
            <v>1.1011256683869833E-2</v>
          </cell>
        </row>
        <row r="1042">
          <cell r="R1042">
            <v>2.170683489013471E-2</v>
          </cell>
          <cell r="S1042">
            <v>3.6377744313792044E-2</v>
          </cell>
          <cell r="T1042">
            <v>1.7573782160994669E-2</v>
          </cell>
          <cell r="U1042">
            <v>1.0945019877071097E-2</v>
          </cell>
          <cell r="V1042">
            <v>1.0362787035546658E-2</v>
          </cell>
        </row>
        <row r="1043">
          <cell r="R1043">
            <v>-3.3774807682297263E-3</v>
          </cell>
          <cell r="S1043">
            <v>-8.4897127739566071E-3</v>
          </cell>
          <cell r="T1043">
            <v>-2.5294817704250638E-2</v>
          </cell>
          <cell r="U1043">
            <v>-2.5727255050366257E-2</v>
          </cell>
          <cell r="V1043">
            <v>2.09267380332522E-2</v>
          </cell>
        </row>
        <row r="1044">
          <cell r="R1044">
            <v>1.0450896643956487E-2</v>
          </cell>
          <cell r="S1044">
            <v>1.4471242299306143E-2</v>
          </cell>
          <cell r="T1044">
            <v>-1.6691339951665864E-2</v>
          </cell>
          <cell r="U1044">
            <v>-1.3493458102914965E-2</v>
          </cell>
          <cell r="V1044">
            <v>5.4214667449342321E-3</v>
          </cell>
        </row>
        <row r="1045">
          <cell r="R1045">
            <v>-1.473355843595725E-2</v>
          </cell>
          <cell r="S1045">
            <v>-1.1450506787995491E-2</v>
          </cell>
          <cell r="T1045">
            <v>-1.3177547145243777E-2</v>
          </cell>
          <cell r="U1045">
            <v>-1.2148972510422629E-2</v>
          </cell>
          <cell r="V1045">
            <v>-1.0612238846371679E-2</v>
          </cell>
        </row>
        <row r="1046">
          <cell r="R1046">
            <v>-4.4806957301384443E-3</v>
          </cell>
          <cell r="S1046">
            <v>7.1038550109869371E-3</v>
          </cell>
          <cell r="T1046">
            <v>-1.761498403428979E-2</v>
          </cell>
          <cell r="U1046">
            <v>-4.5941887850548457E-3</v>
          </cell>
          <cell r="V1046">
            <v>2.1113039651664819E-2</v>
          </cell>
        </row>
        <row r="1047">
          <cell r="R1047">
            <v>3.2169617439783145E-2</v>
          </cell>
          <cell r="S1047">
            <v>4.0811104180530806E-2</v>
          </cell>
          <cell r="T1047">
            <v>4.6169292264353394E-2</v>
          </cell>
          <cell r="U1047">
            <v>3.3952714347407278E-2</v>
          </cell>
          <cell r="V1047">
            <v>6.3492276786587445E-3</v>
          </cell>
        </row>
        <row r="1048">
          <cell r="R1048">
            <v>1.7392816810527097E-4</v>
          </cell>
          <cell r="S1048">
            <v>-1.3077025532981638E-3</v>
          </cell>
          <cell r="T1048">
            <v>1.3458098205022155E-2</v>
          </cell>
          <cell r="U1048">
            <v>-9.6907206379024668E-3</v>
          </cell>
          <cell r="V1048">
            <v>1.2578782206860185E-2</v>
          </cell>
        </row>
        <row r="1049">
          <cell r="R1049">
            <v>1.2100406934087489E-2</v>
          </cell>
          <cell r="S1049">
            <v>-1.0473947016701852E-3</v>
          </cell>
          <cell r="T1049">
            <v>1.7751945458450536E-2</v>
          </cell>
          <cell r="U1049">
            <v>5.9746256888877731E-3</v>
          </cell>
          <cell r="V1049">
            <v>1.0939940038334263E-2</v>
          </cell>
        </row>
        <row r="1050">
          <cell r="R1050">
            <v>-1.0015625081009791E-2</v>
          </cell>
          <cell r="S1050">
            <v>-5.2534925134274327E-3</v>
          </cell>
          <cell r="T1050">
            <v>-4.8568602631341691E-3</v>
          </cell>
          <cell r="U1050">
            <v>-8.9753781281259239E-3</v>
          </cell>
          <cell r="V1050">
            <v>-7.6952098734452317E-3</v>
          </cell>
        </row>
        <row r="1051">
          <cell r="R1051">
            <v>5.1930184210785832E-3</v>
          </cell>
          <cell r="S1051">
            <v>3.5445438717202134E-2</v>
          </cell>
          <cell r="T1051">
            <v>6.3857177401889856E-3</v>
          </cell>
          <cell r="U1051">
            <v>8.2304991365154435E-3</v>
          </cell>
          <cell r="V1051">
            <v>-6.7508694941767504E-3</v>
          </cell>
        </row>
        <row r="1052">
          <cell r="R1052">
            <v>1.4909024336702541E-2</v>
          </cell>
          <cell r="S1052">
            <v>3.7420180335551875E-2</v>
          </cell>
          <cell r="T1052">
            <v>1.8541238727458755E-2</v>
          </cell>
          <cell r="U1052">
            <v>6.6840204285717924E-3</v>
          </cell>
          <cell r="V1052">
            <v>3.2561080740782858E-3</v>
          </cell>
        </row>
        <row r="1053">
          <cell r="R1053">
            <v>4.0740168384345438E-3</v>
          </cell>
          <cell r="S1053">
            <v>1.2652236903708803E-2</v>
          </cell>
          <cell r="T1053">
            <v>-1.2497656705625756E-4</v>
          </cell>
          <cell r="U1053">
            <v>-1.5666116744399352E-2</v>
          </cell>
          <cell r="V1053">
            <v>-7.5046907837421763E-4</v>
          </cell>
        </row>
        <row r="1054">
          <cell r="R1054">
            <v>-3.3886818352061508E-4</v>
          </cell>
          <cell r="S1054">
            <v>1.9323677510538603E-3</v>
          </cell>
          <cell r="T1054">
            <v>4.0776999132274887E-2</v>
          </cell>
          <cell r="U1054">
            <v>1.6406035387109941E-2</v>
          </cell>
          <cell r="V1054">
            <v>1.1940440371917849E-2</v>
          </cell>
        </row>
        <row r="1055">
          <cell r="R1055">
            <v>-1.0562278773631134E-2</v>
          </cell>
          <cell r="S1055">
            <v>1.2231834961987664E-2</v>
          </cell>
          <cell r="T1055">
            <v>7.2927575292424281E-3</v>
          </cell>
          <cell r="U1055">
            <v>-6.6790600796717767E-3</v>
          </cell>
          <cell r="V1055">
            <v>-1.4195232759007029E-2</v>
          </cell>
        </row>
        <row r="1056">
          <cell r="R1056">
            <v>9.5449846879338326E-3</v>
          </cell>
          <cell r="S1056">
            <v>-6.4570354681038125E-3</v>
          </cell>
          <cell r="T1056">
            <v>1.8411944644314227E-2</v>
          </cell>
          <cell r="U1056">
            <v>-2.2363035782804611E-3</v>
          </cell>
          <cell r="V1056">
            <v>-2.0781285107568669E-2</v>
          </cell>
        </row>
        <row r="1057">
          <cell r="R1057">
            <v>-3.909242677119883E-3</v>
          </cell>
          <cell r="S1057">
            <v>-6.982091684470385E-3</v>
          </cell>
          <cell r="T1057">
            <v>-7.5126541862784004E-3</v>
          </cell>
          <cell r="U1057">
            <v>-1.352387253332543E-2</v>
          </cell>
          <cell r="V1057">
            <v>-1.0248527671298082E-3</v>
          </cell>
        </row>
        <row r="1058">
          <cell r="R1058">
            <v>8.9853957089805099E-3</v>
          </cell>
          <cell r="S1058">
            <v>1.3915771584858443E-2</v>
          </cell>
          <cell r="T1058">
            <v>3.5341933571621622E-4</v>
          </cell>
          <cell r="U1058">
            <v>-8.3555366479318351E-3</v>
          </cell>
          <cell r="V1058">
            <v>1.197619104671562E-2</v>
          </cell>
        </row>
        <row r="1059">
          <cell r="R1059">
            <v>1.2578782206860185E-2</v>
          </cell>
          <cell r="S1059">
            <v>3.3043428053228852E-2</v>
          </cell>
          <cell r="T1059">
            <v>6.6913438606249443E-3</v>
          </cell>
          <cell r="U1059">
            <v>1.7391742711869239E-2</v>
          </cell>
          <cell r="V1059">
            <v>1.9315789299291706E-2</v>
          </cell>
        </row>
        <row r="1060">
          <cell r="R1060">
            <v>7.9681696491768813E-3</v>
          </cell>
          <cell r="S1060">
            <v>-1.5799585164149393E-2</v>
          </cell>
          <cell r="T1060">
            <v>1.1693172520367643E-3</v>
          </cell>
          <cell r="U1060">
            <v>0</v>
          </cell>
          <cell r="V1060">
            <v>-4.232547087963035E-3</v>
          </cell>
        </row>
        <row r="1061">
          <cell r="R1061">
            <v>-1.1139860814811794E-2</v>
          </cell>
          <cell r="S1061">
            <v>-8.4666545278597148E-3</v>
          </cell>
          <cell r="T1061">
            <v>-2.6166176424906588E-2</v>
          </cell>
          <cell r="U1061">
            <v>-7.4990629686034983E-4</v>
          </cell>
          <cell r="V1061">
            <v>8.9419373756612127E-3</v>
          </cell>
        </row>
        <row r="1062">
          <cell r="R1062">
            <v>-1.737121006569434E-2</v>
          </cell>
          <cell r="S1062">
            <v>-2.3646263087130507E-3</v>
          </cell>
          <cell r="T1062">
            <v>8.3622515719138871E-3</v>
          </cell>
          <cell r="U1062">
            <v>-3.7579901423295905E-3</v>
          </cell>
          <cell r="V1062">
            <v>-1.4696988916046521E-2</v>
          </cell>
        </row>
        <row r="1063">
          <cell r="R1063">
            <v>1.870788528559968E-2</v>
          </cell>
          <cell r="S1063">
            <v>3.7407079420185986E-2</v>
          </cell>
          <cell r="T1063">
            <v>2.8497970741449868E-2</v>
          </cell>
          <cell r="U1063">
            <v>2.0865138463961756E-2</v>
          </cell>
          <cell r="V1063">
            <v>3.7570488777121211E-3</v>
          </cell>
        </row>
        <row r="1064">
          <cell r="R1064">
            <v>9.8031855949064477E-3</v>
          </cell>
          <cell r="S1064">
            <v>5.458280551654174E-3</v>
          </cell>
          <cell r="T1064">
            <v>9.6652461072210972E-3</v>
          </cell>
          <cell r="U1064">
            <v>-1.3363227812167141E-2</v>
          </cell>
          <cell r="V1064">
            <v>1.0445257861538604E-2</v>
          </cell>
        </row>
        <row r="1065">
          <cell r="R1065">
            <v>1.3793322132335769E-2</v>
          </cell>
          <cell r="S1065">
            <v>3.0379821253641595E-2</v>
          </cell>
          <cell r="T1065">
            <v>1.353446875720739E-2</v>
          </cell>
          <cell r="U1065">
            <v>3.729955835063789E-3</v>
          </cell>
          <cell r="V1065">
            <v>-2.2291030901982287E-3</v>
          </cell>
        </row>
        <row r="1066">
          <cell r="R1066">
            <v>4.8911715330705343E-4</v>
          </cell>
          <cell r="S1066">
            <v>4.3994721343125346E-4</v>
          </cell>
          <cell r="T1066">
            <v>-3.7349372827594715E-3</v>
          </cell>
          <cell r="U1066">
            <v>-4.4776194212943878E-3</v>
          </cell>
          <cell r="V1066">
            <v>6.4261219655296969E-3</v>
          </cell>
        </row>
        <row r="1067">
          <cell r="R1067">
            <v>-7.8547286510874358E-3</v>
          </cell>
          <cell r="S1067">
            <v>-1.8646489195740565E-2</v>
          </cell>
          <cell r="T1067">
            <v>8.2435111959065638E-3</v>
          </cell>
          <cell r="U1067">
            <v>-2.9962569232344161E-3</v>
          </cell>
          <cell r="V1067">
            <v>-1.2644274074197125E-2</v>
          </cell>
        </row>
        <row r="1068">
          <cell r="R1068">
            <v>-5.1058333766395994E-3</v>
          </cell>
          <cell r="S1068">
            <v>-2.2408963679215448E-4</v>
          </cell>
          <cell r="T1068">
            <v>2.3588890466299641E-3</v>
          </cell>
          <cell r="U1068">
            <v>-3.7579901423295905E-3</v>
          </cell>
          <cell r="V1068">
            <v>-6.7593197643834538E-3</v>
          </cell>
        </row>
        <row r="1069">
          <cell r="R1069">
            <v>1.4100905883482888E-2</v>
          </cell>
          <cell r="S1069">
            <v>4.5133618413968846E-2</v>
          </cell>
          <cell r="T1069">
            <v>-9.129395613840758E-3</v>
          </cell>
          <cell r="U1069">
            <v>8.9955629085780031E-3</v>
          </cell>
          <cell r="V1069">
            <v>1.4711647954878367E-2</v>
          </cell>
        </row>
        <row r="1070">
          <cell r="R1070">
            <v>-1.7077590733983534E-2</v>
          </cell>
          <cell r="S1070">
            <v>-7.0945154064910613E-3</v>
          </cell>
          <cell r="T1070">
            <v>-1.5288375359292752E-2</v>
          </cell>
          <cell r="U1070">
            <v>-1.8832948333092125E-2</v>
          </cell>
          <cell r="V1070">
            <v>6.1690510267151076E-3</v>
          </cell>
        </row>
        <row r="1071">
          <cell r="R1071">
            <v>5.7798856307911704E-3</v>
          </cell>
          <cell r="S1071">
            <v>1.4989574019524377E-2</v>
          </cell>
          <cell r="T1071">
            <v>1.2567285244932079E-2</v>
          </cell>
          <cell r="U1071">
            <v>-1.1472401162236807E-2</v>
          </cell>
          <cell r="V1071">
            <v>5.8866983827314803E-3</v>
          </cell>
        </row>
        <row r="1072">
          <cell r="R1072">
            <v>8.1994555803790777E-3</v>
          </cell>
          <cell r="S1072">
            <v>-1.9146905115475794E-3</v>
          </cell>
          <cell r="T1072">
            <v>-6.7209912962514079E-3</v>
          </cell>
          <cell r="U1072">
            <v>6.8992224602717131E-3</v>
          </cell>
          <cell r="V1072">
            <v>2.6865323277567902E-3</v>
          </cell>
        </row>
        <row r="1073">
          <cell r="R1073">
            <v>1.2174486869739093E-2</v>
          </cell>
          <cell r="S1073">
            <v>-7.6956343882407675E-3</v>
          </cell>
          <cell r="T1073">
            <v>6.2667555400879437E-3</v>
          </cell>
          <cell r="U1073">
            <v>-4.5941887850548457E-3</v>
          </cell>
          <cell r="V1073">
            <v>-2.4420036555517443E-3</v>
          </cell>
        </row>
        <row r="1074">
          <cell r="R1074">
            <v>3.2263268548935012E-4</v>
          </cell>
          <cell r="S1074">
            <v>-6.0267078668603752E-3</v>
          </cell>
          <cell r="T1074">
            <v>-3.408122725405205E-4</v>
          </cell>
          <cell r="U1074">
            <v>-1.3910579795524968E-2</v>
          </cell>
          <cell r="V1074">
            <v>7.3322745555552573E-4</v>
          </cell>
        </row>
        <row r="1075">
          <cell r="R1075">
            <v>1.5682830627787088E-2</v>
          </cell>
          <cell r="S1075">
            <v>3.1033308632923636E-2</v>
          </cell>
          <cell r="T1075">
            <v>1.8574294341573021E-2</v>
          </cell>
          <cell r="U1075">
            <v>2.1555876973476155E-2</v>
          </cell>
          <cell r="V1075">
            <v>-1.7117011148355867E-3</v>
          </cell>
        </row>
        <row r="1076">
          <cell r="R1076">
            <v>2.6325556624408365E-2</v>
          </cell>
          <cell r="S1076">
            <v>1.2892671824922528E-2</v>
          </cell>
          <cell r="T1076">
            <v>1.7797407801492401E-2</v>
          </cell>
          <cell r="U1076">
            <v>7.5872898121593854E-3</v>
          </cell>
          <cell r="V1076">
            <v>6.8292948353352373E-3</v>
          </cell>
        </row>
        <row r="1077">
          <cell r="R1077">
            <v>5.2444975983502043E-3</v>
          </cell>
          <cell r="S1077">
            <v>-8.9239982086134224E-3</v>
          </cell>
          <cell r="T1077">
            <v>-7.3679334798523038E-3</v>
          </cell>
          <cell r="U1077">
            <v>-2.2701485345391855E-3</v>
          </cell>
          <cell r="V1077">
            <v>-1.3705549827142532E-2</v>
          </cell>
        </row>
        <row r="1078">
          <cell r="R1078">
            <v>-1.3163178833991583E-2</v>
          </cell>
          <cell r="S1078">
            <v>-2.504697615009282E-3</v>
          </cell>
          <cell r="T1078">
            <v>-8.6465453893416564E-3</v>
          </cell>
          <cell r="U1078">
            <v>-1.1428695823622631E-2</v>
          </cell>
          <cell r="V1078">
            <v>1.1271866464845324E-2</v>
          </cell>
        </row>
        <row r="1079">
          <cell r="R1079">
            <v>6.6806742684836608E-3</v>
          </cell>
          <cell r="S1079">
            <v>-1.9413988092637068E-2</v>
          </cell>
          <cell r="T1079">
            <v>3.112496954700195E-3</v>
          </cell>
          <cell r="U1079">
            <v>-1.3112413092494836E-2</v>
          </cell>
          <cell r="V1079">
            <v>1.4609206396748698E-3</v>
          </cell>
        </row>
        <row r="1080">
          <cell r="R1080">
            <v>1.8564361767258366E-3</v>
          </cell>
          <cell r="S1080">
            <v>1.0808624883143774E-2</v>
          </cell>
          <cell r="T1080">
            <v>1.1805730982519169E-2</v>
          </cell>
          <cell r="U1080">
            <v>-3.8895420486625455E-3</v>
          </cell>
          <cell r="V1080">
            <v>-1.9483688579542788E-3</v>
          </cell>
        </row>
        <row r="1081">
          <cell r="R1081">
            <v>1.7010600961172812E-2</v>
          </cell>
          <cell r="S1081">
            <v>-2.9086738301834152E-2</v>
          </cell>
          <cell r="T1081">
            <v>3.3944735577690188E-3</v>
          </cell>
          <cell r="U1081">
            <v>6.2160262310060298E-3</v>
          </cell>
          <cell r="V1081">
            <v>6.3183685290726464E-3</v>
          </cell>
        </row>
        <row r="1082">
          <cell r="R1082">
            <v>1.0730851856699048E-2</v>
          </cell>
          <cell r="S1082">
            <v>-4.3412199509656237E-4</v>
          </cell>
          <cell r="T1082">
            <v>9.8333796506028985E-4</v>
          </cell>
          <cell r="U1082">
            <v>-3.8804860490778488E-3</v>
          </cell>
          <cell r="V1082">
            <v>9.6432762718042016E-3</v>
          </cell>
        </row>
        <row r="1083">
          <cell r="R1083">
            <v>-9.3642128162652553E-3</v>
          </cell>
          <cell r="S1083">
            <v>-1.4653077924164948E-2</v>
          </cell>
          <cell r="T1083">
            <v>-5.9145846024432555E-3</v>
          </cell>
          <cell r="U1083">
            <v>-7.7790746824445926E-4</v>
          </cell>
          <cell r="V1083">
            <v>7.171916947375484E-3</v>
          </cell>
        </row>
        <row r="1084">
          <cell r="R1084">
            <v>2.0129867031953172E-2</v>
          </cell>
          <cell r="S1084">
            <v>1.2914702866661265E-2</v>
          </cell>
          <cell r="T1084">
            <v>5.3684051142903651E-3</v>
          </cell>
          <cell r="U1084">
            <v>1.5552102668064845E-3</v>
          </cell>
          <cell r="V1084">
            <v>-4.2969748617762756E-3</v>
          </cell>
        </row>
        <row r="1085">
          <cell r="R1085">
            <v>-8.9633106818275202E-3</v>
          </cell>
          <cell r="S1085">
            <v>5.6387050290865803E-3</v>
          </cell>
          <cell r="T1085">
            <v>-4.1607417957511836E-3</v>
          </cell>
          <cell r="U1085">
            <v>-7.7730279856190281E-4</v>
          </cell>
          <cell r="V1085">
            <v>9.5648022595703618E-4</v>
          </cell>
        </row>
        <row r="1086">
          <cell r="R1086">
            <v>-1.4967397109781923E-2</v>
          </cell>
          <cell r="S1086">
            <v>-5.2038278750271101E-3</v>
          </cell>
          <cell r="T1086">
            <v>-1.0700008323921135E-2</v>
          </cell>
          <cell r="U1086">
            <v>-7.8064408928295286E-3</v>
          </cell>
          <cell r="V1086">
            <v>-7.1727438819380973E-4</v>
          </cell>
        </row>
        <row r="1087">
          <cell r="R1087">
            <v>-5.0451863906171859E-2</v>
          </cell>
          <cell r="S1087">
            <v>-5.4272556359744199E-2</v>
          </cell>
          <cell r="T1087">
            <v>-3.8205369855661864E-2</v>
          </cell>
          <cell r="U1087">
            <v>-2.3791764557336691E-2</v>
          </cell>
          <cell r="V1087">
            <v>5.9616249060799979E-3</v>
          </cell>
        </row>
        <row r="1088">
          <cell r="R1088">
            <v>9.4077071113307324E-3</v>
          </cell>
          <cell r="S1088">
            <v>1.050237963831171E-2</v>
          </cell>
          <cell r="T1088">
            <v>1.1515431949611855E-3</v>
          </cell>
          <cell r="U1088">
            <v>-3.2154368539744657E-3</v>
          </cell>
          <cell r="V1088">
            <v>-2.1420929290543234E-3</v>
          </cell>
        </row>
        <row r="1089">
          <cell r="R1089">
            <v>2.9245965853193372E-2</v>
          </cell>
          <cell r="S1089">
            <v>4.7459016751235095E-2</v>
          </cell>
          <cell r="T1089">
            <v>1.5983900062376624E-2</v>
          </cell>
          <cell r="U1089">
            <v>1.3594771550923153E-2</v>
          </cell>
          <cell r="V1089">
            <v>-9.5351616282815933E-4</v>
          </cell>
        </row>
        <row r="1090">
          <cell r="R1090">
            <v>5.2267605540156229E-3</v>
          </cell>
          <cell r="S1090">
            <v>1.6539953903979814E-2</v>
          </cell>
          <cell r="T1090">
            <v>3.5050066975439945E-3</v>
          </cell>
          <cell r="U1090">
            <v>1.5873019205724099E-3</v>
          </cell>
          <cell r="V1090">
            <v>1.4299335134307118E-3</v>
          </cell>
        </row>
        <row r="1091">
          <cell r="R1091">
            <v>4.5892691836409054E-3</v>
          </cell>
          <cell r="S1091">
            <v>1.5432078793856979E-2</v>
          </cell>
          <cell r="T1091">
            <v>5.7397040135931856E-3</v>
          </cell>
          <cell r="U1091">
            <v>-1.3573062665794756E-2</v>
          </cell>
          <cell r="V1091">
            <v>1.3953164769231512E-2</v>
          </cell>
        </row>
        <row r="1092">
          <cell r="R1092">
            <v>1.6649393220719771E-2</v>
          </cell>
          <cell r="S1092">
            <v>1.0483280129809102E-3</v>
          </cell>
          <cell r="T1092">
            <v>1.2268724043918768E-2</v>
          </cell>
          <cell r="U1092">
            <v>1.4365769802033681E-2</v>
          </cell>
          <cell r="V1092">
            <v>-2.822203190223355E-3</v>
          </cell>
        </row>
        <row r="1093">
          <cell r="R1093">
            <v>1.0501838786812518E-3</v>
          </cell>
          <cell r="S1093">
            <v>1.1252462967170255E-2</v>
          </cell>
          <cell r="T1093">
            <v>1.2776911341981938E-2</v>
          </cell>
          <cell r="U1093">
            <v>1.5835316056444419E-3</v>
          </cell>
          <cell r="V1093">
            <v>-2.5940351770466466E-3</v>
          </cell>
        </row>
        <row r="1094">
          <cell r="R1094">
            <v>1.1183297049385109E-2</v>
          </cell>
          <cell r="S1094">
            <v>3.72285848800588E-3</v>
          </cell>
          <cell r="T1094">
            <v>1.2291447507850297E-2</v>
          </cell>
          <cell r="U1094">
            <v>1.5810279973187732E-3</v>
          </cell>
          <cell r="V1094">
            <v>-1.7627898103213482E-2</v>
          </cell>
        </row>
        <row r="1095">
          <cell r="R1095">
            <v>7.9752305743700427E-3</v>
          </cell>
          <cell r="S1095">
            <v>-2.5296634776865771E-2</v>
          </cell>
          <cell r="T1095">
            <v>1.6086137751624444E-2</v>
          </cell>
          <cell r="U1095">
            <v>8.6512533284176449E-3</v>
          </cell>
          <cell r="V1095">
            <v>-2.8880886500732678E-3</v>
          </cell>
        </row>
        <row r="1096">
          <cell r="R1096">
            <v>-8.2718344620552938E-3</v>
          </cell>
          <cell r="S1096">
            <v>-2.5439911960759968E-3</v>
          </cell>
          <cell r="T1096">
            <v>9.3181529794113729E-3</v>
          </cell>
          <cell r="U1096">
            <v>1.4769020879680754E-2</v>
          </cell>
          <cell r="V1096">
            <v>1.3644735929777095E-2</v>
          </cell>
        </row>
        <row r="1097">
          <cell r="R1097">
            <v>-2.8221333249692916E-3</v>
          </cell>
          <cell r="S1097">
            <v>-4.4934308880514751E-2</v>
          </cell>
          <cell r="T1097">
            <v>-1.9046168121016758E-2</v>
          </cell>
          <cell r="U1097">
            <v>6.1538655743780656E-3</v>
          </cell>
          <cell r="V1097">
            <v>3.5599895198536722E-3</v>
          </cell>
        </row>
        <row r="1098">
          <cell r="R1098">
            <v>2.9744200100307141E-4</v>
          </cell>
          <cell r="S1098">
            <v>3.9884830183888756E-3</v>
          </cell>
          <cell r="T1098">
            <v>-3.982568096902294E-3</v>
          </cell>
          <cell r="U1098">
            <v>-1.0019351639955648E-2</v>
          </cell>
          <cell r="V1098">
            <v>-3.5599895198536718E-3</v>
          </cell>
        </row>
        <row r="1099">
          <cell r="R1099">
            <v>-1.9975132880732195E-2</v>
          </cell>
          <cell r="S1099">
            <v>-9.5545666306151092E-3</v>
          </cell>
          <cell r="T1099">
            <v>-1.4010546855160965E-2</v>
          </cell>
          <cell r="U1099">
            <v>-1.1686926941907335E-2</v>
          </cell>
          <cell r="V1099">
            <v>1.3930103663134406E-2</v>
          </cell>
        </row>
        <row r="1100">
          <cell r="R1100">
            <v>-1.0624574119263289E-3</v>
          </cell>
          <cell r="S1100">
            <v>1.550762136270406E-2</v>
          </cell>
          <cell r="T1100">
            <v>-2.7380773910398956E-3</v>
          </cell>
          <cell r="U1100">
            <v>-1.2618463959211575E-2</v>
          </cell>
          <cell r="V1100">
            <v>1.1716462968907578E-3</v>
          </cell>
        </row>
        <row r="1101">
          <cell r="R1101">
            <v>1.8357421922355763E-2</v>
          </cell>
          <cell r="S1101">
            <v>2.5180405711440118E-2</v>
          </cell>
          <cell r="T1101">
            <v>1.5669526267310604E-2</v>
          </cell>
          <cell r="U1101">
            <v>3.9604012160969143E-3</v>
          </cell>
          <cell r="V1101">
            <v>-5.4009759093992162E-3</v>
          </cell>
        </row>
        <row r="1102">
          <cell r="R1102">
            <v>1.9363974174580985E-3</v>
          </cell>
          <cell r="S1102">
            <v>2.7828338626802104E-3</v>
          </cell>
          <cell r="T1102">
            <v>-1.5126961285385988E-3</v>
          </cell>
          <cell r="U1102">
            <v>-1.3529852232247669E-2</v>
          </cell>
          <cell r="V1102">
            <v>1.4117649403624798E-3</v>
          </cell>
        </row>
        <row r="1103">
          <cell r="R1103">
            <v>-1.8321581728668428E-2</v>
          </cell>
          <cell r="S1103">
            <v>-2.1608446631612287E-2</v>
          </cell>
          <cell r="T1103">
            <v>-1.2075207913538125E-2</v>
          </cell>
          <cell r="U1103">
            <v>-1.2903404835907954E-2</v>
          </cell>
          <cell r="V1103">
            <v>-4.7136547327099355E-3</v>
          </cell>
        </row>
        <row r="1104">
          <cell r="R1104">
            <v>-1.5579969947013037E-2</v>
          </cell>
          <cell r="S1104">
            <v>-3.376597990151705E-2</v>
          </cell>
          <cell r="T1104">
            <v>-2.2915709128075879E-2</v>
          </cell>
          <cell r="U1104">
            <v>-1.1428695823622857E-2</v>
          </cell>
          <cell r="V1104">
            <v>-1.5714609098470118E-2</v>
          </cell>
        </row>
        <row r="1105">
          <cell r="R1105">
            <v>9.6515494522218179E-3</v>
          </cell>
          <cell r="S1105">
            <v>2.1236966683610244E-2</v>
          </cell>
          <cell r="T1105">
            <v>1.901885677051235E-3</v>
          </cell>
          <cell r="U1105">
            <v>6.5466682263143677E-3</v>
          </cell>
          <cell r="V1105">
            <v>-1.9216916795416986E-3</v>
          </cell>
        </row>
        <row r="1106">
          <cell r="R1106">
            <v>1.5431471119443926E-2</v>
          </cell>
          <cell r="S1106">
            <v>2.036195143909381E-2</v>
          </cell>
          <cell r="T1106">
            <v>1.541648677175262E-2</v>
          </cell>
          <cell r="U1106">
            <v>-8.1599351732930254E-4</v>
          </cell>
          <cell r="V1106">
            <v>-1.2825342164032765E-2</v>
          </cell>
        </row>
        <row r="1107">
          <cell r="R1107">
            <v>-1.3908009520706458E-2</v>
          </cell>
          <cell r="S1107">
            <v>-8.2699056740651571E-3</v>
          </cell>
          <cell r="T1107">
            <v>-7.7339905997364511E-3</v>
          </cell>
          <cell r="U1107">
            <v>-1.3974744484067046E-2</v>
          </cell>
          <cell r="V1107">
            <v>-7.824000792127762E-3</v>
          </cell>
        </row>
        <row r="1108">
          <cell r="R1108">
            <v>-3.3119709268918489E-2</v>
          </cell>
          <cell r="S1108">
            <v>-2.3436845452019153E-2</v>
          </cell>
          <cell r="T1108">
            <v>-3.4873476890996707E-2</v>
          </cell>
          <cell r="U1108">
            <v>-1.9223324925528713E-2</v>
          </cell>
          <cell r="V1108">
            <v>6.3616559056480218E-3</v>
          </cell>
        </row>
        <row r="1109">
          <cell r="R1109">
            <v>-1.1021019772547299E-3</v>
          </cell>
          <cell r="S1109">
            <v>-4.2267856575734425E-2</v>
          </cell>
          <cell r="T1109">
            <v>-4.4892161723658194E-3</v>
          </cell>
          <cell r="U1109">
            <v>-2.5348556031879548E-3</v>
          </cell>
          <cell r="V1109">
            <v>-6.1356596961962877E-2</v>
          </cell>
        </row>
        <row r="1110">
          <cell r="R1110">
            <v>-2.342923329642168E-2</v>
          </cell>
          <cell r="S1110">
            <v>-4.8778495626074468E-2</v>
          </cell>
          <cell r="T1110">
            <v>-3.7376544811348611E-2</v>
          </cell>
          <cell r="U1110">
            <v>-1.8787913865633273E-2</v>
          </cell>
          <cell r="V1110">
            <v>-1.4103132682061712E-2</v>
          </cell>
        </row>
        <row r="1111">
          <cell r="R1111">
            <v>1.0906282924090552E-2</v>
          </cell>
          <cell r="S1111">
            <v>1.1935350549272633E-2</v>
          </cell>
          <cell r="T1111">
            <v>7.9919313666748561E-3</v>
          </cell>
          <cell r="U1111">
            <v>1.0291686036547724E-2</v>
          </cell>
          <cell r="V1111">
            <v>-5.0098984153453168E-3</v>
          </cell>
        </row>
        <row r="1112">
          <cell r="R1112">
            <v>1.3625052349585987E-2</v>
          </cell>
          <cell r="S1112">
            <v>1.1315878542097079E-2</v>
          </cell>
          <cell r="T1112">
            <v>-1.1887780762793688E-3</v>
          </cell>
          <cell r="U1112">
            <v>-6.849341845574783E-3</v>
          </cell>
          <cell r="V1112">
            <v>1.0779649538262836E-2</v>
          </cell>
        </row>
        <row r="1113">
          <cell r="R1113">
            <v>-3.0678232661311221E-2</v>
          </cell>
          <cell r="S1113">
            <v>-3.6075079305828164E-2</v>
          </cell>
          <cell r="T1113">
            <v>-2.6395024354116697E-2</v>
          </cell>
          <cell r="U1113">
            <v>-3.2303114251606944E-2</v>
          </cell>
          <cell r="V1113">
            <v>2.2751756983416027E-2</v>
          </cell>
        </row>
        <row r="1114">
          <cell r="R1114">
            <v>1.9761266395269785E-2</v>
          </cell>
          <cell r="S1114">
            <v>1.3558694093208925E-2</v>
          </cell>
          <cell r="T1114">
            <v>1.4644864711644719E-3</v>
          </cell>
          <cell r="U1114">
            <v>8.8691801822795462E-4</v>
          </cell>
          <cell r="V1114">
            <v>-1.8836836153910116E-2</v>
          </cell>
        </row>
        <row r="1115">
          <cell r="R1115">
            <v>4.2208242906106384E-2</v>
          </cell>
          <cell r="S1115">
            <v>3.8664919460891449E-2</v>
          </cell>
          <cell r="T1115">
            <v>3.3104486135845233E-2</v>
          </cell>
          <cell r="U1115">
            <v>2.365419089788981E-2</v>
          </cell>
          <cell r="V1115">
            <v>-1.2582079484463007E-2</v>
          </cell>
        </row>
        <row r="1116">
          <cell r="R1116">
            <v>-1.3048001525291715E-2</v>
          </cell>
          <cell r="S1116">
            <v>-9.9432637403310004E-3</v>
          </cell>
          <cell r="T1116">
            <v>-8.6498554599715519E-3</v>
          </cell>
          <cell r="U1116">
            <v>-3.8839833316264012E-2</v>
          </cell>
          <cell r="V1116">
            <v>7.8823319305652249E-3</v>
          </cell>
        </row>
        <row r="1117">
          <cell r="R1117">
            <v>4.4708314661412148E-3</v>
          </cell>
          <cell r="S1117">
            <v>-2.8476827711013439E-2</v>
          </cell>
          <cell r="T1117">
            <v>-7.5255685754256722E-3</v>
          </cell>
          <cell r="U1117">
            <v>-2.5525542638639365E-2</v>
          </cell>
          <cell r="V1117">
            <v>-2.8671993269819871E-2</v>
          </cell>
        </row>
        <row r="1118">
          <cell r="R1118">
            <v>1.8139358726585012E-2</v>
          </cell>
          <cell r="S1118">
            <v>9.2593254127967262E-3</v>
          </cell>
          <cell r="T1118">
            <v>1.4994925728076426E-2</v>
          </cell>
          <cell r="U1118">
            <v>2.1918685707646275E-2</v>
          </cell>
          <cell r="V1118">
            <v>5.3850297477932437E-4</v>
          </cell>
        </row>
        <row r="1119">
          <cell r="R1119">
            <v>-3.8966968914028628E-2</v>
          </cell>
          <cell r="S1119">
            <v>-4.2865474811732342E-2</v>
          </cell>
          <cell r="T1119">
            <v>-2.8515170308021118E-2</v>
          </cell>
          <cell r="U1119">
            <v>-3.0263657639826934E-2</v>
          </cell>
          <cell r="V1119">
            <v>-2.9653613857895645E-3</v>
          </cell>
        </row>
        <row r="1120">
          <cell r="R1120">
            <v>4.075240749701386E-3</v>
          </cell>
          <cell r="S1120">
            <v>1.9306102956286673E-2</v>
          </cell>
          <cell r="T1120">
            <v>7.5069973564930214E-3</v>
          </cell>
          <cell r="U1120">
            <v>2.935990701347008E-2</v>
          </cell>
          <cell r="V1120">
            <v>-1.6880335478516698E-2</v>
          </cell>
        </row>
        <row r="1121">
          <cell r="R1121">
            <v>1.9517348157812437E-2</v>
          </cell>
          <cell r="S1121">
            <v>2.5739869388074915E-2</v>
          </cell>
          <cell r="T1121">
            <v>1.8998122023504007E-2</v>
          </cell>
          <cell r="U1121">
            <v>2.0582382067381829E-2</v>
          </cell>
          <cell r="V1121">
            <v>1.5259151659516707E-2</v>
          </cell>
        </row>
        <row r="1122">
          <cell r="R1122">
            <v>-2.9188130408108583E-3</v>
          </cell>
          <cell r="S1122">
            <v>3.1915068791766671E-2</v>
          </cell>
          <cell r="T1122">
            <v>-5.3403081879536416E-3</v>
          </cell>
          <cell r="U1122">
            <v>-1.6972269843282192E-2</v>
          </cell>
          <cell r="V1122">
            <v>1.2896471056963741E-2</v>
          </cell>
        </row>
        <row r="1123">
          <cell r="R1123">
            <v>3.8387763071656669E-3</v>
          </cell>
          <cell r="S1123">
            <v>-1.3926815440774884E-2</v>
          </cell>
          <cell r="T1123">
            <v>1.1123058709865725E-2</v>
          </cell>
          <cell r="U1123">
            <v>1.4311514393255946E-2</v>
          </cell>
          <cell r="V1123">
            <v>-3.7443210367994113E-3</v>
          </cell>
        </row>
        <row r="1124">
          <cell r="R1124">
            <v>-4.8031831087004928E-2</v>
          </cell>
          <cell r="S1124">
            <v>-7.3959540280462621E-3</v>
          </cell>
          <cell r="T1124">
            <v>-9.4585713442409333E-3</v>
          </cell>
          <cell r="U1124">
            <v>-2.5181186630159696E-2</v>
          </cell>
          <cell r="V1124">
            <v>-2.6885529746032515E-2</v>
          </cell>
        </row>
        <row r="1125">
          <cell r="R1125">
            <v>-1.4251253341201312E-2</v>
          </cell>
          <cell r="S1125">
            <v>-9.3829631010631954E-3</v>
          </cell>
          <cell r="T1125">
            <v>1.1872255935636556E-3</v>
          </cell>
          <cell r="U1125">
            <v>-2.6766711044430784E-2</v>
          </cell>
          <cell r="V1125">
            <v>3.2976122215566729E-3</v>
          </cell>
        </row>
        <row r="1126">
          <cell r="R1126">
            <v>-6.3814337476355357E-3</v>
          </cell>
          <cell r="S1126">
            <v>-1.6082217958432558E-2</v>
          </cell>
          <cell r="T1126">
            <v>7.2117118138880542E-3</v>
          </cell>
          <cell r="U1126">
            <v>5.5970295367180336E-3</v>
          </cell>
          <cell r="V1126">
            <v>-2.4720047808963377E-2</v>
          </cell>
        </row>
        <row r="1127">
          <cell r="R1127">
            <v>-2.3753296827146698E-2</v>
          </cell>
          <cell r="S1127">
            <v>-3.5758279028622289E-2</v>
          </cell>
          <cell r="T1127">
            <v>-1.0896708554404609E-2</v>
          </cell>
          <cell r="U1127">
            <v>1.3857034661426281E-2</v>
          </cell>
          <cell r="V1127">
            <v>9.7943975922874047E-3</v>
          </cell>
        </row>
        <row r="1128">
          <cell r="R1128">
            <v>-8.6098278126841999E-3</v>
          </cell>
          <cell r="S1128">
            <v>2.0345886977874567E-3</v>
          </cell>
          <cell r="T1128">
            <v>3.2102756302481894E-3</v>
          </cell>
          <cell r="U1128">
            <v>2.1779445264039948E-2</v>
          </cell>
          <cell r="V1128">
            <v>8.5956442172759068E-3</v>
          </cell>
        </row>
        <row r="1129">
          <cell r="R1129">
            <v>-2.6109349835986565E-2</v>
          </cell>
          <cell r="S1129">
            <v>-2.8606511911507829E-2</v>
          </cell>
          <cell r="T1129">
            <v>-1.2062008067716202E-2</v>
          </cell>
          <cell r="U1129">
            <v>0</v>
          </cell>
          <cell r="V1129">
            <v>7.9747432122781806E-3</v>
          </cell>
        </row>
        <row r="1130">
          <cell r="R1130">
            <v>1.9125451365746655E-3</v>
          </cell>
          <cell r="S1130">
            <v>2.6109675407203397E-3</v>
          </cell>
          <cell r="T1130">
            <v>5.511636286778949E-3</v>
          </cell>
          <cell r="U1130">
            <v>-1.2646961700767421E-2</v>
          </cell>
          <cell r="V1130">
            <v>-2.7393507909964567E-4</v>
          </cell>
        </row>
        <row r="1131">
          <cell r="R1131">
            <v>1.1055562595925914E-2</v>
          </cell>
          <cell r="S1131">
            <v>2.6072220197220558E-4</v>
          </cell>
          <cell r="T1131">
            <v>-4.571805676481943E-2</v>
          </cell>
          <cell r="U1131">
            <v>2.3361349913173818E-2</v>
          </cell>
          <cell r="V1131">
            <v>-1.1850765672998134E-2</v>
          </cell>
        </row>
        <row r="1132">
          <cell r="R1132">
            <v>9.4041900220324555E-3</v>
          </cell>
          <cell r="S1132">
            <v>2.2426510206223563E-2</v>
          </cell>
          <cell r="T1132">
            <v>2.7479407748969903E-3</v>
          </cell>
          <cell r="U1132">
            <v>-1.4311514393255922E-2</v>
          </cell>
          <cell r="V1132">
            <v>1.9387902486348516E-3</v>
          </cell>
        </row>
        <row r="1133">
          <cell r="R1133">
            <v>-1.8377503036878535E-2</v>
          </cell>
          <cell r="S1133">
            <v>-1.8523812394643593E-2</v>
          </cell>
          <cell r="T1133">
            <v>-3.8397801245690359E-2</v>
          </cell>
          <cell r="U1133">
            <v>-2.462504730538918E-2</v>
          </cell>
          <cell r="V1133">
            <v>5.5325035989325835E-4</v>
          </cell>
        </row>
        <row r="1134">
          <cell r="R1134">
            <v>-6.9577598483116119E-3</v>
          </cell>
          <cell r="S1134">
            <v>-1.5175592126009862E-2</v>
          </cell>
          <cell r="T1134">
            <v>-7.285058887667748E-3</v>
          </cell>
          <cell r="U1134">
            <v>-2.2409901399584164E-2</v>
          </cell>
          <cell r="V1134">
            <v>-1.8139188568979201E-2</v>
          </cell>
        </row>
        <row r="1135">
          <cell r="R1135">
            <v>8.7237203473740301E-4</v>
          </cell>
          <cell r="S1135">
            <v>5.5212444714654672E-3</v>
          </cell>
          <cell r="T1135">
            <v>-3.9246518193641116E-3</v>
          </cell>
          <cell r="U1135">
            <v>-9.4473318316174739E-4</v>
          </cell>
          <cell r="V1135">
            <v>1.2314737212059243E-2</v>
          </cell>
        </row>
        <row r="1136">
          <cell r="R1136">
            <v>-9.1100840291819564E-3</v>
          </cell>
          <cell r="S1136">
            <v>-1.3727776299388818E-2</v>
          </cell>
          <cell r="T1136">
            <v>-1.9456639182138025E-2</v>
          </cell>
          <cell r="U1136">
            <v>-1.8921481520378152E-3</v>
          </cell>
          <cell r="V1136">
            <v>-2.9642254958674365E-2</v>
          </cell>
        </row>
        <row r="1137">
          <cell r="R1137">
            <v>2.1097054238496567E-3</v>
          </cell>
          <cell r="S1137">
            <v>-1.5537414094905689E-2</v>
          </cell>
          <cell r="T1137">
            <v>6.5276991932603015E-3</v>
          </cell>
          <cell r="U1137">
            <v>-6.0506257609632866E-2</v>
          </cell>
          <cell r="V1137">
            <v>-1.2107383412889196E-2</v>
          </cell>
        </row>
        <row r="1138">
          <cell r="R1138">
            <v>9.264990669758659E-3</v>
          </cell>
          <cell r="S1138">
            <v>4.0414981589999956E-3</v>
          </cell>
          <cell r="T1138">
            <v>5.8255162762180868E-3</v>
          </cell>
          <cell r="U1138">
            <v>-1.9299735658726818E-2</v>
          </cell>
          <cell r="V1138">
            <v>1.9245172461181573E-2</v>
          </cell>
        </row>
        <row r="1139">
          <cell r="R1139">
            <v>1.4682015180752662E-2</v>
          </cell>
          <cell r="S1139">
            <v>3.097534207825892E-2</v>
          </cell>
          <cell r="T1139">
            <v>1.85723360800331E-2</v>
          </cell>
          <cell r="U1139">
            <v>1.9299735658726749E-2</v>
          </cell>
          <cell r="V1139">
            <v>-5.6915197893818144E-4</v>
          </cell>
        </row>
        <row r="1140">
          <cell r="R1140">
            <v>-2.6760936655577522E-2</v>
          </cell>
          <cell r="S1140">
            <v>-1.1800320486994127E-2</v>
          </cell>
          <cell r="T1140">
            <v>-2.161325863226651E-2</v>
          </cell>
          <cell r="U1140">
            <v>-4.4223144111183735E-2</v>
          </cell>
          <cell r="V1140">
            <v>-1.896608574896172E-2</v>
          </cell>
        </row>
        <row r="1141">
          <cell r="R1141">
            <v>5.2696415638103919E-3</v>
          </cell>
          <cell r="S1141">
            <v>4.7368509622693596E-3</v>
          </cell>
          <cell r="T1141">
            <v>-7.9480730108088724E-4</v>
          </cell>
          <cell r="U1141">
            <v>2.7995607489427074E-2</v>
          </cell>
          <cell r="V1141">
            <v>-3.1962834127193737E-3</v>
          </cell>
        </row>
        <row r="1142">
          <cell r="R1142">
            <v>-5.2571630055103346E-4</v>
          </cell>
          <cell r="S1142">
            <v>-1.0506961828179407E-3</v>
          </cell>
          <cell r="T1142">
            <v>4.3636432877734921E-3</v>
          </cell>
          <cell r="U1142">
            <v>-2.3798329554086912E-2</v>
          </cell>
          <cell r="V1142">
            <v>1.6166633855346887E-2</v>
          </cell>
        </row>
        <row r="1143">
          <cell r="R1143">
            <v>-7.0138526459416028E-4</v>
          </cell>
          <cell r="S1143">
            <v>-5.2701044242369922E-3</v>
          </cell>
          <cell r="T1143">
            <v>-7.8151268681436736E-3</v>
          </cell>
          <cell r="U1143">
            <v>0</v>
          </cell>
          <cell r="V1143">
            <v>-9.4951080223240718E-3</v>
          </cell>
        </row>
        <row r="1144">
          <cell r="R1144">
            <v>1.6353878742270303E-2</v>
          </cell>
          <cell r="S1144">
            <v>2.813418173890651E-2</v>
          </cell>
          <cell r="T1144">
            <v>-4.665120090156934E-3</v>
          </cell>
          <cell r="U1144">
            <v>-4.169497580660006E-2</v>
          </cell>
          <cell r="V1144">
            <v>1.7331026868346526E-3</v>
          </cell>
        </row>
        <row r="1145">
          <cell r="R1145">
            <v>-2.0220315896419601E-2</v>
          </cell>
          <cell r="S1145">
            <v>-2.5759197115496308E-2</v>
          </cell>
          <cell r="T1145">
            <v>-2.3794552373336903E-2</v>
          </cell>
          <cell r="U1145">
            <v>-2.6550232094120954E-2</v>
          </cell>
          <cell r="V1145">
            <v>-2.022245380767809E-3</v>
          </cell>
        </row>
        <row r="1146">
          <cell r="R1146">
            <v>-7.2457682033746362E-3</v>
          </cell>
          <cell r="S1146">
            <v>-1.3533442590530541E-2</v>
          </cell>
          <cell r="T1146">
            <v>2.7359781292416932E-4</v>
          </cell>
          <cell r="U1146">
            <v>2.2396425935046599E-3</v>
          </cell>
          <cell r="V1146">
            <v>1.6349138001529411E-2</v>
          </cell>
        </row>
        <row r="1147">
          <cell r="R1147">
            <v>-4.2019944837664983E-2</v>
          </cell>
          <cell r="S1147">
            <v>-5.2376603792368165E-2</v>
          </cell>
          <cell r="T1147">
            <v>-4.3184240778705023E-2</v>
          </cell>
          <cell r="U1147">
            <v>2.2124796280635978E-2</v>
          </cell>
          <cell r="V1147">
            <v>-1.8955191307924248E-2</v>
          </cell>
        </row>
        <row r="1148">
          <cell r="R1148">
            <v>-1.0786788614559169E-2</v>
          </cell>
          <cell r="S1148">
            <v>-1.9042780917436497E-2</v>
          </cell>
          <cell r="T1148">
            <v>4.4175347934073224E-3</v>
          </cell>
          <cell r="U1148">
            <v>2.1645866774692508E-2</v>
          </cell>
          <cell r="V1148">
            <v>1.4678634540664015E-2</v>
          </cell>
        </row>
        <row r="1149">
          <cell r="R1149">
            <v>-5.6111476268804058E-4</v>
          </cell>
          <cell r="S1149">
            <v>-3.1613763935740306E-3</v>
          </cell>
          <cell r="T1149">
            <v>-1.5652795796406483E-3</v>
          </cell>
          <cell r="U1149">
            <v>-2.1436235432513418E-3</v>
          </cell>
          <cell r="V1149">
            <v>5.1296778199984043E-3</v>
          </cell>
        </row>
        <row r="1150">
          <cell r="R1150">
            <v>2.2385543028867676E-2</v>
          </cell>
          <cell r="S1150">
            <v>1.7406631529622924E-2</v>
          </cell>
          <cell r="T1150">
            <v>2.4894049740925375E-2</v>
          </cell>
          <cell r="U1150">
            <v>2.4378525795139064E-2</v>
          </cell>
          <cell r="V1150">
            <v>-3.4168598163235695E-3</v>
          </cell>
        </row>
        <row r="1151">
          <cell r="R1151">
            <v>1.9745229840306321E-2</v>
          </cell>
          <cell r="S1151">
            <v>3.1069083034799762E-3</v>
          </cell>
          <cell r="T1151">
            <v>9.4014241473330817E-3</v>
          </cell>
          <cell r="U1151">
            <v>-3.1463056893650597E-3</v>
          </cell>
          <cell r="V1151">
            <v>3.9852031109630865E-3</v>
          </cell>
        </row>
        <row r="1152">
          <cell r="R1152">
            <v>-5.0350762730849933E-3</v>
          </cell>
          <cell r="S1152">
            <v>-3.9559249103025664E-3</v>
          </cell>
          <cell r="T1152">
            <v>-3.1700116133319498E-3</v>
          </cell>
          <cell r="U1152">
            <v>2.4897551621727302E-2</v>
          </cell>
          <cell r="V1152">
            <v>-1.9217571202150448E-2</v>
          </cell>
        </row>
        <row r="1153">
          <cell r="R1153">
            <v>6.4690252551259471E-3</v>
          </cell>
          <cell r="S1153">
            <v>-2.8352726676991783E-3</v>
          </cell>
          <cell r="T1153">
            <v>2.7571012778251935E-3</v>
          </cell>
          <cell r="U1153">
            <v>-9.2640909597981567E-3</v>
          </cell>
          <cell r="V1153">
            <v>6.6387889952903229E-3</v>
          </cell>
        </row>
        <row r="1154">
          <cell r="R1154">
            <v>0</v>
          </cell>
          <cell r="S1154">
            <v>-6.2660415786464059E-3</v>
          </cell>
          <cell r="T1154">
            <v>-6.3527350783952954E-3</v>
          </cell>
          <cell r="U1154">
            <v>2.2495836169417818E-2</v>
          </cell>
          <cell r="V1154">
            <v>-2.2106775781029864E-2</v>
          </cell>
        </row>
        <row r="1155">
          <cell r="R1155">
            <v>-7.1671746483208348E-4</v>
          </cell>
          <cell r="S1155">
            <v>-2.1369568593439931E-2</v>
          </cell>
          <cell r="T1155">
            <v>4.8372701606783945E-3</v>
          </cell>
          <cell r="U1155">
            <v>-1.3231745209619705E-2</v>
          </cell>
          <cell r="V1155">
            <v>-1.177163173014752E-3</v>
          </cell>
        </row>
        <row r="1156">
          <cell r="R1156">
            <v>-1.2444925698568169E-2</v>
          </cell>
          <cell r="S1156">
            <v>-1.9750089271772291E-2</v>
          </cell>
          <cell r="T1156">
            <v>7.8280973804116388E-3</v>
          </cell>
          <cell r="U1156">
            <v>1.1207453020389068E-2</v>
          </cell>
          <cell r="V1156">
            <v>1.054491317661504E-2</v>
          </cell>
        </row>
        <row r="1157">
          <cell r="R1157">
            <v>1.4593538879685114E-2</v>
          </cell>
          <cell r="S1157">
            <v>1.301408488861284E-2</v>
          </cell>
          <cell r="T1157">
            <v>2.1651725383039021E-2</v>
          </cell>
          <cell r="U1157">
            <v>-1.0136848308461204E-3</v>
          </cell>
          <cell r="V1157">
            <v>1.3889112160667093E-2</v>
          </cell>
        </row>
        <row r="1158">
          <cell r="R1158">
            <v>3.3925574900968807E-3</v>
          </cell>
          <cell r="S1158">
            <v>2.0649272300144544E-2</v>
          </cell>
          <cell r="T1158">
            <v>-1.1037936807732502E-2</v>
          </cell>
          <cell r="U1158">
            <v>-4.3530188457134744E-2</v>
          </cell>
          <cell r="V1158">
            <v>-8.6244076065848413E-4</v>
          </cell>
        </row>
        <row r="1159">
          <cell r="R1159">
            <v>1.9243245398574062E-2</v>
          </cell>
          <cell r="S1159">
            <v>1.8537533544413006E-2</v>
          </cell>
          <cell r="T1159">
            <v>1.5045958205271333E-2</v>
          </cell>
          <cell r="U1159">
            <v>3.742640551911703E-2</v>
          </cell>
          <cell r="V1159">
            <v>-5.1903230706926238E-3</v>
          </cell>
        </row>
        <row r="1160">
          <cell r="R1160">
            <v>-5.6110966085165213E-3</v>
          </cell>
          <cell r="S1160">
            <v>4.2295283691331691E-3</v>
          </cell>
          <cell r="T1160">
            <v>1.3245226750020723E-2</v>
          </cell>
          <cell r="U1160">
            <v>2.0202707317519469E-2</v>
          </cell>
          <cell r="V1160">
            <v>2.8868380325808934E-3</v>
          </cell>
        </row>
        <row r="1161">
          <cell r="R1161">
            <v>-9.1857208329229716E-3</v>
          </cell>
          <cell r="S1161">
            <v>-1.3312758574418503E-2</v>
          </cell>
          <cell r="T1161">
            <v>4.7256585712157784E-3</v>
          </cell>
          <cell r="U1161">
            <v>-7.0246149369644663E-3</v>
          </cell>
          <cell r="V1161">
            <v>3.7404733583847028E-3</v>
          </cell>
        </row>
        <row r="1162">
          <cell r="R1162">
            <v>-4.0932914602449695E-2</v>
          </cell>
          <cell r="S1162">
            <v>-6.2929269455537723E-3</v>
          </cell>
          <cell r="T1162">
            <v>-8.0205544680683645E-3</v>
          </cell>
          <cell r="U1162">
            <v>2.486453306529551E-2</v>
          </cell>
          <cell r="V1162">
            <v>-2.8723251669540684E-4</v>
          </cell>
        </row>
        <row r="1163">
          <cell r="R1163">
            <v>-2.5275144958194939E-2</v>
          </cell>
          <cell r="S1163">
            <v>-2.8523470376852624E-2</v>
          </cell>
          <cell r="T1163">
            <v>-2.7978533372559383E-2</v>
          </cell>
          <cell r="U1163">
            <v>-5.1396701657173666E-2</v>
          </cell>
          <cell r="V1163">
            <v>1.7221588642120534E-3</v>
          </cell>
        </row>
        <row r="1164">
          <cell r="R1164">
            <v>5.8606841348515125E-3</v>
          </cell>
          <cell r="S1164">
            <v>-1.397376684702557E-2</v>
          </cell>
          <cell r="T1164">
            <v>7.5737446155323459E-3</v>
          </cell>
          <cell r="U1164">
            <v>-1.0395104000340077E-2</v>
          </cell>
          <cell r="V1164">
            <v>1.5932058189820939E-2</v>
          </cell>
        </row>
        <row r="1165">
          <cell r="R1165">
            <v>7.5372153558813965E-4</v>
          </cell>
          <cell r="S1165">
            <v>1.3383099375629344E-2</v>
          </cell>
          <cell r="T1165">
            <v>1.6834064867897965E-2</v>
          </cell>
          <cell r="U1165">
            <v>1.658069073305074E-2</v>
          </cell>
          <cell r="V1165">
            <v>-1.8228929713530032E-2</v>
          </cell>
        </row>
        <row r="1166">
          <cell r="R1166">
            <v>-2.2862493215931857E-2</v>
          </cell>
          <cell r="S1166">
            <v>-1.1823826384893693E-3</v>
          </cell>
          <cell r="T1166">
            <v>-1.0521506131374214E-2</v>
          </cell>
          <cell r="U1166">
            <v>1.9339025098867705E-2</v>
          </cell>
          <cell r="V1166">
            <v>1.4552974775400405E-2</v>
          </cell>
        </row>
        <row r="1167">
          <cell r="R1167">
            <v>5.273761604828734E-2</v>
          </cell>
          <cell r="S1167">
            <v>4.4258850171755779E-2</v>
          </cell>
          <cell r="T1167">
            <v>5.7493074664329777E-2</v>
          </cell>
          <cell r="U1167">
            <v>4.0499361834765692E-2</v>
          </cell>
          <cell r="V1167">
            <v>-2.8368813351995039E-3</v>
          </cell>
        </row>
        <row r="1168">
          <cell r="R1168">
            <v>1.0004630969926527E-2</v>
          </cell>
          <cell r="S1168">
            <v>2.5148014283228153E-2</v>
          </cell>
          <cell r="T1168">
            <v>1.3310091021555358E-2</v>
          </cell>
          <cell r="U1168">
            <v>2.899953699789811E-3</v>
          </cell>
          <cell r="V1168">
            <v>-1.0566998226141686E-2</v>
          </cell>
        </row>
        <row r="1169">
          <cell r="R1169">
            <v>2.2372297754532984E-2</v>
          </cell>
          <cell r="S1169">
            <v>2.2374739682435092E-2</v>
          </cell>
          <cell r="T1169">
            <v>9.9293356431626491E-3</v>
          </cell>
          <cell r="U1169">
            <v>1.7225306281879342E-2</v>
          </cell>
          <cell r="V1169">
            <v>-1.2131864568520804E-2</v>
          </cell>
        </row>
        <row r="1170">
          <cell r="R1170">
            <v>1.0563478509569246E-2</v>
          </cell>
          <cell r="S1170">
            <v>-1.3500744591492372E-3</v>
          </cell>
          <cell r="T1170">
            <v>-7.064539513102196E-3</v>
          </cell>
          <cell r="U1170">
            <v>-3.8022859497384592E-3</v>
          </cell>
          <cell r="V1170">
            <v>-1.6999237016771852E-2</v>
          </cell>
        </row>
        <row r="1171">
          <cell r="R1171">
            <v>-3.6845378994085224E-3</v>
          </cell>
          <cell r="S1171">
            <v>-1.2780595448203955E-2</v>
          </cell>
          <cell r="T1171">
            <v>-1.2263950481815342E-2</v>
          </cell>
          <cell r="U1171">
            <v>-1.8260959134609088E-2</v>
          </cell>
          <cell r="V1171">
            <v>-5.9294570404387547E-3</v>
          </cell>
        </row>
        <row r="1172">
          <cell r="R1172">
            <v>-1.398376623390536E-2</v>
          </cell>
          <cell r="S1172">
            <v>-3.3675089578806786E-2</v>
          </cell>
          <cell r="T1172">
            <v>-1.9581045199106507E-2</v>
          </cell>
          <cell r="U1172">
            <v>-4.6658586964706553E-2</v>
          </cell>
          <cell r="V1172">
            <v>1.6807118316381191E-2</v>
          </cell>
        </row>
        <row r="1173">
          <cell r="R1173">
            <v>-1.1473772341018713E-2</v>
          </cell>
          <cell r="S1173">
            <v>-8.4949743180279453E-4</v>
          </cell>
          <cell r="T1173">
            <v>1.6678430962230525E-3</v>
          </cell>
          <cell r="U1173">
            <v>1.4127379259210709E-2</v>
          </cell>
          <cell r="V1173">
            <v>-4.6893403633861712E-3</v>
          </cell>
        </row>
        <row r="1174">
          <cell r="R1174">
            <v>-1.4435224448161399E-3</v>
          </cell>
          <cell r="S1174">
            <v>8.7435333504352428E-3</v>
          </cell>
          <cell r="T1174">
            <v>6.1342045385003293E-3</v>
          </cell>
          <cell r="U1174">
            <v>2.0020026706729687E-3</v>
          </cell>
          <cell r="V1174">
            <v>4.199639277619667E-2</v>
          </cell>
        </row>
        <row r="1175">
          <cell r="R1175">
            <v>-7.4309358702468308E-3</v>
          </cell>
          <cell r="S1175">
            <v>-8.1771215539270248E-3</v>
          </cell>
          <cell r="T1175">
            <v>-2.4236251419649303E-3</v>
          </cell>
          <cell r="U1175">
            <v>4.9875415110391882E-3</v>
          </cell>
          <cell r="V1175">
            <v>1.3430532041016827E-2</v>
          </cell>
        </row>
        <row r="1176">
          <cell r="R1176">
            <v>-5.6554013726470287E-3</v>
          </cell>
          <cell r="S1176">
            <v>-2.5513833826130696E-3</v>
          </cell>
          <cell r="T1176">
            <v>-7.3063197546290497E-3</v>
          </cell>
          <cell r="U1176">
            <v>-3.1331516850641089E-2</v>
          </cell>
          <cell r="V1176">
            <v>2.9305123219708962E-2</v>
          </cell>
        </row>
        <row r="1177">
          <cell r="R1177">
            <v>2.3504969297358451E-2</v>
          </cell>
          <cell r="S1177">
            <v>3.2396019270922234E-2</v>
          </cell>
          <cell r="T1177">
            <v>1.6965774626411089E-2</v>
          </cell>
          <cell r="U1177">
            <v>1.6293639486100533E-2</v>
          </cell>
          <cell r="V1177">
            <v>-3.7858347001886597E-3</v>
          </cell>
        </row>
        <row r="1178">
          <cell r="R1178">
            <v>5.1688912872491777E-3</v>
          </cell>
          <cell r="S1178">
            <v>4.6607349618808473E-3</v>
          </cell>
          <cell r="T1178">
            <v>5.549963791746799E-3</v>
          </cell>
          <cell r="U1178">
            <v>-3.0349036951541584E-3</v>
          </cell>
          <cell r="V1178">
            <v>-1.0896321374361676E-2</v>
          </cell>
        </row>
        <row r="1179">
          <cell r="R1179">
            <v>1.1665031530503056E-2</v>
          </cell>
          <cell r="S1179">
            <v>2.7348557534047379E-4</v>
          </cell>
          <cell r="T1179">
            <v>1.0057833384964072E-3</v>
          </cell>
          <cell r="U1179">
            <v>-1.2232568435634295E-2</v>
          </cell>
          <cell r="V1179">
            <v>-1.2401977892374117E-2</v>
          </cell>
        </row>
        <row r="1180">
          <cell r="R1180">
            <v>9.6179809361109612E-3</v>
          </cell>
          <cell r="S1180">
            <v>2.5112700815075287E-2</v>
          </cell>
          <cell r="T1180">
            <v>1.5214160528267169E-2</v>
          </cell>
          <cell r="U1180">
            <v>1.1218883604788244E-2</v>
          </cell>
          <cell r="V1180">
            <v>-3.3333364197583389E-3</v>
          </cell>
        </row>
        <row r="1181">
          <cell r="R1181">
            <v>1.9816276937194448E-2</v>
          </cell>
          <cell r="S1181">
            <v>1.4560151331329652E-2</v>
          </cell>
          <cell r="T1181">
            <v>2.8424909455842594E-3</v>
          </cell>
          <cell r="U1181">
            <v>1.1094415359203072E-2</v>
          </cell>
          <cell r="V1181">
            <v>5.5632824800661408E-4</v>
          </cell>
        </row>
        <row r="1182">
          <cell r="R1182">
            <v>-1.0289921010364878E-2</v>
          </cell>
          <cell r="S1182">
            <v>-1.4026960169670708E-2</v>
          </cell>
          <cell r="T1182">
            <v>-1.4544354837558681E-2</v>
          </cell>
          <cell r="U1182">
            <v>-8.1464647606151408E-2</v>
          </cell>
          <cell r="V1182">
            <v>2.2222231367175172E-3</v>
          </cell>
        </row>
        <row r="1183">
          <cell r="R1183">
            <v>-3.098716197556341E-2</v>
          </cell>
          <cell r="S1183">
            <v>-2.920705174626647E-2</v>
          </cell>
          <cell r="T1183">
            <v>-5.0858417233490966E-2</v>
          </cell>
          <cell r="U1183">
            <v>-1.8671602293063409E-2</v>
          </cell>
          <cell r="V1183">
            <v>-1.1441453122392394E-2</v>
          </cell>
        </row>
        <row r="1184">
          <cell r="R1184">
            <v>-4.4551441416075853E-3</v>
          </cell>
          <cell r="S1184">
            <v>-8.5435272322085636E-3</v>
          </cell>
          <cell r="T1184">
            <v>-2.319176314398462E-2</v>
          </cell>
          <cell r="U1184">
            <v>-4.1885013130744213E-2</v>
          </cell>
          <cell r="V1184">
            <v>1.1163945142257175E-2</v>
          </cell>
        </row>
        <row r="1185">
          <cell r="R1185">
            <v>3.0316563567535631E-3</v>
          </cell>
          <cell r="S1185">
            <v>4.0146427322696125E-2</v>
          </cell>
          <cell r="T1185">
            <v>5.3922891573517388E-4</v>
          </cell>
          <cell r="U1185">
            <v>4.6136183335127147E-3</v>
          </cell>
          <cell r="V1185">
            <v>-5.5524709921804809E-4</v>
          </cell>
        </row>
        <row r="1186">
          <cell r="R1186">
            <v>2.8091734867015085E-2</v>
          </cell>
          <cell r="S1186">
            <v>1.6612115700955565E-2</v>
          </cell>
          <cell r="T1186">
            <v>4.4029782069448277E-2</v>
          </cell>
          <cell r="U1186">
            <v>3.1712736793404112E-2</v>
          </cell>
          <cell r="V1186">
            <v>-4.1742094837969789E-3</v>
          </cell>
        </row>
        <row r="1187">
          <cell r="R1187">
            <v>2.0223482724977929E-2</v>
          </cell>
          <cell r="S1187">
            <v>2.785120709576519E-2</v>
          </cell>
          <cell r="T1187">
            <v>2.7224681033559725E-2</v>
          </cell>
          <cell r="U1187">
            <v>3.3975870727404288E-2</v>
          </cell>
          <cell r="V1187">
            <v>1.8785082772873728E-2</v>
          </cell>
        </row>
        <row r="1188">
          <cell r="R1188">
            <v>2.1816606182089578E-2</v>
          </cell>
          <cell r="S1188">
            <v>1.9393631375449791E-2</v>
          </cell>
          <cell r="T1188">
            <v>1.7787644805910507E-2</v>
          </cell>
          <cell r="U1188">
            <v>6.4447054426421835E-3</v>
          </cell>
          <cell r="V1188">
            <v>3.2786914616982953E-3</v>
          </cell>
        </row>
        <row r="1189">
          <cell r="R1189">
            <v>-1.2696461899683915E-2</v>
          </cell>
          <cell r="S1189">
            <v>1.5346835860471919E-2</v>
          </cell>
          <cell r="T1189">
            <v>-2.4660912578733417E-4</v>
          </cell>
          <cell r="U1189">
            <v>-2.1436235432513418E-3</v>
          </cell>
          <cell r="V1189">
            <v>-1.6779378680600903E-2</v>
          </cell>
        </row>
        <row r="1190">
          <cell r="R1190">
            <v>-6.7476639287752738E-3</v>
          </cell>
          <cell r="S1190">
            <v>-1.3602287131413773E-2</v>
          </cell>
          <cell r="T1190">
            <v>4.1841065225740907E-3</v>
          </cell>
          <cell r="U1190">
            <v>-3.2240758717527879E-3</v>
          </cell>
          <cell r="V1190">
            <v>-1.8477569373585995E-2</v>
          </cell>
        </row>
        <row r="1191">
          <cell r="R1191">
            <v>-2.2769108261276112E-2</v>
          </cell>
          <cell r="S1191">
            <v>-2.9053451864908531E-2</v>
          </cell>
          <cell r="T1191">
            <v>-3.5117635485325746E-2</v>
          </cell>
          <cell r="U1191">
            <v>-6.4466761961335495E-2</v>
          </cell>
          <cell r="V1191">
            <v>-1.5950209979462296E-2</v>
          </cell>
        </row>
        <row r="1192">
          <cell r="R1192">
            <v>3.3376161156998131E-2</v>
          </cell>
          <cell r="S1192">
            <v>3.5754060134114495E-2</v>
          </cell>
          <cell r="T1192">
            <v>5.5057505857265709E-2</v>
          </cell>
          <cell r="U1192">
            <v>6.3389755933697528E-2</v>
          </cell>
          <cell r="V1192">
            <v>0</v>
          </cell>
        </row>
        <row r="1193">
          <cell r="R1193">
            <v>1.1158413719791713E-2</v>
          </cell>
          <cell r="S1193">
            <v>1.6922537494230016E-2</v>
          </cell>
          <cell r="T1193">
            <v>1.9431975807028747E-2</v>
          </cell>
          <cell r="U1193">
            <v>4.5294735505124431E-2</v>
          </cell>
          <cell r="V1193">
            <v>3.6367644170874791E-2</v>
          </cell>
        </row>
        <row r="1194">
          <cell r="R1194">
            <v>1.3652650584285797E-2</v>
          </cell>
          <cell r="S1194">
            <v>1.6401718383800903E-2</v>
          </cell>
          <cell r="T1194">
            <v>1.4417409667123043E-2</v>
          </cell>
          <cell r="U1194">
            <v>3.7396980339988894E-2</v>
          </cell>
          <cell r="V1194">
            <v>3.3486183030041673E-2</v>
          </cell>
        </row>
        <row r="1195">
          <cell r="R1195">
            <v>-4.4208013054154978E-3</v>
          </cell>
          <cell r="S1195">
            <v>-5.758173299683882E-3</v>
          </cell>
          <cell r="T1195">
            <v>5.2231562074232024E-3</v>
          </cell>
          <cell r="U1195">
            <v>-2.9806281381377893E-3</v>
          </cell>
          <cell r="V1195">
            <v>2.6737983844022052E-3</v>
          </cell>
        </row>
        <row r="1196">
          <cell r="R1196">
            <v>8.2014275080204352E-4</v>
          </cell>
          <cell r="S1196">
            <v>-5.3076119774043652E-3</v>
          </cell>
          <cell r="T1196">
            <v>2.0816475656163227E-3</v>
          </cell>
          <cell r="U1196">
            <v>-2.9895388483661598E-3</v>
          </cell>
          <cell r="V1196">
            <v>3.9973404326203938E-3</v>
          </cell>
        </row>
        <row r="1197">
          <cell r="R1197">
            <v>-9.8425204796203074E-4</v>
          </cell>
          <cell r="S1197">
            <v>4.8367594655140267E-4</v>
          </cell>
          <cell r="T1197">
            <v>-1.1553347595317487E-4</v>
          </cell>
          <cell r="U1197">
            <v>-5.0025116829716873E-3</v>
          </cell>
          <cell r="V1197">
            <v>1.0318916803685491E-2</v>
          </cell>
        </row>
        <row r="1198">
          <cell r="R1198">
            <v>-6.917023626172988E-3</v>
          </cell>
          <cell r="S1198">
            <v>-1.2897124868689347E-2</v>
          </cell>
          <cell r="T1198">
            <v>4.6205383749163233E-4</v>
          </cell>
          <cell r="U1198">
            <v>0</v>
          </cell>
          <cell r="V1198">
            <v>-1.7257829085957615E-2</v>
          </cell>
        </row>
        <row r="1199">
          <cell r="R1199">
            <v>1.231846077039906E-2</v>
          </cell>
          <cell r="S1199">
            <v>7.5637788933268094E-3</v>
          </cell>
          <cell r="T1199">
            <v>5.4132006644417308E-3</v>
          </cell>
          <cell r="U1199">
            <v>1.1964250391770627E-2</v>
          </cell>
          <cell r="V1199">
            <v>4.1443119204227614E-2</v>
          </cell>
        </row>
        <row r="1200">
          <cell r="R1200">
            <v>-8.165265416506881E-4</v>
          </cell>
          <cell r="S1200">
            <v>-9.7704734261512965E-3</v>
          </cell>
          <cell r="T1200">
            <v>-7.1470044854663175E-3</v>
          </cell>
          <cell r="U1200">
            <v>9.9058948169608823E-4</v>
          </cell>
          <cell r="V1200">
            <v>-5.1400669340373277E-4</v>
          </cell>
        </row>
        <row r="1201">
          <cell r="R1201">
            <v>5.0517503344101808E-3</v>
          </cell>
          <cell r="S1201">
            <v>2.4542888821195435E-4</v>
          </cell>
          <cell r="T1201">
            <v>8.409703384799537E-3</v>
          </cell>
          <cell r="U1201">
            <v>3.0231458779663774E-2</v>
          </cell>
          <cell r="V1201">
            <v>2.1615590475940239E-2</v>
          </cell>
        </row>
        <row r="1202">
          <cell r="R1202">
            <v>8.5781864532274953E-3</v>
          </cell>
          <cell r="S1202">
            <v>2.5679705681602088E-2</v>
          </cell>
          <cell r="T1202">
            <v>4.9207629188609669E-3</v>
          </cell>
          <cell r="U1202">
            <v>1.9030069999014219E-2</v>
          </cell>
          <cell r="V1202">
            <v>3.5158248169743938E-3</v>
          </cell>
        </row>
        <row r="1203">
          <cell r="R1203">
            <v>4.0209141427912593E-3</v>
          </cell>
          <cell r="S1203">
            <v>2.1502815596184176E-3</v>
          </cell>
          <cell r="T1203">
            <v>1.4829181979469121E-3</v>
          </cell>
          <cell r="U1203">
            <v>-2.8315261957383405E-3</v>
          </cell>
          <cell r="V1203">
            <v>2.7537881966210871E-3</v>
          </cell>
        </row>
        <row r="1204">
          <cell r="R1204">
            <v>1.1808019756216249E-2</v>
          </cell>
          <cell r="S1204">
            <v>6.4232408303765013E-3</v>
          </cell>
          <cell r="T1204">
            <v>6.7026663884924764E-3</v>
          </cell>
          <cell r="U1204">
            <v>0</v>
          </cell>
          <cell r="V1204">
            <v>-1.0005003335835344E-3</v>
          </cell>
        </row>
        <row r="1205">
          <cell r="R1205">
            <v>-1.1487043987130812E-2</v>
          </cell>
          <cell r="S1205">
            <v>-1.0968159549614656E-2</v>
          </cell>
          <cell r="T1205">
            <v>-1.2462472581096541E-3</v>
          </cell>
          <cell r="U1205">
            <v>-1.7159620282826284E-2</v>
          </cell>
          <cell r="V1205">
            <v>-5.269112680011883E-3</v>
          </cell>
        </row>
        <row r="1206">
          <cell r="R1206">
            <v>-1.0322672307418837E-2</v>
          </cell>
          <cell r="S1206">
            <v>-1.2545399760864594E-2</v>
          </cell>
          <cell r="T1206">
            <v>-7.9672627229357487E-3</v>
          </cell>
          <cell r="U1206">
            <v>-9.6619109117368589E-3</v>
          </cell>
          <cell r="V1206">
            <v>6.269613013595395E-3</v>
          </cell>
        </row>
        <row r="1207">
          <cell r="R1207">
            <v>7.2692348205284077E-3</v>
          </cell>
          <cell r="S1207">
            <v>-5.111365637235671E-3</v>
          </cell>
          <cell r="T1207">
            <v>-1.7155605511449147E-3</v>
          </cell>
          <cell r="U1207">
            <v>-1.763023137627073E-2</v>
          </cell>
          <cell r="V1207">
            <v>7.4971889054597422E-4</v>
          </cell>
        </row>
        <row r="1208">
          <cell r="R1208">
            <v>1.1044530034898041E-2</v>
          </cell>
          <cell r="S1208">
            <v>1.405402342027303E-2</v>
          </cell>
          <cell r="T1208">
            <v>6.3897980987709883E-3</v>
          </cell>
          <cell r="U1208">
            <v>1.5686596167699473E-2</v>
          </cell>
          <cell r="V1208">
            <v>5.4808308600900746E-3</v>
          </cell>
        </row>
        <row r="1209">
          <cell r="R1209">
            <v>-5.9072575389137807E-3</v>
          </cell>
          <cell r="S1209">
            <v>-3.1329101417162737E-3</v>
          </cell>
          <cell r="T1209">
            <v>-2.7334868956604866E-3</v>
          </cell>
          <cell r="U1209">
            <v>-3.8986404156571976E-3</v>
          </cell>
          <cell r="V1209">
            <v>3.2246090201190798E-3</v>
          </cell>
        </row>
        <row r="1210">
          <cell r="R1210">
            <v>1.1202689816891993E-3</v>
          </cell>
          <cell r="S1210">
            <v>-2.174701835688098E-3</v>
          </cell>
          <cell r="T1210">
            <v>-7.5558459071715231E-3</v>
          </cell>
          <cell r="U1210">
            <v>-2.0721017637517675E-2</v>
          </cell>
          <cell r="V1210">
            <v>1.7320306198092526E-3</v>
          </cell>
        </row>
        <row r="1211">
          <cell r="R1211">
            <v>-2.1012572036009435E-2</v>
          </cell>
          <cell r="S1211">
            <v>-5.6987677967927447E-2</v>
          </cell>
          <cell r="T1211">
            <v>-1.4118970798617427E-2</v>
          </cell>
          <cell r="U1211">
            <v>-1.5068090214067575E-2</v>
          </cell>
          <cell r="V1211">
            <v>0</v>
          </cell>
        </row>
        <row r="1212">
          <cell r="R1212">
            <v>9.5912301539156485E-3</v>
          </cell>
          <cell r="S1212">
            <v>-1.2812301560484619E-3</v>
          </cell>
          <cell r="T1212">
            <v>1.6987754681303438E-2</v>
          </cell>
          <cell r="U1212">
            <v>2.2022912087437254E-2</v>
          </cell>
          <cell r="V1212">
            <v>-1.6199731214108858E-2</v>
          </cell>
        </row>
        <row r="1213">
          <cell r="R1213">
            <v>1.0140931976049214E-2</v>
          </cell>
          <cell r="S1213">
            <v>-1.0309369658861213E-2</v>
          </cell>
          <cell r="T1213">
            <v>5.1431623744675808E-3</v>
          </cell>
          <cell r="U1213">
            <v>0</v>
          </cell>
          <cell r="V1213">
            <v>-1.0608839079412373E-2</v>
          </cell>
        </row>
        <row r="1214">
          <cell r="R1214">
            <v>-1.5006332426954415E-2</v>
          </cell>
          <cell r="S1214">
            <v>-2.173713974641963E-2</v>
          </cell>
          <cell r="T1214">
            <v>4.322609392446399E-3</v>
          </cell>
          <cell r="U1214">
            <v>3.3109158607278921E-2</v>
          </cell>
          <cell r="V1214">
            <v>0</v>
          </cell>
        </row>
        <row r="1215">
          <cell r="R1215">
            <v>-1.3014480444408344E-3</v>
          </cell>
          <cell r="S1215">
            <v>-1.3246789591088337E-3</v>
          </cell>
          <cell r="T1215">
            <v>7.8014981021017086E-3</v>
          </cell>
          <cell r="U1215">
            <v>-2.8776998276150581E-3</v>
          </cell>
          <cell r="V1215">
            <v>5.5710450494554295E-3</v>
          </cell>
        </row>
        <row r="1216">
          <cell r="R1216">
            <v>3.7384545151344213E-2</v>
          </cell>
          <cell r="S1216">
            <v>4.0779575805111629E-2</v>
          </cell>
          <cell r="T1216">
            <v>2.6232470080436623E-2</v>
          </cell>
          <cell r="U1216">
            <v>4.5078054317991723E-2</v>
          </cell>
          <cell r="V1216">
            <v>-9.1324835632724741E-3</v>
          </cell>
        </row>
        <row r="1217">
          <cell r="R1217">
            <v>6.7203503687351274E-3</v>
          </cell>
          <cell r="S1217">
            <v>-4.8475665790482366E-3</v>
          </cell>
          <cell r="T1217">
            <v>1.2970915954170808E-2</v>
          </cell>
          <cell r="U1217">
            <v>2.4491020008295696E-2</v>
          </cell>
          <cell r="V1217">
            <v>4.5766670274118935E-3</v>
          </cell>
        </row>
        <row r="1218">
          <cell r="R1218">
            <v>-1.0909375351440972E-3</v>
          </cell>
          <cell r="S1218">
            <v>-8.4757153084822397E-3</v>
          </cell>
          <cell r="T1218">
            <v>5.6155655129327539E-3</v>
          </cell>
          <cell r="U1218">
            <v>-5.3908486348764233E-3</v>
          </cell>
          <cell r="V1218">
            <v>-6.3621540468341798E-3</v>
          </cell>
        </row>
        <row r="1219">
          <cell r="R1219">
            <v>2.4491020008295911E-2</v>
          </cell>
          <cell r="S1219">
            <v>1.484922318057433E-2</v>
          </cell>
          <cell r="T1219">
            <v>1.1669743267698627E-2</v>
          </cell>
          <cell r="U1219">
            <v>1.3423020332140771E-2</v>
          </cell>
          <cell r="V1219">
            <v>1.3440040015404784E-2</v>
          </cell>
        </row>
        <row r="1220">
          <cell r="R1220">
            <v>-9.1338109562072304E-4</v>
          </cell>
          <cell r="S1220">
            <v>-4.3295623470175374E-3</v>
          </cell>
          <cell r="T1220">
            <v>1.1114165741066434E-2</v>
          </cell>
          <cell r="U1220">
            <v>8.8496152769826E-3</v>
          </cell>
          <cell r="V1220">
            <v>8.5277667538750639E-3</v>
          </cell>
        </row>
        <row r="1221">
          <cell r="R1221">
            <v>-1.01026421778095E-2</v>
          </cell>
          <cell r="S1221">
            <v>-5.6309337420602972E-3</v>
          </cell>
          <cell r="T1221">
            <v>-5.700427132569838E-3</v>
          </cell>
          <cell r="U1221">
            <v>-3.5304537993825335E-3</v>
          </cell>
          <cell r="V1221">
            <v>-1.5605652722445667E-2</v>
          </cell>
        </row>
        <row r="1222">
          <cell r="R1222">
            <v>2.4767656678808578E-2</v>
          </cell>
          <cell r="S1222">
            <v>2.9339484319400401E-2</v>
          </cell>
          <cell r="T1222">
            <v>2.1573776288859984E-2</v>
          </cell>
          <cell r="U1222">
            <v>1.5789801732635292E-2</v>
          </cell>
          <cell r="V1222">
            <v>-5.0864809563740364E-3</v>
          </cell>
        </row>
        <row r="1223">
          <cell r="R1223">
            <v>3.001200502720784E-4</v>
          </cell>
          <cell r="S1223">
            <v>-8.0080508033427995E-3</v>
          </cell>
          <cell r="T1223">
            <v>-3.4248385923068112E-3</v>
          </cell>
          <cell r="U1223">
            <v>-3.48736186041575E-3</v>
          </cell>
          <cell r="V1223">
            <v>3.2115153344293261E-2</v>
          </cell>
        </row>
        <row r="1224">
          <cell r="R1224">
            <v>1.948587890790728E-3</v>
          </cell>
          <cell r="S1224">
            <v>-1.5445300078851946E-2</v>
          </cell>
          <cell r="T1224">
            <v>-1.2343252945865951E-2</v>
          </cell>
          <cell r="U1224">
            <v>-4.3763745997987772E-3</v>
          </cell>
          <cell r="V1224">
            <v>9.8716691136055217E-4</v>
          </cell>
        </row>
        <row r="1225">
          <cell r="R1225">
            <v>2.5424376216731494E-3</v>
          </cell>
          <cell r="S1225">
            <v>2.1207560792942285E-2</v>
          </cell>
          <cell r="T1225">
            <v>-1.8963343230221756E-3</v>
          </cell>
          <cell r="U1225">
            <v>-9.6959772388792703E-3</v>
          </cell>
          <cell r="V1225">
            <v>-2.2224975193531889E-3</v>
          </cell>
        </row>
        <row r="1226">
          <cell r="R1226">
            <v>7.2922415564183581E-3</v>
          </cell>
          <cell r="S1226">
            <v>-2.0442352236282123E-2</v>
          </cell>
          <cell r="T1226">
            <v>-7.8340438769617608E-3</v>
          </cell>
          <cell r="U1226">
            <v>-8.8968558377367762E-3</v>
          </cell>
          <cell r="V1226">
            <v>1.8128864943488459E-2</v>
          </cell>
        </row>
        <row r="1227">
          <cell r="R1227">
            <v>6.7977208710506528E-3</v>
          </cell>
          <cell r="S1227">
            <v>2.4680174856775334E-2</v>
          </cell>
          <cell r="T1227">
            <v>9.4145721023016059E-3</v>
          </cell>
          <cell r="U1227">
            <v>4.4583221417112276E-3</v>
          </cell>
          <cell r="V1227">
            <v>-3.4046725495521781E-3</v>
          </cell>
        </row>
        <row r="1228">
          <cell r="R1228">
            <v>-6.2047768868828696E-3</v>
          </cell>
          <cell r="S1228">
            <v>-2.4906613124519189E-3</v>
          </cell>
          <cell r="T1228">
            <v>-8.4584983055671741E-3</v>
          </cell>
          <cell r="U1228">
            <v>-1.0733555643108777E-2</v>
          </cell>
          <cell r="V1228">
            <v>-3.9053015218862542E-3</v>
          </cell>
        </row>
        <row r="1229">
          <cell r="R1229">
            <v>6.2047768868828696E-3</v>
          </cell>
          <cell r="S1229">
            <v>-1.6088833718054175E-2</v>
          </cell>
          <cell r="T1229">
            <v>1.3080355272552316E-2</v>
          </cell>
          <cell r="U1229">
            <v>1.7969456767018563E-3</v>
          </cell>
          <cell r="V1229">
            <v>2.2967285380116626E-2</v>
          </cell>
        </row>
        <row r="1230">
          <cell r="R1230">
            <v>-1.7531276514159175E-2</v>
          </cell>
          <cell r="S1230">
            <v>-3.3761742864003283E-2</v>
          </cell>
          <cell r="T1230">
            <v>-1.5206206413291222E-2</v>
          </cell>
          <cell r="U1230">
            <v>-3.9364350039480564E-2</v>
          </cell>
          <cell r="V1230">
            <v>-1.0088963789229381E-2</v>
          </cell>
        </row>
        <row r="1231">
          <cell r="R1231">
            <v>-2.5512132093707192E-3</v>
          </cell>
          <cell r="S1231">
            <v>-3.6764747293086368E-3</v>
          </cell>
          <cell r="T1231">
            <v>-6.6190056963691324E-3</v>
          </cell>
          <cell r="U1231">
            <v>-1.8691594227036473E-3</v>
          </cell>
          <cell r="V1231">
            <v>-1.019178926313029E-2</v>
          </cell>
        </row>
        <row r="1232">
          <cell r="R1232">
            <v>-1.3615944092315308E-2</v>
          </cell>
          <cell r="S1232">
            <v>-9.2507597721511112E-3</v>
          </cell>
          <cell r="T1232">
            <v>-8.2818435183447843E-3</v>
          </cell>
          <cell r="U1232">
            <v>-2.7502918889626742E-2</v>
          </cell>
          <cell r="V1232">
            <v>1.1398207553982145E-2</v>
          </cell>
        </row>
        <row r="1233">
          <cell r="R1233">
            <v>2.7197228884698849E-2</v>
          </cell>
          <cell r="S1233">
            <v>7.4074412778618176E-3</v>
          </cell>
          <cell r="T1233">
            <v>1.4900849214713924E-2</v>
          </cell>
          <cell r="U1233">
            <v>2.8804628653540877E-3</v>
          </cell>
          <cell r="V1233">
            <v>-1.6043124840575577E-2</v>
          </cell>
        </row>
        <row r="1234">
          <cell r="R1234">
            <v>-1.2680113208416001E-2</v>
          </cell>
          <cell r="S1234">
            <v>-7.9386497896892175E-3</v>
          </cell>
          <cell r="T1234">
            <v>-6.833253153000084E-3</v>
          </cell>
          <cell r="U1234">
            <v>8.5919382968826334E-3</v>
          </cell>
          <cell r="V1234">
            <v>-2.4506800759841471E-4</v>
          </cell>
        </row>
        <row r="1235">
          <cell r="R1235">
            <v>3.4469873021050054E-3</v>
          </cell>
          <cell r="S1235">
            <v>1.1096547150824643E-2</v>
          </cell>
          <cell r="T1235">
            <v>-1.5112550143587726E-2</v>
          </cell>
          <cell r="U1235">
            <v>-1.1472401162236696E-2</v>
          </cell>
          <cell r="V1235">
            <v>-6.1463008486940659E-3</v>
          </cell>
        </row>
        <row r="1236">
          <cell r="R1236">
            <v>-1.8726007777149743E-2</v>
          </cell>
          <cell r="S1236">
            <v>1.1494379425734991E-2</v>
          </cell>
          <cell r="T1236">
            <v>6.5047931007716411E-3</v>
          </cell>
          <cell r="U1236">
            <v>-1.9249284095843938E-3</v>
          </cell>
          <cell r="V1236">
            <v>4.6746302372380607E-3</v>
          </cell>
        </row>
        <row r="1237">
          <cell r="R1237">
            <v>1.7228777373184553E-2</v>
          </cell>
          <cell r="S1237">
            <v>1.980262729617973E-2</v>
          </cell>
          <cell r="T1237">
            <v>4.420730688599407E-3</v>
          </cell>
          <cell r="U1237">
            <v>2.2858138076049968E-2</v>
          </cell>
          <cell r="V1237">
            <v>-2.8128799164834496E-2</v>
          </cell>
        </row>
        <row r="1238">
          <cell r="R1238">
            <v>-1.9212450870227871E-2</v>
          </cell>
          <cell r="S1238">
            <v>-2.579456915230734E-2</v>
          </cell>
          <cell r="T1238">
            <v>-1.0599277252846881E-2</v>
          </cell>
          <cell r="U1238">
            <v>-1.1363758650314982E-2</v>
          </cell>
          <cell r="V1238">
            <v>1.7656707828466716E-3</v>
          </cell>
        </row>
        <row r="1239">
          <cell r="R1239">
            <v>-1.678899658233798E-2</v>
          </cell>
          <cell r="S1239">
            <v>-1.28864373642474E-2</v>
          </cell>
          <cell r="T1239">
            <v>-5.1234646331305431E-3</v>
          </cell>
          <cell r="U1239">
            <v>-2.409755157906053E-2</v>
          </cell>
          <cell r="V1239">
            <v>-2.7595005945886871E-2</v>
          </cell>
        </row>
        <row r="1240">
          <cell r="R1240">
            <v>-4.6707231105582326E-3</v>
          </cell>
          <cell r="S1240">
            <v>2.1152837078132198E-3</v>
          </cell>
          <cell r="T1240">
            <v>-4.4909435247571525E-3</v>
          </cell>
          <cell r="U1240">
            <v>-1.4742281737203431E-2</v>
          </cell>
          <cell r="V1240">
            <v>1.7463207015479893E-2</v>
          </cell>
        </row>
        <row r="1241">
          <cell r="R1241">
            <v>1.3485440356504879E-2</v>
          </cell>
          <cell r="S1241">
            <v>7.6306119492892998E-3</v>
          </cell>
          <cell r="T1241">
            <v>1.2437428490909019E-2</v>
          </cell>
          <cell r="U1241">
            <v>9.8522964430116395E-3</v>
          </cell>
          <cell r="V1241">
            <v>-5.6165580377322694E-3</v>
          </cell>
        </row>
        <row r="1242">
          <cell r="R1242">
            <v>-8.8147172459465389E-3</v>
          </cell>
          <cell r="S1242">
            <v>-2.8875200532764637E-3</v>
          </cell>
          <cell r="T1242">
            <v>-2.1708463968619948E-3</v>
          </cell>
          <cell r="U1242">
            <v>-1.084288592470777E-2</v>
          </cell>
          <cell r="V1242">
            <v>-8.4844319218722198E-3</v>
          </cell>
        </row>
        <row r="1243">
          <cell r="R1243">
            <v>8.0445978393823749E-3</v>
          </cell>
          <cell r="S1243">
            <v>3.1496089028962013E-3</v>
          </cell>
          <cell r="T1243">
            <v>9.4090349690274314E-3</v>
          </cell>
          <cell r="U1243">
            <v>9.9058948169608823E-4</v>
          </cell>
          <cell r="V1243">
            <v>-1.0381614134197038E-2</v>
          </cell>
        </row>
        <row r="1244">
          <cell r="R1244">
            <v>1.042314770645782E-2</v>
          </cell>
          <cell r="S1244">
            <v>4.4450328123780067E-3</v>
          </cell>
          <cell r="T1244">
            <v>2.1932104481619582E-2</v>
          </cell>
          <cell r="U1244">
            <v>3.788699856099207E-2</v>
          </cell>
          <cell r="V1244">
            <v>1.0381614134196995E-2</v>
          </cell>
        </row>
        <row r="1245">
          <cell r="R1245">
            <v>-1.2206287752958773E-3</v>
          </cell>
          <cell r="S1245">
            <v>8.0551299518535364E-3</v>
          </cell>
          <cell r="T1245">
            <v>9.0156811535633905E-3</v>
          </cell>
          <cell r="U1245">
            <v>3.1897638604693385E-2</v>
          </cell>
          <cell r="V1245">
            <v>-1.1425728037457599E-2</v>
          </cell>
        </row>
        <row r="1246">
          <cell r="R1246">
            <v>1.0177045382761896E-2</v>
          </cell>
          <cell r="S1246">
            <v>2.3530497410194251E-2</v>
          </cell>
          <cell r="T1246">
            <v>2.9178845212708094E-3</v>
          </cell>
          <cell r="U1246">
            <v>-9.2378759456377161E-4</v>
          </cell>
          <cell r="V1246">
            <v>2.6082435235031923E-3</v>
          </cell>
        </row>
        <row r="1247">
          <cell r="R1247">
            <v>-4.5440853713664834E-3</v>
          </cell>
          <cell r="S1247">
            <v>-1.1440317987088644E-2</v>
          </cell>
          <cell r="T1247">
            <v>-5.8443080144309212E-3</v>
          </cell>
          <cell r="U1247">
            <v>-2.5270413496259941E-2</v>
          </cell>
          <cell r="V1247">
            <v>-4.9614934001768205E-3</v>
          </cell>
        </row>
        <row r="1248">
          <cell r="R1248">
            <v>-1.099079908174738E-2</v>
          </cell>
          <cell r="S1248">
            <v>-1.3385013217895253E-2</v>
          </cell>
          <cell r="T1248">
            <v>-1.9906759153878353E-3</v>
          </cell>
          <cell r="U1248">
            <v>-6.6571810291794669E-3</v>
          </cell>
          <cell r="V1248">
            <v>1.4295240186826532E-2</v>
          </cell>
        </row>
        <row r="1249">
          <cell r="R1249">
            <v>-4.1525746828498356E-2</v>
          </cell>
          <cell r="S1249">
            <v>-2.0684072923985546E-2</v>
          </cell>
          <cell r="T1249">
            <v>-1.5643485697527472E-2</v>
          </cell>
          <cell r="U1249">
            <v>-2.3167059281534418E-2</v>
          </cell>
          <cell r="V1249">
            <v>-1.6129381929883529E-2</v>
          </cell>
        </row>
        <row r="1250">
          <cell r="R1250">
            <v>2.5567287816897545E-3</v>
          </cell>
          <cell r="S1250">
            <v>5.2896060476950344E-4</v>
          </cell>
          <cell r="T1250">
            <v>-8.7738632606407935E-3</v>
          </cell>
          <cell r="U1250">
            <v>-9.7703964782661274E-4</v>
          </cell>
          <cell r="V1250">
            <v>9.6568674242660021E-3</v>
          </cell>
        </row>
        <row r="1251">
          <cell r="R1251">
            <v>8.2645098498934314E-3</v>
          </cell>
          <cell r="S1251">
            <v>-2.7611994113628465E-2</v>
          </cell>
          <cell r="T1251">
            <v>5.5728361995618144E-3</v>
          </cell>
          <cell r="U1251">
            <v>-9.7799518797673699E-4</v>
          </cell>
          <cell r="V1251">
            <v>2.6907452919924187E-2</v>
          </cell>
        </row>
        <row r="1252">
          <cell r="R1252">
            <v>7.8827461621883959E-3</v>
          </cell>
          <cell r="S1252">
            <v>-2.7218307494924019E-3</v>
          </cell>
          <cell r="T1252">
            <v>3.7335367919648465E-3</v>
          </cell>
          <cell r="U1252">
            <v>-7.8585866125212706E-3</v>
          </cell>
          <cell r="V1252">
            <v>1.1313759900273534E-2</v>
          </cell>
        </row>
        <row r="1253">
          <cell r="R1253">
            <v>-1.7288805878101503E-3</v>
          </cell>
          <cell r="S1253">
            <v>-1.842989861938055E-2</v>
          </cell>
          <cell r="T1253">
            <v>-8.5543720966586318E-3</v>
          </cell>
          <cell r="U1253">
            <v>-9.8667990244509745E-4</v>
          </cell>
          <cell r="V1253">
            <v>-4.0080213975387108E-3</v>
          </cell>
        </row>
        <row r="1254">
          <cell r="R1254">
            <v>8.3027029783068074E-3</v>
          </cell>
          <cell r="S1254">
            <v>9.3949295614680559E-3</v>
          </cell>
          <cell r="T1254">
            <v>2.4399216104833171E-2</v>
          </cell>
          <cell r="U1254">
            <v>1.0800301350769646E-2</v>
          </cell>
          <cell r="V1254">
            <v>-6.0423144559626982E-3</v>
          </cell>
        </row>
        <row r="1255">
          <cell r="R1255">
            <v>-2.6556291479887901E-3</v>
          </cell>
          <cell r="S1255">
            <v>-9.3949295614679726E-3</v>
          </cell>
          <cell r="T1255">
            <v>2.5120381641898356E-3</v>
          </cell>
          <cell r="U1255">
            <v>-5.8766084889850419E-3</v>
          </cell>
          <cell r="V1255">
            <v>-6.5873052995218369E-3</v>
          </cell>
        </row>
        <row r="1256">
          <cell r="R1256">
            <v>1.1972466728219429E-2</v>
          </cell>
          <cell r="S1256">
            <v>1.3237920840635789E-2</v>
          </cell>
          <cell r="T1256">
            <v>4.1727579845276174E-3</v>
          </cell>
          <cell r="U1256">
            <v>5.8766084889851911E-3</v>
          </cell>
          <cell r="V1256">
            <v>-2.2883117009260063E-2</v>
          </cell>
        </row>
        <row r="1257">
          <cell r="R1257">
            <v>6.0097260774409729E-3</v>
          </cell>
          <cell r="S1257">
            <v>1.5765480109208453E-2</v>
          </cell>
          <cell r="T1257">
            <v>-4.0682265466024034E-3</v>
          </cell>
          <cell r="U1257">
            <v>5.8422756242283609E-3</v>
          </cell>
          <cell r="V1257">
            <v>5.7054096675528097E-3</v>
          </cell>
        </row>
        <row r="1258">
          <cell r="R1258">
            <v>-1.1278605460113597E-2</v>
          </cell>
          <cell r="S1258">
            <v>-4.3243310630028701E-3</v>
          </cell>
          <cell r="T1258">
            <v>-3.7700327405415183E-3</v>
          </cell>
          <cell r="U1258">
            <v>-1.8618862203210212E-2</v>
          </cell>
          <cell r="V1258">
            <v>-6.2257010424532156E-3</v>
          </cell>
        </row>
        <row r="1259">
          <cell r="R1259">
            <v>7.892945100781661E-3</v>
          </cell>
          <cell r="S1259">
            <v>1.2382392392765285E-2</v>
          </cell>
          <cell r="T1259">
            <v>1.1267724846342288E-2</v>
          </cell>
          <cell r="U1259">
            <v>8.8626872578453243E-3</v>
          </cell>
          <cell r="V1259">
            <v>7.2595600128041024E-3</v>
          </cell>
        </row>
        <row r="1260">
          <cell r="R1260">
            <v>-2.1817913906585395E-2</v>
          </cell>
          <cell r="S1260">
            <v>-2.0814374895271989E-2</v>
          </cell>
          <cell r="T1260">
            <v>-2.1709205566761331E-2</v>
          </cell>
          <cell r="U1260">
            <v>-1.9802627296179643E-2</v>
          </cell>
          <cell r="V1260">
            <v>-8.3009555768503631E-3</v>
          </cell>
        </row>
        <row r="1261">
          <cell r="R1261">
            <v>-7.8808420817737322E-4</v>
          </cell>
          <cell r="S1261">
            <v>-1.6802488676034781E-2</v>
          </cell>
          <cell r="T1261">
            <v>-2.0164506699865792E-3</v>
          </cell>
          <cell r="U1261">
            <v>5.9820716775474689E-3</v>
          </cell>
          <cell r="V1261">
            <v>1.5508193981799569E-2</v>
          </cell>
        </row>
        <row r="1262">
          <cell r="R1262">
            <v>-3.9497641995922816E-3</v>
          </cell>
          <cell r="S1262">
            <v>4.4345970678655536E-3</v>
          </cell>
          <cell r="T1262">
            <v>-7.785460324331763E-3</v>
          </cell>
          <cell r="U1262">
            <v>0</v>
          </cell>
          <cell r="V1262">
            <v>-4.369625253641771E-3</v>
          </cell>
        </row>
        <row r="1263">
          <cell r="R1263">
            <v>-1.7428507936942921E-3</v>
          </cell>
          <cell r="S1263">
            <v>-4.1568578631918235E-3</v>
          </cell>
          <cell r="T1263">
            <v>6.2970483974130551E-3</v>
          </cell>
          <cell r="U1263">
            <v>-9.9900930750862985E-3</v>
          </cell>
          <cell r="V1263">
            <v>7.4426110265585618E-3</v>
          </cell>
        </row>
        <row r="1264">
          <cell r="R1264">
            <v>1.6201691399220817E-2</v>
          </cell>
          <cell r="S1264">
            <v>3.6036075032986181E-3</v>
          </cell>
          <cell r="T1264">
            <v>1.1109461982124922E-2</v>
          </cell>
          <cell r="U1264">
            <v>1.889663389128949E-2</v>
          </cell>
          <cell r="V1264">
            <v>8.4023409670119387E-3</v>
          </cell>
        </row>
        <row r="1265">
          <cell r="R1265">
            <v>-7.2032882714347371E-3</v>
          </cell>
          <cell r="S1265">
            <v>-1.1129775432800358E-2</v>
          </cell>
          <cell r="T1265">
            <v>-1.5795296286676783E-3</v>
          </cell>
          <cell r="U1265">
            <v>-2.9600416284769385E-3</v>
          </cell>
          <cell r="V1265">
            <v>-1.5329886311310357E-2</v>
          </cell>
        </row>
        <row r="1266">
          <cell r="R1266">
            <v>-6.7807560918889814E-3</v>
          </cell>
          <cell r="S1266">
            <v>-3.3632318697665478E-3</v>
          </cell>
          <cell r="T1266">
            <v>-2.0043257936345981E-3</v>
          </cell>
          <cell r="U1266">
            <v>3.9447782910165463E-3</v>
          </cell>
          <cell r="V1266">
            <v>4.3673800954409214E-3</v>
          </cell>
        </row>
        <row r="1267">
          <cell r="R1267">
            <v>-1.1137744410455983E-2</v>
          </cell>
          <cell r="S1267">
            <v>-6.7605891298762807E-3</v>
          </cell>
          <cell r="T1267">
            <v>-2.4587021544394048E-2</v>
          </cell>
          <cell r="U1267">
            <v>-1.387534649361718E-2</v>
          </cell>
          <cell r="V1267">
            <v>-2.9658781604861694E-2</v>
          </cell>
        </row>
        <row r="1268">
          <cell r="R1268">
            <v>2.9170377299779709E-2</v>
          </cell>
          <cell r="S1268">
            <v>2.5671052539165788E-2</v>
          </cell>
          <cell r="T1268">
            <v>2.2367030146895995E-2</v>
          </cell>
          <cell r="U1268">
            <v>2.5617164370300326E-2</v>
          </cell>
          <cell r="V1268">
            <v>-4.7644346346593768E-3</v>
          </cell>
        </row>
        <row r="1269">
          <cell r="R1269">
            <v>2.2282904289135791E-2</v>
          </cell>
          <cell r="S1269">
            <v>2.7544415543953523E-4</v>
          </cell>
          <cell r="T1269">
            <v>1.387305486824747E-2</v>
          </cell>
          <cell r="U1269">
            <v>-1.6675226994638942E-2</v>
          </cell>
          <cell r="V1269">
            <v>8.1913524473418084E-3</v>
          </cell>
        </row>
        <row r="1270">
          <cell r="R1270">
            <v>-3.0399757036050234E-4</v>
          </cell>
          <cell r="S1270">
            <v>7.4084575364751657E-3</v>
          </cell>
          <cell r="T1270">
            <v>4.2701726085255616E-3</v>
          </cell>
          <cell r="U1270">
            <v>6.8999780899966162E-3</v>
          </cell>
          <cell r="V1270">
            <v>-4.748096496074326E-3</v>
          </cell>
        </row>
        <row r="1271">
          <cell r="R1271">
            <v>1.2088391385968004E-2</v>
          </cell>
          <cell r="S1271">
            <v>3.0025954044710754E-3</v>
          </cell>
          <cell r="T1271">
            <v>7.35183223320892E-3</v>
          </cell>
          <cell r="U1271">
            <v>3.9215736531818647E-3</v>
          </cell>
          <cell r="V1271">
            <v>4.2216421538282386E-3</v>
          </cell>
        </row>
        <row r="1272">
          <cell r="R1272">
            <v>1.4315782810542974E-2</v>
          </cell>
          <cell r="S1272">
            <v>9.2241565583308024E-3</v>
          </cell>
          <cell r="T1272">
            <v>1.2202150885771897E-2</v>
          </cell>
          <cell r="U1272">
            <v>1.9550348358032951E-3</v>
          </cell>
          <cell r="V1272">
            <v>-1.2452141290343789E-2</v>
          </cell>
        </row>
        <row r="1273">
          <cell r="R1273">
            <v>-2.2233759992961429E-3</v>
          </cell>
          <cell r="S1273">
            <v>-1.0807890811587234E-3</v>
          </cell>
          <cell r="T1273">
            <v>-3.0579481406430595E-4</v>
          </cell>
          <cell r="U1273">
            <v>-4.8947723767283919E-3</v>
          </cell>
          <cell r="V1273">
            <v>-2.1350421774583351E-3</v>
          </cell>
        </row>
        <row r="1274">
          <cell r="R1274">
            <v>7.5393956065248971E-3</v>
          </cell>
          <cell r="S1274">
            <v>8.1070130098886127E-4</v>
          </cell>
          <cell r="T1274">
            <v>3.6633805089103335E-3</v>
          </cell>
          <cell r="U1274">
            <v>-7.8818142022533677E-3</v>
          </cell>
          <cell r="V1274">
            <v>-1.2365748967797048E-2</v>
          </cell>
        </row>
        <row r="1275">
          <cell r="R1275">
            <v>3.0880106885765451E-3</v>
          </cell>
          <cell r="S1275">
            <v>3.5054640184165797E-3</v>
          </cell>
          <cell r="T1275">
            <v>2.7387550719430282E-3</v>
          </cell>
          <cell r="U1275">
            <v>-1.2941942709007292E-2</v>
          </cell>
          <cell r="V1275">
            <v>3.2990488510268069E-2</v>
          </cell>
        </row>
        <row r="1276">
          <cell r="R1276">
            <v>9.4981352614215923E-3</v>
          </cell>
          <cell r="S1276">
            <v>1.3900250540181716E-2</v>
          </cell>
          <cell r="T1276">
            <v>1.0880623160340675E-2</v>
          </cell>
          <cell r="U1276">
            <v>1.6890615164423802E-2</v>
          </cell>
          <cell r="V1276">
            <v>2.6167735331827853E-4</v>
          </cell>
        </row>
        <row r="1277">
          <cell r="R1277">
            <v>2.0339975049644713E-3</v>
          </cell>
          <cell r="S1277">
            <v>8.1956836801899066E-3</v>
          </cell>
          <cell r="T1277">
            <v>1.5018776289907531E-3</v>
          </cell>
          <cell r="U1277">
            <v>-7.9129987573253804E-3</v>
          </cell>
          <cell r="V1277">
            <v>0</v>
          </cell>
        </row>
        <row r="1278">
          <cell r="R1278">
            <v>8.2388266851765278E-3</v>
          </cell>
          <cell r="S1278">
            <v>1.5785322930497896E-3</v>
          </cell>
          <cell r="T1278">
            <v>2.4981277043552878E-3</v>
          </cell>
          <cell r="U1278">
            <v>-3.9801047566268098E-3</v>
          </cell>
          <cell r="V1278">
            <v>2.090957374473193E-3</v>
          </cell>
        </row>
        <row r="1279">
          <cell r="R1279">
            <v>-7.5134004654787223E-3</v>
          </cell>
          <cell r="S1279">
            <v>3.6735806204119766E-3</v>
          </cell>
          <cell r="T1279">
            <v>9.9750631712533814E-4</v>
          </cell>
          <cell r="U1279">
            <v>4.9726606693784592E-3</v>
          </cell>
          <cell r="V1279">
            <v>7.8023802841850204E-3</v>
          </cell>
        </row>
        <row r="1280">
          <cell r="R1280">
            <v>5.0633019565466345E-3</v>
          </cell>
          <cell r="S1280">
            <v>5.2369731492798771E-4</v>
          </cell>
          <cell r="T1280">
            <v>7.9444310585358117E-3</v>
          </cell>
          <cell r="U1280">
            <v>-6.9686693160933158E-3</v>
          </cell>
          <cell r="V1280">
            <v>-4.6741191303745818E-3</v>
          </cell>
        </row>
        <row r="1281">
          <cell r="R1281">
            <v>1.4753544124069389E-2</v>
          </cell>
          <cell r="S1281">
            <v>1.1711259420901414E-2</v>
          </cell>
          <cell r="T1281">
            <v>1.5701990908086987E-2</v>
          </cell>
          <cell r="U1281">
            <v>-3.0015030037565085E-3</v>
          </cell>
          <cell r="V1281">
            <v>-1.1781783096699725E-2</v>
          </cell>
        </row>
        <row r="1282">
          <cell r="R1282">
            <v>-4.5603613308206319E-3</v>
          </cell>
          <cell r="S1282">
            <v>3.8734715957968401E-3</v>
          </cell>
          <cell r="T1282">
            <v>9.7323608655217509E-4</v>
          </cell>
          <cell r="U1282">
            <v>2.0020026706729687E-3</v>
          </cell>
          <cell r="V1282">
            <v>7.3471860288338237E-3</v>
          </cell>
        </row>
        <row r="1283">
          <cell r="R1283">
            <v>8.5336885391492472E-3</v>
          </cell>
          <cell r="S1283">
            <v>2.0597329630107838E-3</v>
          </cell>
          <cell r="T1283">
            <v>1.9436352085710307E-3</v>
          </cell>
          <cell r="U1283">
            <v>-6.0180723255630212E-3</v>
          </cell>
          <cell r="V1283">
            <v>8.0719094698001245E-3</v>
          </cell>
        </row>
        <row r="1284">
          <cell r="R1284">
            <v>9.7245498919947809E-3</v>
          </cell>
          <cell r="S1284">
            <v>1.4300550142196113E-2</v>
          </cell>
          <cell r="T1284">
            <v>-4.8555475583733767E-4</v>
          </cell>
          <cell r="U1284">
            <v>1.5968403178731203E-2</v>
          </cell>
          <cell r="V1284">
            <v>-2.3367529781412135E-3</v>
          </cell>
        </row>
        <row r="1285">
          <cell r="R1285">
            <v>3.5001785822096204E-3</v>
          </cell>
          <cell r="S1285">
            <v>1.0341875501789456E-2</v>
          </cell>
          <cell r="T1285">
            <v>9.6665808302234847E-3</v>
          </cell>
          <cell r="U1285">
            <v>-3.9682591756205112E-3</v>
          </cell>
          <cell r="V1285">
            <v>2.5960554559327238E-3</v>
          </cell>
        </row>
        <row r="1286">
          <cell r="R1286">
            <v>3.6272361197663698E-3</v>
          </cell>
          <cell r="S1286">
            <v>-4.5271707099852447E-3</v>
          </cell>
          <cell r="T1286">
            <v>9.6153853562137056E-4</v>
          </cell>
          <cell r="U1286">
            <v>1.0875045388875409E-2</v>
          </cell>
          <cell r="V1286">
            <v>-1.2971852902115923E-3</v>
          </cell>
        </row>
        <row r="1287">
          <cell r="R1287">
            <v>3.1977781855291789E-3</v>
          </cell>
          <cell r="S1287">
            <v>2.4895485392894427E-2</v>
          </cell>
          <cell r="T1287">
            <v>-2.8873937288357051E-3</v>
          </cell>
          <cell r="U1287">
            <v>0</v>
          </cell>
          <cell r="V1287">
            <v>1.2971852902115713E-3</v>
          </cell>
        </row>
        <row r="1288">
          <cell r="R1288">
            <v>1.3871551676376043E-3</v>
          </cell>
          <cell r="S1288">
            <v>1.6097908604507803E-2</v>
          </cell>
          <cell r="T1288">
            <v>-4.8204387532598252E-4</v>
          </cell>
          <cell r="U1288">
            <v>-9.8376791013272697E-4</v>
          </cell>
          <cell r="V1288">
            <v>1.0365380560086307E-3</v>
          </cell>
        </row>
        <row r="1289">
          <cell r="R1289">
            <v>8.6951068836020069E-3</v>
          </cell>
          <cell r="S1289">
            <v>9.8712731254138129E-3</v>
          </cell>
          <cell r="T1289">
            <v>4.3300524714993145E-3</v>
          </cell>
          <cell r="U1289">
            <v>-3.9447782910164517E-3</v>
          </cell>
          <cell r="V1289">
            <v>-8.8450108385339666E-3</v>
          </cell>
        </row>
        <row r="1290">
          <cell r="R1290">
            <v>4.3877761333052569E-3</v>
          </cell>
          <cell r="S1290">
            <v>-1.2051242500295491E-2</v>
          </cell>
          <cell r="T1290">
            <v>9.5557344417277514E-3</v>
          </cell>
          <cell r="U1290">
            <v>1.1787955752042393E-2</v>
          </cell>
          <cell r="V1290">
            <v>9.3628772405791021E-3</v>
          </cell>
        </row>
        <row r="1291">
          <cell r="R1291">
            <v>-1.0867429327581475E-2</v>
          </cell>
          <cell r="S1291">
            <v>7.2718461573125154E-4</v>
          </cell>
          <cell r="T1291">
            <v>2.8490047760748711E-3</v>
          </cell>
          <cell r="U1291">
            <v>-2.9339874347874273E-3</v>
          </cell>
          <cell r="V1291">
            <v>1.719534219702544E-2</v>
          </cell>
        </row>
        <row r="1292">
          <cell r="R1292">
            <v>-1.5752747853539206E-2</v>
          </cell>
          <cell r="S1292">
            <v>7.0023224665362437E-3</v>
          </cell>
          <cell r="T1292">
            <v>-9.4876667458564014E-4</v>
          </cell>
          <cell r="U1292">
            <v>-9.7991188634891243E-4</v>
          </cell>
          <cell r="V1292">
            <v>9.1186042164343381E-3</v>
          </cell>
        </row>
        <row r="1293">
          <cell r="R1293">
            <v>8.8130947429986214E-3</v>
          </cell>
          <cell r="S1293">
            <v>4.8007773433565082E-3</v>
          </cell>
          <cell r="T1293">
            <v>4.7348573306761534E-3</v>
          </cell>
          <cell r="U1293">
            <v>4.8899852941917702E-3</v>
          </cell>
          <cell r="V1293">
            <v>1.5117160853219392E-3</v>
          </cell>
        </row>
        <row r="1294">
          <cell r="R1294">
            <v>-9.0941515183169848E-3</v>
          </cell>
          <cell r="S1294">
            <v>-1.059229932294546E-2</v>
          </cell>
          <cell r="T1294">
            <v>-9.9692256939322953E-3</v>
          </cell>
          <cell r="U1294">
            <v>-1.9705071079332333E-2</v>
          </cell>
          <cell r="V1294">
            <v>-6.5673385825025191E-3</v>
          </cell>
        </row>
        <row r="1295">
          <cell r="R1295">
            <v>2.8131835055199384E-2</v>
          </cell>
          <cell r="S1295">
            <v>3.0507609023886901E-2</v>
          </cell>
          <cell r="T1295">
            <v>3.2851382120003207E-2</v>
          </cell>
          <cell r="U1295">
            <v>3.3271170606051247E-2</v>
          </cell>
          <cell r="V1295">
            <v>-8.1425386265391343E-3</v>
          </cell>
        </row>
        <row r="1296">
          <cell r="R1296">
            <v>-1.1406706513568062E-2</v>
          </cell>
          <cell r="S1296">
            <v>-3.5273405179684107E-3</v>
          </cell>
          <cell r="T1296">
            <v>-2.7739268827252079E-3</v>
          </cell>
          <cell r="U1296">
            <v>9.620010361908411E-4</v>
          </cell>
          <cell r="V1296">
            <v>-2.3020856822353044E-3</v>
          </cell>
        </row>
        <row r="1297">
          <cell r="R1297">
            <v>1.6572300436972578E-3</v>
          </cell>
          <cell r="S1297">
            <v>4.2313180197626242E-3</v>
          </cell>
          <cell r="T1297">
            <v>1.8501392881613734E-3</v>
          </cell>
          <cell r="U1297">
            <v>9.5694510161506725E-3</v>
          </cell>
          <cell r="V1297">
            <v>3.8338705107220784E-3</v>
          </cell>
        </row>
        <row r="1298">
          <cell r="R1298">
            <v>-1.1519105928679026E-2</v>
          </cell>
          <cell r="S1298">
            <v>1.0036261159098014E-2</v>
          </cell>
          <cell r="T1298">
            <v>-4.6317822500382142E-3</v>
          </cell>
          <cell r="U1298">
            <v>-1.0531452052341602E-2</v>
          </cell>
          <cell r="V1298">
            <v>-6.1412680220825772E-3</v>
          </cell>
        </row>
        <row r="1299">
          <cell r="R1299">
            <v>-7.0038106722018507E-3</v>
          </cell>
          <cell r="S1299">
            <v>-1.309041600584589E-2</v>
          </cell>
          <cell r="T1299">
            <v>-6.0535691266511722E-3</v>
          </cell>
          <cell r="U1299">
            <v>1.9230775157414838E-3</v>
          </cell>
          <cell r="V1299">
            <v>6.1412680220826492E-3</v>
          </cell>
        </row>
        <row r="1300">
          <cell r="R1300">
            <v>3.7881490407095323E-3</v>
          </cell>
          <cell r="S1300">
            <v>4.6948443042078847E-3</v>
          </cell>
          <cell r="T1300">
            <v>-1.8383737152786378E-2</v>
          </cell>
          <cell r="U1300">
            <v>4.5995906608220581E-2</v>
          </cell>
          <cell r="V1300">
            <v>0</v>
          </cell>
        </row>
        <row r="1301">
          <cell r="R1301">
            <v>-6.8854343550113972E-3</v>
          </cell>
          <cell r="S1301">
            <v>4.4397782942100714E-3</v>
          </cell>
          <cell r="T1301">
            <v>-1.9047624806538361E-3</v>
          </cell>
          <cell r="U1301">
            <v>0</v>
          </cell>
          <cell r="V1301">
            <v>7.8770576268823566E-3</v>
          </cell>
        </row>
        <row r="1302">
          <cell r="R1302">
            <v>1.1273958353081857E-3</v>
          </cell>
          <cell r="S1302">
            <v>4.6522530989575568E-3</v>
          </cell>
          <cell r="T1302">
            <v>6.6508558699095895E-3</v>
          </cell>
          <cell r="U1302">
            <v>7.3126468462865572E-3</v>
          </cell>
          <cell r="V1302">
            <v>-1.530251742683722E-2</v>
          </cell>
        </row>
        <row r="1303">
          <cell r="R1303">
            <v>1.0647340709225375E-2</v>
          </cell>
          <cell r="S1303">
            <v>1.2912330657864561E-2</v>
          </cell>
          <cell r="T1303">
            <v>3.7807228399061523E-3</v>
          </cell>
          <cell r="U1303">
            <v>1.0869672236903891E-2</v>
          </cell>
          <cell r="V1303">
            <v>2.6877885726769933E-2</v>
          </cell>
        </row>
        <row r="1304">
          <cell r="R1304">
            <v>1.3925639348318626E-3</v>
          </cell>
          <cell r="S1304">
            <v>2.9738098091056588E-3</v>
          </cell>
          <cell r="T1304">
            <v>-2.8342012358751373E-3</v>
          </cell>
          <cell r="U1304">
            <v>-1.4519311324453268E-2</v>
          </cell>
          <cell r="V1304">
            <v>-3.006767487008088E-3</v>
          </cell>
        </row>
        <row r="1305">
          <cell r="R1305">
            <v>6.7956713921201693E-3</v>
          </cell>
          <cell r="S1305">
            <v>-1.6001832194937368E-3</v>
          </cell>
          <cell r="T1305">
            <v>-2.0550305034598874E-2</v>
          </cell>
          <cell r="U1305">
            <v>-3.6630077587370352E-3</v>
          </cell>
          <cell r="V1305">
            <v>-7.5310660017380857E-4</v>
          </cell>
        </row>
        <row r="1306">
          <cell r="R1306">
            <v>1.1679967889773176E-2</v>
          </cell>
          <cell r="S1306">
            <v>3.8817265318062712E-3</v>
          </cell>
          <cell r="T1306">
            <v>3.3743102635886498E-3</v>
          </cell>
          <cell r="U1306">
            <v>1.8331810816609117E-3</v>
          </cell>
          <cell r="V1306">
            <v>-1.696887619923821E-2</v>
          </cell>
        </row>
        <row r="1307">
          <cell r="R1307">
            <v>-4.0992007132726363E-4</v>
          </cell>
          <cell r="S1307">
            <v>-1.2382639298816476E-2</v>
          </cell>
          <cell r="T1307">
            <v>-4.8134778306056146E-4</v>
          </cell>
          <cell r="U1307">
            <v>-1.8484814674102987E-2</v>
          </cell>
          <cell r="V1307">
            <v>5.8576507741673932E-3</v>
          </cell>
        </row>
        <row r="1308">
          <cell r="R1308">
            <v>8.7087228860224658E-3</v>
          </cell>
          <cell r="S1308">
            <v>-3.4670091356033476E-3</v>
          </cell>
          <cell r="T1308">
            <v>4.8030832010884355E-3</v>
          </cell>
          <cell r="U1308">
            <v>2.1228300619853837E-2</v>
          </cell>
          <cell r="V1308">
            <v>3.8018040976146943E-3</v>
          </cell>
        </row>
        <row r="1309">
          <cell r="R1309">
            <v>-9.5290674767365118E-3</v>
          </cell>
          <cell r="S1309">
            <v>-4.176340176964788E-3</v>
          </cell>
          <cell r="T1309">
            <v>-1.2536326186741654E-2</v>
          </cell>
          <cell r="U1309">
            <v>-1.1019395249610538E-2</v>
          </cell>
          <cell r="V1309">
            <v>5.058169050686605E-4</v>
          </cell>
        </row>
        <row r="1310">
          <cell r="R1310">
            <v>-3.4253647248067799E-3</v>
          </cell>
          <cell r="S1310">
            <v>3.2497707337919603E-3</v>
          </cell>
          <cell r="T1310">
            <v>-9.7087386266953555E-4</v>
          </cell>
          <cell r="U1310">
            <v>-1.8484293617823161E-3</v>
          </cell>
          <cell r="V1310">
            <v>-1.7714796483820044E-3</v>
          </cell>
        </row>
        <row r="1311">
          <cell r="R1311">
            <v>1.2683429489857618E-2</v>
          </cell>
          <cell r="S1311">
            <v>2.3148158484513179E-3</v>
          </cell>
          <cell r="T1311">
            <v>1.398624197473987E-2</v>
          </cell>
          <cell r="U1311">
            <v>2.7713643603831922E-3</v>
          </cell>
          <cell r="V1311">
            <v>3.2873970685444601E-3</v>
          </cell>
        </row>
        <row r="1312">
          <cell r="R1312">
            <v>2.4233062115211847E-2</v>
          </cell>
          <cell r="S1312">
            <v>1.2636584004512057E-2</v>
          </cell>
          <cell r="T1312">
            <v>7.6336248550712051E-3</v>
          </cell>
          <cell r="U1312">
            <v>1.843318494289093E-3</v>
          </cell>
          <cell r="V1312">
            <v>3.0249581926822928E-3</v>
          </cell>
        </row>
        <row r="1313">
          <cell r="R1313">
            <v>-2.6458526414433039E-4</v>
          </cell>
          <cell r="S1313">
            <v>3.4188067487856823E-3</v>
          </cell>
          <cell r="T1313">
            <v>-1.1472401162236807E-2</v>
          </cell>
          <cell r="U1313">
            <v>3.6764747293086273E-3</v>
          </cell>
          <cell r="V1313">
            <v>4.019096090807678E-3</v>
          </cell>
        </row>
        <row r="1314">
          <cell r="R1314">
            <v>3.038512146869606E-3</v>
          </cell>
          <cell r="S1314">
            <v>2.2727282510023972E-3</v>
          </cell>
          <cell r="T1314">
            <v>1.5267472130788381E-2</v>
          </cell>
          <cell r="U1314">
            <v>-9.1785229022888577E-4</v>
          </cell>
          <cell r="V1314">
            <v>-4.5226207741551382E-3</v>
          </cell>
        </row>
        <row r="1315">
          <cell r="R1315">
            <v>-9.4096512981236384E-3</v>
          </cell>
          <cell r="S1315">
            <v>-1.1645296575787039E-2</v>
          </cell>
          <cell r="T1315">
            <v>-4.2704691234522084E-3</v>
          </cell>
          <cell r="U1315">
            <v>-5.5248759319699156E-3</v>
          </cell>
          <cell r="V1315">
            <v>-1.0124105709391065E-2</v>
          </cell>
        </row>
        <row r="1316">
          <cell r="R1316">
            <v>-5.8760852836511942E-3</v>
          </cell>
          <cell r="S1316">
            <v>-1.5507775196515704E-2</v>
          </cell>
          <cell r="T1316">
            <v>1.9002381014890683E-3</v>
          </cell>
          <cell r="U1316">
            <v>-1.769957709940086E-2</v>
          </cell>
          <cell r="V1316">
            <v>2.7943622908050865E-3</v>
          </cell>
        </row>
        <row r="1317">
          <cell r="R1317">
            <v>1.5813232308103421E-2</v>
          </cell>
          <cell r="S1317">
            <v>1.3438571101515357E-2</v>
          </cell>
          <cell r="T1317">
            <v>1.8966340441315885E-3</v>
          </cell>
          <cell r="U1317">
            <v>-1.229329902463863E-2</v>
          </cell>
          <cell r="V1317">
            <v>1.7741735739838212E-3</v>
          </cell>
        </row>
        <row r="1318">
          <cell r="R1318">
            <v>-3.6382293073306059E-2</v>
          </cell>
          <cell r="S1318">
            <v>-2.5878586004681983E-2</v>
          </cell>
          <cell r="T1318">
            <v>-3.3721885038475827E-2</v>
          </cell>
          <cell r="U1318">
            <v>-4.5750070625276661E-2</v>
          </cell>
          <cell r="V1318">
            <v>-1.7741735739839485E-3</v>
          </cell>
        </row>
        <row r="1319">
          <cell r="R1319">
            <v>4.3656276702860259E-3</v>
          </cell>
          <cell r="S1319">
            <v>-3.3120446647530244E-3</v>
          </cell>
          <cell r="T1319">
            <v>1.7003081475934375E-2</v>
          </cell>
          <cell r="U1319">
            <v>1.2865095796885434E-2</v>
          </cell>
          <cell r="V1319">
            <v>7.8332681019333463E-3</v>
          </cell>
        </row>
        <row r="1320">
          <cell r="R1320">
            <v>-1.8825701975033908E-2</v>
          </cell>
          <cell r="S1320">
            <v>1.901242575367872E-2</v>
          </cell>
          <cell r="T1320">
            <v>-1.7983473711324076E-2</v>
          </cell>
          <cell r="U1320">
            <v>-4.9285462011492047E-3</v>
          </cell>
          <cell r="V1320">
            <v>2.262728809542766E-3</v>
          </cell>
        </row>
        <row r="1321">
          <cell r="R1321">
            <v>-2.082900149009438E-3</v>
          </cell>
          <cell r="S1321">
            <v>2.7292142288007554E-2</v>
          </cell>
          <cell r="T1321">
            <v>3.9158150868343622E-3</v>
          </cell>
          <cell r="U1321">
            <v>-1.0929070532190206E-2</v>
          </cell>
          <cell r="V1321">
            <v>-8.3218233374921062E-3</v>
          </cell>
        </row>
        <row r="1322">
          <cell r="R1322">
            <v>1.9441750326045387E-3</v>
          </cell>
          <cell r="S1322">
            <v>3.0305349495328843E-2</v>
          </cell>
          <cell r="T1322">
            <v>1.9521724110911926E-3</v>
          </cell>
          <cell r="U1322">
            <v>0</v>
          </cell>
          <cell r="V1322">
            <v>1.6076708980267265E-2</v>
          </cell>
        </row>
        <row r="1323">
          <cell r="R1323">
            <v>-3.1960007750485783E-3</v>
          </cell>
          <cell r="S1323">
            <v>-1.2812192047811857E-2</v>
          </cell>
          <cell r="T1323">
            <v>0</v>
          </cell>
          <cell r="U1323">
            <v>-1.004024498523259E-2</v>
          </cell>
          <cell r="V1323">
            <v>1.2136371873413073E-2</v>
          </cell>
        </row>
        <row r="1324">
          <cell r="R1324">
            <v>-4.7433124647292381E-3</v>
          </cell>
          <cell r="S1324">
            <v>-1.3429029026721688E-2</v>
          </cell>
          <cell r="T1324">
            <v>1.115163071709213E-2</v>
          </cell>
          <cell r="U1324">
            <v>-4.0444948965065262E-3</v>
          </cell>
          <cell r="V1324">
            <v>-1.7132635077108636E-2</v>
          </cell>
        </row>
        <row r="1325">
          <cell r="R1325">
            <v>1.4162969315016425E-2</v>
          </cell>
          <cell r="S1325">
            <v>1.8308169333737561E-2</v>
          </cell>
          <cell r="T1325">
            <v>3.3694376041617058E-3</v>
          </cell>
          <cell r="U1325">
            <v>2.7973852042406162E-2</v>
          </cell>
          <cell r="V1325">
            <v>5.7435543083436879E-3</v>
          </cell>
        </row>
        <row r="1326">
          <cell r="R1326">
            <v>-1.6823476380381466E-2</v>
          </cell>
          <cell r="S1326">
            <v>-2.1693794957950222E-2</v>
          </cell>
          <cell r="T1326">
            <v>-7.718320998501318E-3</v>
          </cell>
          <cell r="U1326">
            <v>-1.7893121514049332E-2</v>
          </cell>
          <cell r="V1326">
            <v>-2.9309829253827187E-2</v>
          </cell>
        </row>
        <row r="1327">
          <cell r="R1327">
            <v>-8.0242564715925311E-3</v>
          </cell>
          <cell r="S1327">
            <v>-6.3506677490492896E-3</v>
          </cell>
          <cell r="T1327">
            <v>-9.2435588835613688E-3</v>
          </cell>
          <cell r="U1327">
            <v>-1.8219127431328062E-2</v>
          </cell>
          <cell r="V1327">
            <v>1.1472401162237E-2</v>
          </cell>
        </row>
        <row r="1328">
          <cell r="R1328">
            <v>9.8453678525295216E-3</v>
          </cell>
          <cell r="S1328">
            <v>1.1312337828727675E-2</v>
          </cell>
          <cell r="T1328">
            <v>9.2435588835613307E-3</v>
          </cell>
          <cell r="U1328">
            <v>-1.9598358068628415E-2</v>
          </cell>
          <cell r="V1328">
            <v>-1.4296899124227356E-2</v>
          </cell>
        </row>
        <row r="1329">
          <cell r="R1329">
            <v>3.222531669439898E-2</v>
          </cell>
          <cell r="S1329">
            <v>1.7395621529838035E-2</v>
          </cell>
          <cell r="T1329">
            <v>2.0134908409055807E-2</v>
          </cell>
          <cell r="U1329">
            <v>1.8576385572935457E-2</v>
          </cell>
          <cell r="V1329">
            <v>-1.2679688573974788E-2</v>
          </cell>
        </row>
        <row r="1330">
          <cell r="R1330">
            <v>4.4621803468838199E-3</v>
          </cell>
          <cell r="S1330">
            <v>-2.2133696508418962E-3</v>
          </cell>
          <cell r="T1330">
            <v>-1.0016778243471232E-2</v>
          </cell>
          <cell r="U1330">
            <v>-1.7535261064524816E-2</v>
          </cell>
          <cell r="V1330">
            <v>-5.2096901412718036E-4</v>
          </cell>
        </row>
        <row r="1331">
          <cell r="R1331">
            <v>-1.7969446214518809E-2</v>
          </cell>
          <cell r="S1331">
            <v>-2.3314214469063507E-2</v>
          </cell>
          <cell r="T1331">
            <v>-2.4752537684022316E-2</v>
          </cell>
          <cell r="U1331">
            <v>-1.6789481476549802E-2</v>
          </cell>
          <cell r="V1331">
            <v>-5.7486439994682212E-3</v>
          </cell>
        </row>
        <row r="1332">
          <cell r="R1332">
            <v>2.0664139302942721E-2</v>
          </cell>
          <cell r="S1332">
            <v>1.1276619269539087E-2</v>
          </cell>
          <cell r="T1332">
            <v>2.3793304996562251E-2</v>
          </cell>
          <cell r="U1332">
            <v>2.714154079758235E-2</v>
          </cell>
          <cell r="V1332">
            <v>5.22740343515173E-3</v>
          </cell>
        </row>
        <row r="1333">
          <cell r="R1333">
            <v>9.2413434759619859E-3</v>
          </cell>
          <cell r="S1333">
            <v>1.7341475036487173E-2</v>
          </cell>
          <cell r="T1333">
            <v>1.4292763556925473E-2</v>
          </cell>
          <cell r="U1333">
            <v>1.6343571142156541E-2</v>
          </cell>
          <cell r="V1333">
            <v>3.6429912785010087E-3</v>
          </cell>
        </row>
        <row r="1334">
          <cell r="R1334">
            <v>-4.5688726104737336E-2</v>
          </cell>
          <cell r="S1334">
            <v>-2.7031691707032738E-2</v>
          </cell>
          <cell r="T1334">
            <v>-2.8306039499847946E-2</v>
          </cell>
          <cell r="U1334">
            <v>-4.2427470381603188E-2</v>
          </cell>
          <cell r="V1334">
            <v>-2.020270731751958E-2</v>
          </cell>
        </row>
        <row r="1335">
          <cell r="R1335">
            <v>5.9826265396795376E-3</v>
          </cell>
          <cell r="S1335">
            <v>2.747241449953456E-2</v>
          </cell>
          <cell r="T1335">
            <v>8.2384764490385318E-3</v>
          </cell>
          <cell r="U1335">
            <v>3.73487393025876E-2</v>
          </cell>
          <cell r="V1335">
            <v>-1.1462207326449194E-2</v>
          </cell>
        </row>
        <row r="1336">
          <cell r="R1336">
            <v>1.2476607981552772E-3</v>
          </cell>
          <cell r="S1336">
            <v>5.9308246332750595E-3</v>
          </cell>
          <cell r="T1336">
            <v>1.0561788051108521E-2</v>
          </cell>
          <cell r="U1336">
            <v>1.0131798930406955E-2</v>
          </cell>
          <cell r="V1336">
            <v>3.7463249596213989E-3</v>
          </cell>
        </row>
        <row r="1337">
          <cell r="R1337">
            <v>-4.8607831279323848E-3</v>
          </cell>
          <cell r="S1337">
            <v>2.1898609525815779E-4</v>
          </cell>
          <cell r="T1337">
            <v>-6.2275650368478009E-3</v>
          </cell>
          <cell r="U1337">
            <v>7.0316713636807467E-3</v>
          </cell>
          <cell r="V1337">
            <v>2.2710244577208927E-2</v>
          </cell>
        </row>
        <row r="1338">
          <cell r="R1338">
            <v>-3.6262243362041461E-3</v>
          </cell>
          <cell r="S1338">
            <v>-1.5223680665738067E-2</v>
          </cell>
          <cell r="T1338">
            <v>0</v>
          </cell>
          <cell r="U1338">
            <v>4.2142443664758736E-2</v>
          </cell>
          <cell r="V1338">
            <v>-9.1803923449612513E-3</v>
          </cell>
        </row>
        <row r="1339">
          <cell r="R1339">
            <v>2.0468146446202311E-2</v>
          </cell>
          <cell r="S1339">
            <v>3.6669320062114381E-2</v>
          </cell>
          <cell r="T1339">
            <v>2.514960546806435E-2</v>
          </cell>
          <cell r="U1339">
            <v>2.3709028988441246E-2</v>
          </cell>
          <cell r="V1339">
            <v>-1.9154615957013513E-2</v>
          </cell>
        </row>
        <row r="1340">
          <cell r="R1340">
            <v>5.8691221502164305E-3</v>
          </cell>
          <cell r="S1340">
            <v>-3.219923357278259E-3</v>
          </cell>
          <cell r="T1340">
            <v>2.1326723921436041E-2</v>
          </cell>
          <cell r="U1340">
            <v>-6.5820641956405562E-3</v>
          </cell>
          <cell r="V1340">
            <v>2.2048973983378132E-2</v>
          </cell>
        </row>
        <row r="1341">
          <cell r="R1341">
            <v>-1.0893247264549934E-3</v>
          </cell>
          <cell r="S1341">
            <v>-1.9321126379763642E-2</v>
          </cell>
          <cell r="T1341">
            <v>1.2762251613851291E-2</v>
          </cell>
          <cell r="U1341">
            <v>2.2388994893478686E-2</v>
          </cell>
          <cell r="V1341">
            <v>9.1539804898098306E-3</v>
          </cell>
        </row>
        <row r="1342">
          <cell r="R1342">
            <v>-1.6362152545950938E-3</v>
          </cell>
          <cell r="S1342">
            <v>-1.9747675095512008E-3</v>
          </cell>
          <cell r="T1342">
            <v>1.6172859245600968E-2</v>
          </cell>
          <cell r="U1342">
            <v>3.7125132638929081E-2</v>
          </cell>
          <cell r="V1342">
            <v>-3.2277934420834702E-2</v>
          </cell>
        </row>
        <row r="1343">
          <cell r="R1343">
            <v>2.725539981050012E-3</v>
          </cell>
          <cell r="S1343">
            <v>8.3115089144399079E-3</v>
          </cell>
          <cell r="T1343">
            <v>-1.2105057026275517E-2</v>
          </cell>
          <cell r="U1343">
            <v>-9.8258941512911722E-3</v>
          </cell>
          <cell r="V1343">
            <v>2.1546251789407146E-2</v>
          </cell>
        </row>
        <row r="1344">
          <cell r="R1344">
            <v>-1.6344323987155865E-3</v>
          </cell>
          <cell r="S1344">
            <v>-4.5846603609715668E-3</v>
          </cell>
          <cell r="T1344">
            <v>3.1524457541615191E-3</v>
          </cell>
          <cell r="U1344">
            <v>-1.7969456767017416E-3</v>
          </cell>
          <cell r="V1344">
            <v>7.6026057628173858E-3</v>
          </cell>
        </row>
        <row r="1345">
          <cell r="R1345">
            <v>8.9564990098005021E-3</v>
          </cell>
          <cell r="S1345">
            <v>-2.4099036748089601E-3</v>
          </cell>
          <cell r="T1345">
            <v>3.59066813072854E-3</v>
          </cell>
          <cell r="U1345">
            <v>-1.0850016024065705E-2</v>
          </cell>
          <cell r="V1345">
            <v>5.2219322335464848E-4</v>
          </cell>
        </row>
        <row r="1346">
          <cell r="R1346">
            <v>1.7410376830941623E-2</v>
          </cell>
          <cell r="S1346">
            <v>8.083058755204731E-3</v>
          </cell>
          <cell r="T1346">
            <v>1.6441161278640339E-2</v>
          </cell>
          <cell r="U1346">
            <v>4.7057061482597036E-2</v>
          </cell>
          <cell r="V1346">
            <v>-3.6610919554192801E-3</v>
          </cell>
        </row>
        <row r="1347">
          <cell r="R1347">
            <v>-3.0583096771589634E-3</v>
          </cell>
          <cell r="S1347">
            <v>8.6994350854003536E-4</v>
          </cell>
          <cell r="T1347">
            <v>-1.0633684603487134E-2</v>
          </cell>
          <cell r="U1347">
            <v>-7.836348329315861E-3</v>
          </cell>
          <cell r="V1347">
            <v>2.1511779372508096E-2</v>
          </cell>
        </row>
        <row r="1348">
          <cell r="R1348">
            <v>-1.0307299606209554E-2</v>
          </cell>
          <cell r="S1348">
            <v>-4.5756698200908972E-3</v>
          </cell>
          <cell r="T1348">
            <v>-1.7524600362906869E-2</v>
          </cell>
          <cell r="U1348">
            <v>-1.9418085857101513E-2</v>
          </cell>
          <cell r="V1348">
            <v>1.7932629373326946E-3</v>
          </cell>
        </row>
        <row r="1349">
          <cell r="R1349">
            <v>-1.3137589916592286E-2</v>
          </cell>
          <cell r="S1349">
            <v>-2.409222504948081E-2</v>
          </cell>
          <cell r="T1349">
            <v>-9.5650922837571904E-3</v>
          </cell>
          <cell r="U1349">
            <v>1.780944370994692E-3</v>
          </cell>
          <cell r="V1349">
            <v>2.3009085953302126E-3</v>
          </cell>
        </row>
        <row r="1350">
          <cell r="R1350">
            <v>2.5869712841354803E-3</v>
          </cell>
          <cell r="S1350">
            <v>5.5772592981062153E-3</v>
          </cell>
          <cell r="T1350">
            <v>1.0018298727045887E-2</v>
          </cell>
          <cell r="U1350">
            <v>2.9800627679304127E-2</v>
          </cell>
          <cell r="V1350">
            <v>7.6579454923045537E-4</v>
          </cell>
        </row>
        <row r="1351">
          <cell r="R1351">
            <v>-3.0933148452875835E-2</v>
          </cell>
          <cell r="S1351">
            <v>-2.2498136786443253E-2</v>
          </cell>
          <cell r="T1351">
            <v>-1.2768071312116411E-2</v>
          </cell>
          <cell r="U1351">
            <v>-1.4789308270864929E-2</v>
          </cell>
          <cell r="V1351">
            <v>3.0573272222288814E-3</v>
          </cell>
        </row>
        <row r="1352">
          <cell r="R1352">
            <v>-7.0373267205762037E-3</v>
          </cell>
          <cell r="S1352">
            <v>1.5914519671295249E-3</v>
          </cell>
          <cell r="T1352">
            <v>4.5882083851476915E-4</v>
          </cell>
          <cell r="U1352">
            <v>3.4995661262643323E-3</v>
          </cell>
          <cell r="V1352">
            <v>1.0170354296432412E-3</v>
          </cell>
        </row>
        <row r="1353">
          <cell r="R1353">
            <v>-1.752556076412419E-2</v>
          </cell>
          <cell r="S1353">
            <v>4.5423575616348284E-4</v>
          </cell>
          <cell r="T1353">
            <v>-1.1998298066800793E-2</v>
          </cell>
          <cell r="U1353">
            <v>-2.655023209412084E-2</v>
          </cell>
          <cell r="V1353">
            <v>-3.5641585591720268E-3</v>
          </cell>
        </row>
        <row r="1354">
          <cell r="R1354">
            <v>7.1844244774292511E-4</v>
          </cell>
          <cell r="S1354">
            <v>1.1346875153671458E-3</v>
          </cell>
          <cell r="T1354">
            <v>5.5555698446019637E-3</v>
          </cell>
          <cell r="U1354">
            <v>-4.3066664374079064E-2</v>
          </cell>
          <cell r="V1354">
            <v>8.8866904502710869E-3</v>
          </cell>
        </row>
        <row r="1355">
          <cell r="R1355">
            <v>-2.3838338115322918E-2</v>
          </cell>
          <cell r="S1355">
            <v>-1.7618577237056489E-2</v>
          </cell>
          <cell r="T1355">
            <v>-2.3354634582745924E-2</v>
          </cell>
          <cell r="U1355">
            <v>-1.9858808649603172E-2</v>
          </cell>
          <cell r="V1355">
            <v>-1.0162689092201921E-2</v>
          </cell>
        </row>
        <row r="1356">
          <cell r="R1356">
            <v>4.9890052123443066E-3</v>
          </cell>
          <cell r="S1356">
            <v>-2.0523108387007504E-2</v>
          </cell>
          <cell r="T1356">
            <v>1.4167652901090277E-3</v>
          </cell>
          <cell r="U1356">
            <v>-4.7869885572246916E-3</v>
          </cell>
          <cell r="V1356">
            <v>-1.1299555253933282E-2</v>
          </cell>
        </row>
        <row r="1357">
          <cell r="R1357">
            <v>1.7411931476822302E-2</v>
          </cell>
          <cell r="S1357">
            <v>1.6127496913969537E-2</v>
          </cell>
          <cell r="T1357">
            <v>2.7003502966248264E-2</v>
          </cell>
          <cell r="U1357">
            <v>1.7126964792800636E-2</v>
          </cell>
          <cell r="V1357">
            <v>-8.5592533956698365E-3</v>
          </cell>
        </row>
        <row r="1358">
          <cell r="R1358">
            <v>-3.1695747612790672E-3</v>
          </cell>
          <cell r="S1358">
            <v>-1.1895183989280749E-2</v>
          </cell>
          <cell r="T1358">
            <v>-1.760935215214178E-2</v>
          </cell>
          <cell r="U1358">
            <v>-2.7739703089152839E-2</v>
          </cell>
          <cell r="V1358">
            <v>8.8174845139542858E-3</v>
          </cell>
        </row>
        <row r="1359">
          <cell r="R1359">
            <v>-4.3384015985981298E-3</v>
          </cell>
          <cell r="S1359">
            <v>-1.5606843142374522E-2</v>
          </cell>
          <cell r="T1359">
            <v>-1.8717834196807367E-3</v>
          </cell>
          <cell r="U1359">
            <v>1.3487680381951429E-2</v>
          </cell>
          <cell r="V1359">
            <v>-1.2470933254115879E-2</v>
          </cell>
        </row>
        <row r="1360">
          <cell r="R1360">
            <v>-3.1356068531372155E-2</v>
          </cell>
          <cell r="S1360">
            <v>-2.3144716823788689E-2</v>
          </cell>
          <cell r="T1360">
            <v>-1.3676232968804155E-2</v>
          </cell>
          <cell r="U1360">
            <v>-1.1549695279272736E-2</v>
          </cell>
          <cell r="V1360">
            <v>-3.9292781398895501E-3</v>
          </cell>
        </row>
        <row r="1361">
          <cell r="R1361">
            <v>-2.5454831443091513E-3</v>
          </cell>
          <cell r="S1361">
            <v>1.2187691941294254E-3</v>
          </cell>
          <cell r="T1361">
            <v>-5.236860337682712E-3</v>
          </cell>
          <cell r="U1361">
            <v>3.8647391098886943E-3</v>
          </cell>
          <cell r="V1361">
            <v>-7.9051795071133739E-3</v>
          </cell>
        </row>
        <row r="1362">
          <cell r="R1362">
            <v>3.1434798731474851E-3</v>
          </cell>
          <cell r="S1362">
            <v>-4.6392465089611437E-3</v>
          </cell>
          <cell r="T1362">
            <v>3.3357190806582435E-3</v>
          </cell>
          <cell r="U1362">
            <v>1.1505400166769885E-2</v>
          </cell>
          <cell r="V1362">
            <v>-2.6490081715767307E-3</v>
          </cell>
        </row>
        <row r="1363">
          <cell r="R1363">
            <v>2.3485312473454107E-2</v>
          </cell>
          <cell r="S1363">
            <v>4.2875684548212063E-2</v>
          </cell>
          <cell r="T1363">
            <v>2.9992876124039437E-2</v>
          </cell>
          <cell r="U1363">
            <v>3.7422514536663259E-2</v>
          </cell>
          <cell r="V1363">
            <v>-6.9204428445739071E-3</v>
          </cell>
        </row>
        <row r="1364">
          <cell r="R1364">
            <v>1.1755450661713809E-2</v>
          </cell>
          <cell r="S1364">
            <v>-3.3376161156998152E-2</v>
          </cell>
          <cell r="T1364">
            <v>-2.7739268827252079E-3</v>
          </cell>
          <cell r="U1364">
            <v>-6.4486635265336304E-3</v>
          </cell>
          <cell r="V1364">
            <v>-2.4067400305648654E-3</v>
          </cell>
        </row>
        <row r="1365">
          <cell r="R1365">
            <v>-1.3216371301388532E-2</v>
          </cell>
          <cell r="S1365">
            <v>-2.7776149686955232E-2</v>
          </cell>
          <cell r="T1365">
            <v>-6.5025774875669571E-3</v>
          </cell>
          <cell r="U1365">
            <v>-2.0542272300314038E-2</v>
          </cell>
          <cell r="V1365">
            <v>2.2502604033703244E-2</v>
          </cell>
        </row>
        <row r="1366">
          <cell r="R1366">
            <v>3.3569322920384355E-3</v>
          </cell>
          <cell r="S1366">
            <v>-1.7348015204198951E-2</v>
          </cell>
          <cell r="T1366">
            <v>-1.3989277170667028E-3</v>
          </cell>
          <cell r="U1366">
            <v>7.518832414027319E-3</v>
          </cell>
          <cell r="V1366">
            <v>-1.8494582636164415E-2</v>
          </cell>
        </row>
        <row r="1367">
          <cell r="R1367">
            <v>-7.4589011260556533E-3</v>
          </cell>
          <cell r="S1367">
            <v>1.5205274090223425E-3</v>
          </cell>
          <cell r="T1367">
            <v>4.6652671711558868E-4</v>
          </cell>
          <cell r="U1367">
            <v>-1.3195290418832545E-2</v>
          </cell>
          <cell r="V1367">
            <v>-4.8115569972220816E-3</v>
          </cell>
        </row>
        <row r="1368">
          <cell r="R1368">
            <v>-3.8457645584778773E-2</v>
          </cell>
          <cell r="S1368">
            <v>-1.969121289018182E-2</v>
          </cell>
          <cell r="T1368">
            <v>-2.7424886629974887E-2</v>
          </cell>
          <cell r="U1368">
            <v>-8.5755647023962617E-3</v>
          </cell>
          <cell r="V1368">
            <v>-1.56632961921634E-2</v>
          </cell>
        </row>
        <row r="1369">
          <cell r="R1369">
            <v>1.2196982759224411E-3</v>
          </cell>
          <cell r="S1369">
            <v>-2.0682530640589573E-3</v>
          </cell>
          <cell r="T1369">
            <v>-9.6339858811339343E-3</v>
          </cell>
          <cell r="U1369">
            <v>3.8204439973859492E-3</v>
          </cell>
          <cell r="V1369">
            <v>2.7214587186608714E-4</v>
          </cell>
        </row>
        <row r="1370">
          <cell r="R1370">
            <v>0</v>
          </cell>
          <cell r="S1370">
            <v>5.1626340788069056E-3</v>
          </cell>
          <cell r="T1370">
            <v>3.3824627561957932E-3</v>
          </cell>
          <cell r="U1370">
            <v>8.5430040219474299E-3</v>
          </cell>
          <cell r="V1370">
            <v>9.7482494136604363E-3</v>
          </cell>
        </row>
        <row r="1371">
          <cell r="R1371">
            <v>6.2277105662959728E-3</v>
          </cell>
          <cell r="S1371">
            <v>1.7356229456542888E-2</v>
          </cell>
          <cell r="T1371">
            <v>1.1510918466140272E-2</v>
          </cell>
          <cell r="U1371">
            <v>8.4706388835086455E-3</v>
          </cell>
          <cell r="V1371">
            <v>9.3872219434363476E-3</v>
          </cell>
        </row>
        <row r="1372">
          <cell r="R1372">
            <v>2.4234544300634965E-2</v>
          </cell>
          <cell r="S1372">
            <v>3.4323190169088899E-2</v>
          </cell>
          <cell r="T1372">
            <v>4.0192325648023983E-2</v>
          </cell>
          <cell r="U1372">
            <v>2.8639370767722709E-2</v>
          </cell>
          <cell r="V1372">
            <v>1.0672359604227174E-3</v>
          </cell>
        </row>
        <row r="1373">
          <cell r="R1373">
            <v>1.0146399817396151E-2</v>
          </cell>
          <cell r="S1373">
            <v>-7.8547286510874358E-3</v>
          </cell>
          <cell r="T1373">
            <v>1.2744824307502289E-2</v>
          </cell>
          <cell r="U1373">
            <v>1.5364061824743246E-2</v>
          </cell>
          <cell r="V1373">
            <v>-8.3010250393865444E-3</v>
          </cell>
        </row>
        <row r="1374">
          <cell r="R1374">
            <v>2.3853678879400552E-2</v>
          </cell>
          <cell r="S1374">
            <v>1.8313294125972285E-2</v>
          </cell>
          <cell r="T1374">
            <v>7.2104863999212969E-3</v>
          </cell>
          <cell r="U1374">
            <v>-1.7953326186742633E-3</v>
          </cell>
          <cell r="V1374">
            <v>-1.7358721741191224E-2</v>
          </cell>
        </row>
        <row r="1375">
          <cell r="R1375">
            <v>3.6331929247390413E-2</v>
          </cell>
          <cell r="S1375">
            <v>5.5495377073858194E-3</v>
          </cell>
          <cell r="T1375">
            <v>-3.1481923910424417E-3</v>
          </cell>
          <cell r="U1375">
            <v>-1.4479891000314613E-2</v>
          </cell>
          <cell r="V1375">
            <v>-1.0174706228638366E-2</v>
          </cell>
        </row>
        <row r="1376">
          <cell r="R1376">
            <v>-2.5957360248850644E-2</v>
          </cell>
          <cell r="S1376">
            <v>6.2365277694607949E-3</v>
          </cell>
          <cell r="T1376">
            <v>1.2978477092990532E-2</v>
          </cell>
          <cell r="U1376">
            <v>2.7309985112315125E-3</v>
          </cell>
          <cell r="V1376">
            <v>-2.6040950708871354E-2</v>
          </cell>
        </row>
        <row r="1377">
          <cell r="R1377">
            <v>2.6826701581086371E-3</v>
          </cell>
          <cell r="S1377">
            <v>4.5329911808030419E-3</v>
          </cell>
          <cell r="T1377">
            <v>-3.5634781583887692E-3</v>
          </cell>
          <cell r="U1377">
            <v>1.0850016024065623E-2</v>
          </cell>
          <cell r="V1377">
            <v>8.5070188031282853E-4</v>
          </cell>
        </row>
        <row r="1378">
          <cell r="R1378">
            <v>1.2331994848171201E-2</v>
          </cell>
          <cell r="S1378">
            <v>1.1596390749080445E-2</v>
          </cell>
          <cell r="T1378">
            <v>1.3738306040114995E-2</v>
          </cell>
          <cell r="U1378">
            <v>7.168489478612497E-3</v>
          </cell>
          <cell r="V1378">
            <v>7.3425915879146006E-3</v>
          </cell>
        </row>
        <row r="1379">
          <cell r="R1379">
            <v>2.1221686589001486E-2</v>
          </cell>
          <cell r="S1379">
            <v>2.6011684843111737E-2</v>
          </cell>
          <cell r="T1379">
            <v>2.2629338130759902E-2</v>
          </cell>
          <cell r="U1379">
            <v>2.2075951699199826E-2</v>
          </cell>
          <cell r="V1379">
            <v>7.0097020514292728E-3</v>
          </cell>
        </row>
        <row r="1380">
          <cell r="R1380">
            <v>-4.6467214947888934E-3</v>
          </cell>
          <cell r="S1380">
            <v>-6.4397646652698919E-3</v>
          </cell>
          <cell r="T1380">
            <v>3.0075210639553224E-3</v>
          </cell>
          <cell r="U1380">
            <v>-2.3863262273295518E-2</v>
          </cell>
          <cell r="V1380">
            <v>3.1626449993159465E-2</v>
          </cell>
        </row>
        <row r="1381">
          <cell r="R1381">
            <v>1.035713809994737E-2</v>
          </cell>
          <cell r="S1381">
            <v>-4.6253551472027763E-3</v>
          </cell>
          <cell r="T1381">
            <v>3.4987762621719778E-2</v>
          </cell>
          <cell r="U1381">
            <v>7.1301549845912693E-3</v>
          </cell>
          <cell r="V1381">
            <v>2.1955366506206109E-2</v>
          </cell>
        </row>
        <row r="1382">
          <cell r="R1382">
            <v>-1.7640278677129961E-3</v>
          </cell>
          <cell r="S1382">
            <v>9.4590623375014563E-3</v>
          </cell>
          <cell r="T1382">
            <v>-2.6869794519272142E-2</v>
          </cell>
          <cell r="U1382">
            <v>-1.2511333889108092E-2</v>
          </cell>
          <cell r="V1382">
            <v>8.9639408553553457E-3</v>
          </cell>
        </row>
        <row r="1383">
          <cell r="R1383">
            <v>5.8230241048412975E-3</v>
          </cell>
          <cell r="S1383">
            <v>8.9153636579523288E-3</v>
          </cell>
          <cell r="T1383">
            <v>-1.2774112871811447E-3</v>
          </cell>
          <cell r="U1383">
            <v>-4.5065421018906674E-3</v>
          </cell>
          <cell r="V1383">
            <v>-1.4540903922511691E-2</v>
          </cell>
        </row>
        <row r="1384">
          <cell r="R1384">
            <v>-3.3813517035056438E-3</v>
          </cell>
          <cell r="S1384">
            <v>-2.2760896877586966E-4</v>
          </cell>
          <cell r="T1384">
            <v>-4.2698613121655337E-3</v>
          </cell>
          <cell r="U1384">
            <v>-1.80831875678366E-3</v>
          </cell>
          <cell r="V1384">
            <v>1.5065700575857729E-2</v>
          </cell>
        </row>
        <row r="1385">
          <cell r="R1385">
            <v>2.4357251554983942E-3</v>
          </cell>
          <cell r="S1385">
            <v>1.5136401038330312E-2</v>
          </cell>
          <cell r="T1385">
            <v>-2.5706955031007551E-3</v>
          </cell>
          <cell r="U1385">
            <v>-3.6264772291733265E-3</v>
          </cell>
          <cell r="V1385">
            <v>3.9272206516096459E-3</v>
          </cell>
        </row>
        <row r="1386">
          <cell r="R1386">
            <v>4.1810027862538542E-3</v>
          </cell>
          <cell r="S1386">
            <v>3.0255150792118209E-2</v>
          </cell>
          <cell r="T1386">
            <v>1.0243367414761045E-2</v>
          </cell>
          <cell r="U1386">
            <v>1.7109827566460185E-2</v>
          </cell>
          <cell r="V1386">
            <v>-9.7151873492303965E-3</v>
          </cell>
        </row>
        <row r="1387">
          <cell r="R1387">
            <v>-9.7377020470852081E-3</v>
          </cell>
          <cell r="S1387">
            <v>1.1893317832327093E-2</v>
          </cell>
          <cell r="T1387">
            <v>5.0826030634658096E-3</v>
          </cell>
          <cell r="U1387">
            <v>-1.7873105740957515E-3</v>
          </cell>
          <cell r="V1387">
            <v>1.3887292488371956E-2</v>
          </cell>
        </row>
        <row r="1388">
          <cell r="R1388">
            <v>5.4215367276798029E-3</v>
          </cell>
          <cell r="S1388">
            <v>1.4087746329065202E-2</v>
          </cell>
          <cell r="T1388">
            <v>3.3741069547576297E-3</v>
          </cell>
          <cell r="U1388">
            <v>-8.984786407815297E-3</v>
          </cell>
          <cell r="V1388">
            <v>7.8033558388110487E-4</v>
          </cell>
        </row>
        <row r="1389">
          <cell r="R1389">
            <v>5.9299365141684763E-3</v>
          </cell>
          <cell r="S1389">
            <v>3.7850224131097746E-2</v>
          </cell>
          <cell r="T1389">
            <v>7.1323986017806963E-3</v>
          </cell>
          <cell r="U1389">
            <v>7.1942756340272309E-3</v>
          </cell>
          <cell r="V1389">
            <v>1.5588467692910996E-3</v>
          </cell>
        </row>
        <row r="1390">
          <cell r="R1390">
            <v>-6.4707694099906208E-3</v>
          </cell>
          <cell r="S1390">
            <v>2.7575461646932534E-2</v>
          </cell>
          <cell r="T1390">
            <v>5.0041805845759497E-3</v>
          </cell>
          <cell r="U1390">
            <v>-9.9055289894030112E-3</v>
          </cell>
          <cell r="V1390">
            <v>5.1786754784512766E-3</v>
          </cell>
        </row>
        <row r="1391">
          <cell r="R1391">
            <v>1.8889971564018514E-2</v>
          </cell>
          <cell r="S1391">
            <v>-1.4397369266377495E-2</v>
          </cell>
          <cell r="T1391">
            <v>-4.1605991862928525E-4</v>
          </cell>
          <cell r="U1391">
            <v>-7.2661536766229192E-3</v>
          </cell>
          <cell r="V1391">
            <v>1.032524614189184E-3</v>
          </cell>
        </row>
        <row r="1392">
          <cell r="R1392">
            <v>7.9596714205129018E-4</v>
          </cell>
          <cell r="S1392">
            <v>8.053151230475444E-4</v>
          </cell>
          <cell r="T1392">
            <v>1.3639393093318764E-2</v>
          </cell>
          <cell r="U1392">
            <v>3.6396764474497336E-3</v>
          </cell>
          <cell r="V1392">
            <v>2.3192897910909917E-3</v>
          </cell>
        </row>
        <row r="1393">
          <cell r="R1393">
            <v>-1.5367443465621505E-2</v>
          </cell>
          <cell r="S1393">
            <v>-3.3561570197927763E-2</v>
          </cell>
          <cell r="T1393">
            <v>-3.5091319811270172E-2</v>
          </cell>
          <cell r="U1393">
            <v>-2.3898196160916808E-2</v>
          </cell>
          <cell r="V1393">
            <v>-1.0301314328415153E-3</v>
          </cell>
        </row>
        <row r="1394">
          <cell r="R1394">
            <v>-1.0967546129047715E-2</v>
          </cell>
          <cell r="S1394">
            <v>-1.3619906715270613E-2</v>
          </cell>
          <cell r="T1394">
            <v>-4.2607648608549206E-3</v>
          </cell>
          <cell r="U1394">
            <v>-7.4696892600098286E-3</v>
          </cell>
          <cell r="V1394">
            <v>4.114173969802821E-3</v>
          </cell>
        </row>
        <row r="1395">
          <cell r="R1395">
            <v>1.0428753012565163E-2</v>
          </cell>
          <cell r="S1395">
            <v>1.9843993198272552E-2</v>
          </cell>
          <cell r="T1395">
            <v>9.7727567683707703E-3</v>
          </cell>
          <cell r="U1395">
            <v>2.0408871631207252E-2</v>
          </cell>
          <cell r="V1395">
            <v>-1.7978687262172148E-3</v>
          </cell>
        </row>
        <row r="1396">
          <cell r="R1396">
            <v>1.4446479173396325E-2</v>
          </cell>
          <cell r="S1396">
            <v>1.3149973751180164E-2</v>
          </cell>
          <cell r="T1396">
            <v>1.9678256921042591E-2</v>
          </cell>
          <cell r="U1396">
            <v>1.6393809775676352E-2</v>
          </cell>
          <cell r="V1396">
            <v>-9.0381506150621471E-3</v>
          </cell>
        </row>
        <row r="1397">
          <cell r="R1397">
            <v>-8.0000426670761519E-3</v>
          </cell>
          <cell r="S1397">
            <v>-2.0415184742592515E-2</v>
          </cell>
          <cell r="T1397">
            <v>-1.7988353688290545E-2</v>
          </cell>
          <cell r="U1397">
            <v>-1.9152432214756234E-2</v>
          </cell>
          <cell r="V1397">
            <v>1.160554612030811E-2</v>
          </cell>
        </row>
        <row r="1398">
          <cell r="R1398">
            <v>3.8746791745263532E-3</v>
          </cell>
          <cell r="S1398">
            <v>1.3656326447485555E-2</v>
          </cell>
          <cell r="T1398">
            <v>2.7889424671002132E-2</v>
          </cell>
          <cell r="U1398">
            <v>-1.2042757863182188E-2</v>
          </cell>
          <cell r="V1398">
            <v>8.4259403140717962E-3</v>
          </cell>
        </row>
        <row r="1399">
          <cell r="R1399">
            <v>3.1953162588322826E-3</v>
          </cell>
          <cell r="S1399">
            <v>1.5295495502281995E-2</v>
          </cell>
          <cell r="T1399">
            <v>-1.6974118984771983E-2</v>
          </cell>
          <cell r="U1399">
            <v>-3.734831605653308E-3</v>
          </cell>
          <cell r="V1399">
            <v>8.6076480825207236E-3</v>
          </cell>
        </row>
        <row r="1400">
          <cell r="R1400">
            <v>7.4162702518076346E-3</v>
          </cell>
          <cell r="S1400">
            <v>-6.904982755846556E-3</v>
          </cell>
          <cell r="T1400">
            <v>-1.4297972759502689E-2</v>
          </cell>
          <cell r="U1400">
            <v>-2.0794700154508246E-2</v>
          </cell>
          <cell r="V1400">
            <v>0</v>
          </cell>
        </row>
        <row r="1401">
          <cell r="R1401">
            <v>-9.1457990538488555E-3</v>
          </cell>
          <cell r="S1401">
            <v>-9.8301016840003138E-3</v>
          </cell>
          <cell r="T1401">
            <v>8.8552128297325443E-3</v>
          </cell>
          <cell r="U1401">
            <v>2.8612322810321949E-3</v>
          </cell>
          <cell r="V1401">
            <v>-8.0992596628265481E-3</v>
          </cell>
        </row>
        <row r="1402">
          <cell r="R1402">
            <v>-2.6718631624194338E-2</v>
          </cell>
          <cell r="S1402">
            <v>-1.3467519411573479E-2</v>
          </cell>
          <cell r="T1402">
            <v>-2.5511587657408619E-2</v>
          </cell>
          <cell r="U1402">
            <v>-2.8612322810321234E-3</v>
          </cell>
          <cell r="V1402">
            <v>3.0449148113434704E-3</v>
          </cell>
        </row>
        <row r="1403">
          <cell r="R1403">
            <v>-2.1286221808014951E-2</v>
          </cell>
          <cell r="S1403">
            <v>-1.3651372350453885E-2</v>
          </cell>
          <cell r="T1403">
            <v>-2.5295722934763197E-2</v>
          </cell>
          <cell r="U1403">
            <v>-1.0561788051108653E-2</v>
          </cell>
          <cell r="V1403">
            <v>8.3260226156361989E-3</v>
          </cell>
        </row>
        <row r="1404">
          <cell r="R1404">
            <v>1.7312252891943936E-2</v>
          </cell>
          <cell r="S1404">
            <v>2.7530414401579658E-2</v>
          </cell>
          <cell r="T1404">
            <v>3.2162702708940179E-2</v>
          </cell>
          <cell r="U1404">
            <v>1.9286409064056863E-3</v>
          </cell>
          <cell r="V1404">
            <v>6.7610123576611796E-3</v>
          </cell>
        </row>
        <row r="1405">
          <cell r="R1405">
            <v>1.4584869724332501E-2</v>
          </cell>
          <cell r="S1405">
            <v>5.1297947722303439E-3</v>
          </cell>
          <cell r="T1405">
            <v>-8.5579808389613175E-4</v>
          </cell>
          <cell r="U1405">
            <v>-7.7369825021524515E-3</v>
          </cell>
          <cell r="V1405">
            <v>-1.6862108344165083E-2</v>
          </cell>
        </row>
        <row r="1406">
          <cell r="R1406">
            <v>-7.334000005946772E-3</v>
          </cell>
          <cell r="S1406">
            <v>-1.4015068642869076E-2</v>
          </cell>
          <cell r="T1406">
            <v>-2.3387813526096736E-2</v>
          </cell>
          <cell r="U1406">
            <v>-1.0737048000956794E-2</v>
          </cell>
          <cell r="V1406">
            <v>-2.538393210735838E-4</v>
          </cell>
        </row>
        <row r="1407">
          <cell r="R1407">
            <v>-6.7017962660185582E-3</v>
          </cell>
          <cell r="S1407">
            <v>-2.1397921517555214E-2</v>
          </cell>
          <cell r="T1407">
            <v>-9.2450581440510493E-3</v>
          </cell>
          <cell r="U1407">
            <v>9.8087305559189236E-4</v>
          </cell>
          <cell r="V1407">
            <v>-2.0777969505231586E-2</v>
          </cell>
        </row>
        <row r="1408">
          <cell r="R1408">
            <v>-7.299805158238944E-3</v>
          </cell>
          <cell r="S1408">
            <v>-1.0230268250814922E-2</v>
          </cell>
          <cell r="T1408">
            <v>0</v>
          </cell>
          <cell r="U1408">
            <v>-9.8522964430115944E-3</v>
          </cell>
          <cell r="V1408">
            <v>2.071466302601869E-3</v>
          </cell>
        </row>
        <row r="1409">
          <cell r="R1409">
            <v>6.4760818826677911E-3</v>
          </cell>
          <cell r="S1409">
            <v>1.2136846521396454E-2</v>
          </cell>
          <cell r="T1409">
            <v>8.3682496705165792E-3</v>
          </cell>
          <cell r="U1409">
            <v>-8.9508305200845569E-3</v>
          </cell>
          <cell r="V1409">
            <v>1.0341262555513561E-3</v>
          </cell>
        </row>
        <row r="1410">
          <cell r="R1410">
            <v>1.2420824395002699E-2</v>
          </cell>
          <cell r="S1410">
            <v>7.5901692666756528E-3</v>
          </cell>
          <cell r="T1410">
            <v>1.0471299867295437E-2</v>
          </cell>
          <cell r="U1410">
            <v>2.6615666699889698E-2</v>
          </cell>
          <cell r="V1410">
            <v>-1.8253440309350461E-2</v>
          </cell>
        </row>
        <row r="1411">
          <cell r="R1411">
            <v>8.6440300516208417E-3</v>
          </cell>
          <cell r="S1411">
            <v>-9.0727492268983887E-3</v>
          </cell>
          <cell r="T1411">
            <v>3.4662079764861075E-3</v>
          </cell>
          <cell r="U1411">
            <v>1.9436352085712523E-3</v>
          </cell>
          <cell r="V1411">
            <v>-1.5113637810048184E-2</v>
          </cell>
        </row>
        <row r="1412">
          <cell r="R1412">
            <v>-6.2053348990870564E-3</v>
          </cell>
          <cell r="S1412">
            <v>-9.7977354595573576E-3</v>
          </cell>
          <cell r="T1412">
            <v>-4.3346405104401466E-3</v>
          </cell>
          <cell r="U1412">
            <v>-1.3685453085254314E-2</v>
          </cell>
          <cell r="V1412">
            <v>1.2478590172043016E-2</v>
          </cell>
        </row>
        <row r="1413">
          <cell r="R1413">
            <v>-4.101935274016065E-2</v>
          </cell>
          <cell r="S1413">
            <v>-4.6887010562248851E-2</v>
          </cell>
          <cell r="T1413">
            <v>-4.9420249686361412E-2</v>
          </cell>
          <cell r="U1413">
            <v>-3.6076056473809535E-2</v>
          </cell>
          <cell r="V1413">
            <v>-1.8486734434428418E-3</v>
          </cell>
        </row>
        <row r="1414">
          <cell r="R1414">
            <v>-2.0366722643248996E-2</v>
          </cell>
          <cell r="S1414">
            <v>-3.2371187567788978E-2</v>
          </cell>
          <cell r="T1414">
            <v>-3.7670113125354329E-2</v>
          </cell>
          <cell r="U1414">
            <v>5.0890695074712281E-3</v>
          </cell>
          <cell r="V1414">
            <v>-7.9618254980083902E-3</v>
          </cell>
        </row>
        <row r="1415">
          <cell r="R1415">
            <v>-1.5661573021287747E-2</v>
          </cell>
          <cell r="S1415">
            <v>7.8467977047046809E-3</v>
          </cell>
          <cell r="T1415">
            <v>1.0841492001238445E-2</v>
          </cell>
          <cell r="U1415">
            <v>-2.5708356710206923E-2</v>
          </cell>
          <cell r="V1415">
            <v>-9.1007052099508681E-3</v>
          </cell>
        </row>
        <row r="1416">
          <cell r="R1416">
            <v>1.3068285297946562E-2</v>
          </cell>
          <cell r="S1416">
            <v>4.7585278761603601E-2</v>
          </cell>
          <cell r="T1416">
            <v>1.2578782206859965E-2</v>
          </cell>
          <cell r="U1416">
            <v>6.2305497506361628E-3</v>
          </cell>
          <cell r="V1416">
            <v>3.2214792960878259E-3</v>
          </cell>
        </row>
        <row r="1417">
          <cell r="R1417">
            <v>5.7537558044149038E-3</v>
          </cell>
          <cell r="S1417">
            <v>3.2826378093088761E-3</v>
          </cell>
          <cell r="T1417">
            <v>2.1978906718775382E-2</v>
          </cell>
          <cell r="U1417">
            <v>3.0583423372080403E-2</v>
          </cell>
          <cell r="V1417">
            <v>3.4782643763247925E-3</v>
          </cell>
        </row>
        <row r="1418">
          <cell r="R1418">
            <v>-2.0138311859133309E-2</v>
          </cell>
          <cell r="S1418">
            <v>1.6683303208594805E-2</v>
          </cell>
          <cell r="T1418">
            <v>1.7508864788343126E-2</v>
          </cell>
          <cell r="U1418">
            <v>3.0075210639553224E-3</v>
          </cell>
          <cell r="V1418">
            <v>2.2710244577208927E-2</v>
          </cell>
        </row>
        <row r="1419">
          <cell r="R1419">
            <v>4.3808481278563233E-3</v>
          </cell>
          <cell r="S1419">
            <v>-1.2900453304899647E-3</v>
          </cell>
          <cell r="T1419">
            <v>-8.9047200897443861E-4</v>
          </cell>
          <cell r="U1419">
            <v>-1.1072080900685677E-2</v>
          </cell>
          <cell r="V1419">
            <v>5.2205691605951418E-4</v>
          </cell>
        </row>
        <row r="1420">
          <cell r="R1420">
            <v>-5.8300540931317867E-4</v>
          </cell>
          <cell r="S1420">
            <v>6.433648612377163E-3</v>
          </cell>
          <cell r="T1420">
            <v>7.1016721016150955E-3</v>
          </cell>
          <cell r="U1420">
            <v>1.4070583896942152E-2</v>
          </cell>
          <cell r="V1420">
            <v>-5.7576709700044686E-3</v>
          </cell>
        </row>
        <row r="1421">
          <cell r="R1421">
            <v>-4.9693174461609736E-3</v>
          </cell>
          <cell r="S1421">
            <v>6.4109415594622732E-4</v>
          </cell>
          <cell r="T1421">
            <v>-7.9929377577614286E-3</v>
          </cell>
          <cell r="U1421">
            <v>-1.8127384592556604E-2</v>
          </cell>
          <cell r="V1421">
            <v>-3.2273770524071078E-2</v>
          </cell>
        </row>
        <row r="1422">
          <cell r="R1422">
            <v>-7.0578149170475637E-3</v>
          </cell>
          <cell r="S1422">
            <v>2.9863503422926231E-3</v>
          </cell>
          <cell r="T1422">
            <v>-2.3912711709661919E-2</v>
          </cell>
          <cell r="U1422">
            <v>-2.1572485254127773E-2</v>
          </cell>
          <cell r="V1422">
            <v>-1.0628251020138424E-2</v>
          </cell>
        </row>
        <row r="1423">
          <cell r="R1423">
            <v>1.856642762715114E-2</v>
          </cell>
          <cell r="S1423">
            <v>4.4368414188438635E-2</v>
          </cell>
          <cell r="T1423">
            <v>3.4996842037096153E-2</v>
          </cell>
          <cell r="U1423">
            <v>4.9630438049285054E-2</v>
          </cell>
          <cell r="V1423">
            <v>-2.160150458014759E-2</v>
          </cell>
        </row>
        <row r="1424">
          <cell r="R1424">
            <v>-3.0590620593952761E-2</v>
          </cell>
          <cell r="S1424">
            <v>-3.2300944788321066E-2</v>
          </cell>
          <cell r="T1424">
            <v>-2.5453483990196493E-2</v>
          </cell>
          <cell r="U1424">
            <v>-2.40011520995429E-2</v>
          </cell>
          <cell r="V1424">
            <v>1.5831465216680662E-2</v>
          </cell>
        </row>
        <row r="1425">
          <cell r="R1425">
            <v>3.1459304592404404E-2</v>
          </cell>
          <cell r="S1425">
            <v>1.9794374802895035E-2</v>
          </cell>
          <cell r="T1425">
            <v>2.6775361248112268E-2</v>
          </cell>
          <cell r="U1425">
            <v>2.5975486403260736E-2</v>
          </cell>
          <cell r="V1425">
            <v>8.5060191823417407E-3</v>
          </cell>
        </row>
        <row r="1426">
          <cell r="R1426">
            <v>8.9324898781960541E-3</v>
          </cell>
          <cell r="S1426">
            <v>9.241260961687028E-3</v>
          </cell>
          <cell r="T1426">
            <v>5.2701044242372437E-3</v>
          </cell>
          <cell r="U1426">
            <v>0</v>
          </cell>
          <cell r="V1426">
            <v>1.4646315517239208E-2</v>
          </cell>
        </row>
        <row r="1427">
          <cell r="R1427">
            <v>3.2934804596699888E-3</v>
          </cell>
          <cell r="S1427">
            <v>-3.4811133751154288E-3</v>
          </cell>
          <cell r="T1427">
            <v>8.7565679850944232E-4</v>
          </cell>
          <cell r="U1427">
            <v>-4.9431637975195421E-3</v>
          </cell>
          <cell r="V1427">
            <v>9.6463770518053354E-3</v>
          </cell>
        </row>
        <row r="1428">
          <cell r="R1428">
            <v>1.7712117306439869E-2</v>
          </cell>
          <cell r="S1428">
            <v>1.142170279217866E-2</v>
          </cell>
          <cell r="T1428">
            <v>1.4770033927226534E-2</v>
          </cell>
          <cell r="U1428">
            <v>3.9564838950745069E-3</v>
          </cell>
          <cell r="V1428">
            <v>0</v>
          </cell>
        </row>
        <row r="1429">
          <cell r="R1429">
            <v>-1.0447645504838581E-2</v>
          </cell>
          <cell r="S1429">
            <v>5.9825037080511054E-2</v>
          </cell>
          <cell r="T1429">
            <v>0</v>
          </cell>
          <cell r="U1429">
            <v>-2.6001464815201943E-2</v>
          </cell>
          <cell r="V1429">
            <v>-9.6463770518053372E-3</v>
          </cell>
        </row>
        <row r="1430">
          <cell r="R1430">
            <v>4.8138277865824516E-3</v>
          </cell>
          <cell r="S1430">
            <v>-1.8313764855426438E-2</v>
          </cell>
          <cell r="T1430">
            <v>9.8692069021308355E-3</v>
          </cell>
          <cell r="U1430">
            <v>1.3085239548655534E-2</v>
          </cell>
          <cell r="V1430">
            <v>-3.2362487792081938E-3</v>
          </cell>
        </row>
        <row r="1431">
          <cell r="R1431">
            <v>-1.0078870187440631E-2</v>
          </cell>
          <cell r="S1431">
            <v>1.678442026371121E-2</v>
          </cell>
          <cell r="T1431">
            <v>-1.4190734803167225E-2</v>
          </cell>
          <cell r="U1431">
            <v>-1.816397062767118E-2</v>
          </cell>
          <cell r="V1431">
            <v>1.8997226830867384E-2</v>
          </cell>
        </row>
        <row r="1432">
          <cell r="R1432">
            <v>1.050250925329773E-2</v>
          </cell>
          <cell r="S1432">
            <v>3.6283817138971293E-3</v>
          </cell>
          <cell r="T1432">
            <v>1.3336398997251761E-2</v>
          </cell>
          <cell r="U1432">
            <v>3.0503328176228754E-3</v>
          </cell>
          <cell r="V1432">
            <v>-1.4684551682921069E-2</v>
          </cell>
        </row>
        <row r="1433">
          <cell r="R1433">
            <v>-2.1199923140354359E-3</v>
          </cell>
          <cell r="S1433">
            <v>1.6448050173783233E-2</v>
          </cell>
          <cell r="T1433">
            <v>6.3897980987709883E-3</v>
          </cell>
          <cell r="U1433">
            <v>4.052690450623289E-3</v>
          </cell>
          <cell r="V1433">
            <v>2.2867255383891578E-2</v>
          </cell>
        </row>
        <row r="1434">
          <cell r="R1434">
            <v>-9.6674054021367514E-3</v>
          </cell>
          <cell r="S1434">
            <v>-7.5032830381998521E-4</v>
          </cell>
          <cell r="T1434">
            <v>-8.4961772315564029E-4</v>
          </cell>
          <cell r="U1434">
            <v>5.0428750338617385E-3</v>
          </cell>
          <cell r="V1434">
            <v>3.4116290799487909E-3</v>
          </cell>
        </row>
        <row r="1435">
          <cell r="R1435">
            <v>2.4256272148383781E-3</v>
          </cell>
          <cell r="S1435">
            <v>-8.4802166545662697E-3</v>
          </cell>
          <cell r="T1435">
            <v>2.9705092922931351E-3</v>
          </cell>
          <cell r="U1435">
            <v>1.9920977494554567E-2</v>
          </cell>
          <cell r="V1435">
            <v>1.8322214260622809E-3</v>
          </cell>
        </row>
        <row r="1436">
          <cell r="R1436">
            <v>-5.2868594958706688E-3</v>
          </cell>
          <cell r="S1436">
            <v>-3.4123255859613241E-3</v>
          </cell>
          <cell r="T1436">
            <v>-9.3657559876419386E-3</v>
          </cell>
          <cell r="U1436">
            <v>1.6626299865831428E-2</v>
          </cell>
          <cell r="V1436">
            <v>6.7761531105379313E-3</v>
          </cell>
        </row>
        <row r="1437">
          <cell r="R1437">
            <v>8.5922961035914363E-4</v>
          </cell>
          <cell r="S1437">
            <v>1.4329053613651494E-2</v>
          </cell>
          <cell r="T1437">
            <v>4.2680389159733319E-3</v>
          </cell>
          <cell r="U1437">
            <v>-9.704027932784053E-4</v>
          </cell>
          <cell r="V1437">
            <v>2.594035177046749E-3</v>
          </cell>
        </row>
        <row r="1438">
          <cell r="R1438">
            <v>-4.5688766055458026E-2</v>
          </cell>
          <cell r="S1438">
            <v>1.6833446413982889E-3</v>
          </cell>
          <cell r="T1438">
            <v>4.2499001493291168E-3</v>
          </cell>
          <cell r="U1438">
            <v>1.2542373777090898E-2</v>
          </cell>
          <cell r="V1438">
            <v>1.0052926523720862E-2</v>
          </cell>
        </row>
        <row r="1439">
          <cell r="R1439">
            <v>-1.3121370670626279E-2</v>
          </cell>
          <cell r="S1439">
            <v>-2.2872181252336105E-2</v>
          </cell>
          <cell r="T1439">
            <v>-5.1020518838955104E-3</v>
          </cell>
          <cell r="U1439">
            <v>1.2387009265434302E-2</v>
          </cell>
          <cell r="V1439">
            <v>-3.5971261808494803E-3</v>
          </cell>
        </row>
        <row r="1440">
          <cell r="R1440">
            <v>9.8195516721252332E-3</v>
          </cell>
          <cell r="S1440">
            <v>6.6698675091072324E-3</v>
          </cell>
          <cell r="T1440">
            <v>-2.9882626292416677E-3</v>
          </cell>
          <cell r="U1440">
            <v>-2.8449521322313617E-3</v>
          </cell>
          <cell r="V1440">
            <v>4.8786847312351769E-3</v>
          </cell>
        </row>
        <row r="1441">
          <cell r="R1441">
            <v>1.3735659368873098E-2</v>
          </cell>
          <cell r="S1441">
            <v>6.6256749721372533E-3</v>
          </cell>
          <cell r="T1441">
            <v>4.2744176756815241E-4</v>
          </cell>
          <cell r="U1441">
            <v>1.6949558313773424E-2</v>
          </cell>
          <cell r="V1441">
            <v>2.1037399848371902E-2</v>
          </cell>
        </row>
        <row r="1442">
          <cell r="R1442">
            <v>-1.1633240814006379E-2</v>
          </cell>
          <cell r="S1442">
            <v>-1.4826350281139111E-2</v>
          </cell>
          <cell r="T1442">
            <v>1.7079423451561158E-3</v>
          </cell>
          <cell r="U1442">
            <v>-5.6179923042233727E-3</v>
          </cell>
          <cell r="V1442">
            <v>-2.5113021736642093E-3</v>
          </cell>
        </row>
        <row r="1443">
          <cell r="R1443">
            <v>1.3854970232669224E-2</v>
          </cell>
          <cell r="S1443">
            <v>2.1595838336385537E-2</v>
          </cell>
          <cell r="T1443">
            <v>1.3980316663290705E-2</v>
          </cell>
          <cell r="U1443">
            <v>1.7683103856065936E-2</v>
          </cell>
          <cell r="V1443">
            <v>1.0256500167189061E-2</v>
          </cell>
        </row>
        <row r="1444">
          <cell r="R1444">
            <v>4.2813972537626118E-3</v>
          </cell>
          <cell r="S1444">
            <v>3.3676364848380792E-3</v>
          </cell>
          <cell r="T1444">
            <v>8.3787670741903523E-3</v>
          </cell>
          <cell r="U1444">
            <v>3.6832454162965891E-3</v>
          </cell>
          <cell r="V1444">
            <v>-7.7451979935247986E-3</v>
          </cell>
        </row>
        <row r="1445">
          <cell r="R1445">
            <v>-1.8136367486431947E-2</v>
          </cell>
          <cell r="S1445">
            <v>4.6585381929447047E-3</v>
          </cell>
          <cell r="T1445">
            <v>-2.0881193638620458E-3</v>
          </cell>
          <cell r="U1445">
            <v>-2.7611614413281683E-3</v>
          </cell>
          <cell r="V1445">
            <v>8.2428342317118226E-3</v>
          </cell>
        </row>
        <row r="1446">
          <cell r="R1446">
            <v>-1.2833270411565737E-2</v>
          </cell>
          <cell r="S1446">
            <v>4.4518715708231748E-3</v>
          </cell>
          <cell r="T1446">
            <v>-1.6013827250300261E-2</v>
          </cell>
          <cell r="U1446">
            <v>-1.1121523343861338E-2</v>
          </cell>
          <cell r="V1446">
            <v>-4.9875415110391622E-3</v>
          </cell>
        </row>
        <row r="1447">
          <cell r="R1447">
            <v>-1.2076887592268598E-2</v>
          </cell>
          <cell r="S1447">
            <v>-5.1957808482022182E-3</v>
          </cell>
          <cell r="T1447">
            <v>4.6620131058113714E-3</v>
          </cell>
          <cell r="U1447">
            <v>1.0199439368893049E-2</v>
          </cell>
          <cell r="V1447">
            <v>1.4988761237359487E-3</v>
          </cell>
        </row>
        <row r="1448">
          <cell r="R1448">
            <v>2.7645540568482013E-3</v>
          </cell>
          <cell r="S1448">
            <v>8.52172626447463E-3</v>
          </cell>
          <cell r="T1448">
            <v>3.3769555097301726E-3</v>
          </cell>
          <cell r="U1448">
            <v>4.6019409333690553E-3</v>
          </cell>
          <cell r="V1448">
            <v>-5.2559250014481444E-3</v>
          </cell>
        </row>
        <row r="1449">
          <cell r="R1449">
            <v>-6.3081984707412941E-3</v>
          </cell>
          <cell r="S1449">
            <v>9.2191395853877798E-4</v>
          </cell>
          <cell r="T1449">
            <v>1.6842109244303504E-3</v>
          </cell>
          <cell r="U1449">
            <v>6.407344575000474E-3</v>
          </cell>
          <cell r="V1449">
            <v>8.7445903887514564E-3</v>
          </cell>
        </row>
        <row r="1450">
          <cell r="R1450">
            <v>2.0168750883620846E-2</v>
          </cell>
          <cell r="S1450">
            <v>-2.7682955761417919E-3</v>
          </cell>
          <cell r="T1450">
            <v>-2.1057072425778867E-3</v>
          </cell>
          <cell r="U1450">
            <v>-6.407344575000435E-3</v>
          </cell>
          <cell r="V1450">
            <v>-2.4906613124519189E-3</v>
          </cell>
        </row>
        <row r="1451">
          <cell r="R1451">
            <v>2.7157741857723999E-2</v>
          </cell>
          <cell r="S1451">
            <v>1.0844697773291579E-2</v>
          </cell>
          <cell r="T1451">
            <v>-4.2247633603084943E-3</v>
          </cell>
          <cell r="U1451">
            <v>2.7510333718897976E-3</v>
          </cell>
          <cell r="V1451">
            <v>9.9256397999699982E-3</v>
          </cell>
        </row>
        <row r="1452">
          <cell r="R1452">
            <v>-4.4172863856016688E-4</v>
          </cell>
          <cell r="S1452">
            <v>1.415888601869526E-2</v>
          </cell>
          <cell r="T1452">
            <v>-5.0933896191029003E-3</v>
          </cell>
          <cell r="U1452">
            <v>9.1533187168820601E-4</v>
          </cell>
          <cell r="V1452">
            <v>7.4046652772369196E-4</v>
          </cell>
        </row>
        <row r="1453">
          <cell r="R1453">
            <v>-1.6213431217761928E-3</v>
          </cell>
          <cell r="S1453">
            <v>-1.0327114155849628E-2</v>
          </cell>
          <cell r="T1453">
            <v>-1.0695289116747919E-2</v>
          </cell>
          <cell r="U1453">
            <v>-1.0115028770111669E-2</v>
          </cell>
          <cell r="V1453">
            <v>-1.4814817524430284E-3</v>
          </cell>
        </row>
        <row r="1454">
          <cell r="R1454">
            <v>3.2400617446730804E-3</v>
          </cell>
          <cell r="S1454">
            <v>8.1618300186329287E-3</v>
          </cell>
          <cell r="T1454">
            <v>-5.60708822918862E-3</v>
          </cell>
          <cell r="U1454">
            <v>1.2856008101533955E-2</v>
          </cell>
          <cell r="V1454">
            <v>-8.4367746089487865E-3</v>
          </cell>
        </row>
        <row r="1455">
          <cell r="R1455">
            <v>-4.4120891957742436E-4</v>
          </cell>
          <cell r="S1455">
            <v>-3.6192583843130685E-3</v>
          </cell>
          <cell r="T1455">
            <v>-6.9444723528110461E-3</v>
          </cell>
          <cell r="U1455">
            <v>-1.3780649868752619E-2</v>
          </cell>
          <cell r="V1455">
            <v>-9.9725762440970307E-4</v>
          </cell>
        </row>
        <row r="1456">
          <cell r="R1456">
            <v>-5.3097469882299507E-3</v>
          </cell>
          <cell r="S1456">
            <v>-1.0387337131434733E-2</v>
          </cell>
          <cell r="T1456">
            <v>-1.2711106931928022E-2</v>
          </cell>
          <cell r="U1456">
            <v>-2.1506205220963619E-2</v>
          </cell>
          <cell r="V1456">
            <v>5.2245422982216067E-3</v>
          </cell>
        </row>
        <row r="1457">
          <cell r="R1457">
            <v>-8.6143411059123286E-3</v>
          </cell>
          <cell r="S1457">
            <v>2.0129936342693426E-3</v>
          </cell>
          <cell r="T1457">
            <v>-5.3073985707502574E-3</v>
          </cell>
          <cell r="U1457">
            <v>-3.7878833169370917E-3</v>
          </cell>
          <cell r="V1457">
            <v>-1.241465088064877E-3</v>
          </cell>
        </row>
        <row r="1458">
          <cell r="R1458">
            <v>1.8766712569930351E-2</v>
          </cell>
          <cell r="S1458">
            <v>1.7038657627306681E-2</v>
          </cell>
          <cell r="T1458">
            <v>7.0702901687797314E-3</v>
          </cell>
          <cell r="U1458">
            <v>1.2258522200445836E-2</v>
          </cell>
          <cell r="V1458">
            <v>2.976931000276952E-3</v>
          </cell>
        </row>
        <row r="1459">
          <cell r="R1459">
            <v>1.0485023971626347E-2</v>
          </cell>
          <cell r="S1459">
            <v>1.9750432849859438E-3</v>
          </cell>
          <cell r="T1459">
            <v>0</v>
          </cell>
          <cell r="U1459">
            <v>4.6750903289939751E-3</v>
          </cell>
          <cell r="V1459">
            <v>6.911901128970172E-3</v>
          </cell>
        </row>
        <row r="1460">
          <cell r="R1460">
            <v>3.0375375926241979E-3</v>
          </cell>
          <cell r="S1460">
            <v>-3.773928461574612E-3</v>
          </cell>
          <cell r="T1460">
            <v>-4.4043163011004999E-4</v>
          </cell>
          <cell r="U1460">
            <v>7.4349784875179905E-3</v>
          </cell>
          <cell r="V1460">
            <v>3.43811733564744E-3</v>
          </cell>
        </row>
        <row r="1461">
          <cell r="R1461">
            <v>-1.6601517152541791E-2</v>
          </cell>
          <cell r="S1461">
            <v>-4.8889196800764853E-2</v>
          </cell>
          <cell r="T1461">
            <v>-2.3173942565135948E-2</v>
          </cell>
          <cell r="U1461">
            <v>-3.007745523727795E-2</v>
          </cell>
          <cell r="V1461">
            <v>9.7585551185221681E-3</v>
          </cell>
        </row>
        <row r="1462">
          <cell r="R1462">
            <v>-1.8675509428273614E-2</v>
          </cell>
          <cell r="S1462">
            <v>-2.1017204642088467E-2</v>
          </cell>
          <cell r="T1462">
            <v>-4.9717616535760716E-3</v>
          </cell>
          <cell r="U1462">
            <v>0</v>
          </cell>
          <cell r="V1462">
            <v>8.702012853467847E-3</v>
          </cell>
        </row>
        <row r="1463">
          <cell r="R1463">
            <v>-1.3474064468340971E-3</v>
          </cell>
          <cell r="S1463">
            <v>1.8556247413313704E-2</v>
          </cell>
          <cell r="T1463">
            <v>-1.3602359839312661E-3</v>
          </cell>
          <cell r="U1463">
            <v>-3.8240964384035057E-3</v>
          </cell>
          <cell r="V1463">
            <v>-1.1863109710669555E-2</v>
          </cell>
        </row>
        <row r="1464">
          <cell r="R1464">
            <v>-9.3317955937880226E-3</v>
          </cell>
          <cell r="S1464">
            <v>-1.6049255453279256E-2</v>
          </cell>
          <cell r="T1464">
            <v>-1.6468807713268252E-2</v>
          </cell>
          <cell r="U1464">
            <v>-1.8366876870075405E-2</v>
          </cell>
          <cell r="V1464">
            <v>-9.5436916716544074E-3</v>
          </cell>
        </row>
        <row r="1465">
          <cell r="R1465">
            <v>2.1985481362347469E-2</v>
          </cell>
          <cell r="S1465">
            <v>2.2096137068172067E-2</v>
          </cell>
          <cell r="T1465">
            <v>1.6922425321409505E-2</v>
          </cell>
          <cell r="U1465">
            <v>1.4528100562909808E-2</v>
          </cell>
          <cell r="V1465">
            <v>4.9164209446541155E-4</v>
          </cell>
        </row>
        <row r="1466">
          <cell r="R1466">
            <v>-5.4884065679729633E-3</v>
          </cell>
          <cell r="S1466">
            <v>-6.6156559216284262E-3</v>
          </cell>
          <cell r="T1466">
            <v>9.0661837578987067E-4</v>
          </cell>
          <cell r="U1466">
            <v>3.8387763071656669E-3</v>
          </cell>
          <cell r="V1466">
            <v>1.3426297135160723E-2</v>
          </cell>
        </row>
        <row r="1467">
          <cell r="R1467">
            <v>9.4745342347217366E-3</v>
          </cell>
          <cell r="S1467">
            <v>1.0751777629420473E-2</v>
          </cell>
          <cell r="T1467">
            <v>2.7149337943134242E-3</v>
          </cell>
          <cell r="U1467">
            <v>1.9138761822844192E-3</v>
          </cell>
          <cell r="V1467">
            <v>1.8499026032531347E-2</v>
          </cell>
        </row>
        <row r="1468">
          <cell r="R1468">
            <v>-1.1261046545519187E-2</v>
          </cell>
          <cell r="S1468">
            <v>1.4343172222114656E-2</v>
          </cell>
          <cell r="T1468">
            <v>3.1581348152754218E-3</v>
          </cell>
          <cell r="U1468">
            <v>1.42384939891148E-2</v>
          </cell>
          <cell r="V1468">
            <v>-2.3806689792232582E-4</v>
          </cell>
        </row>
        <row r="1469">
          <cell r="R1469">
            <v>-3.8817606221958167E-3</v>
          </cell>
          <cell r="S1469">
            <v>9.021510141293123E-3</v>
          </cell>
          <cell r="T1469">
            <v>8.9686699827603161E-3</v>
          </cell>
          <cell r="U1469">
            <v>1.403860210774663E-2</v>
          </cell>
          <cell r="V1469">
            <v>-6.688988150796652E-3</v>
          </cell>
        </row>
        <row r="1470">
          <cell r="R1470">
            <v>6.1144027641715027E-3</v>
          </cell>
          <cell r="S1470">
            <v>3.2936900773262445E-3</v>
          </cell>
          <cell r="T1470">
            <v>4.4543503493803746E-3</v>
          </cell>
          <cell r="U1470">
            <v>3.7105793965357746E-3</v>
          </cell>
          <cell r="V1470">
            <v>2.579109002428321E-2</v>
          </cell>
        </row>
        <row r="1471">
          <cell r="R1471">
            <v>3.1177058599333833E-2</v>
          </cell>
          <cell r="S1471">
            <v>2.5788102931808346E-2</v>
          </cell>
          <cell r="T1471">
            <v>1.2367648808661669E-2</v>
          </cell>
          <cell r="U1471">
            <v>1.6529301951210506E-2</v>
          </cell>
          <cell r="V1471">
            <v>-7.0323777861561344E-3</v>
          </cell>
        </row>
        <row r="1472">
          <cell r="R1472">
            <v>3.3091174718354001E-3</v>
          </cell>
          <cell r="S1472">
            <v>1.1329560024694261E-2</v>
          </cell>
          <cell r="T1472">
            <v>-3.9586592272857725E-3</v>
          </cell>
          <cell r="U1472">
            <v>7.2595600128041024E-3</v>
          </cell>
          <cell r="V1472">
            <v>-1.4214880433718621E-2</v>
          </cell>
        </row>
        <row r="1473">
          <cell r="R1473">
            <v>2.8686192935969408E-3</v>
          </cell>
          <cell r="S1473">
            <v>-4.4103449807182055E-3</v>
          </cell>
          <cell r="T1473">
            <v>-4.8597400702343327E-3</v>
          </cell>
          <cell r="U1473">
            <v>8.1045018119390994E-3</v>
          </cell>
          <cell r="V1473">
            <v>1.1388023427565742E-2</v>
          </cell>
        </row>
        <row r="1474">
          <cell r="R1474">
            <v>-4.2976864782956584E-4</v>
          </cell>
          <cell r="S1474">
            <v>1.1077036338907404E-2</v>
          </cell>
          <cell r="T1474">
            <v>-1.3294927728286418E-3</v>
          </cell>
          <cell r="U1474">
            <v>7.1492708442241117E-3</v>
          </cell>
          <cell r="V1474">
            <v>-1.3059665607878287E-2</v>
          </cell>
        </row>
        <row r="1475">
          <cell r="R1475">
            <v>3.5886493494891626E-2</v>
          </cell>
          <cell r="S1475">
            <v>7.6642075213503406E-3</v>
          </cell>
          <cell r="T1475">
            <v>2.496297785548925E-2</v>
          </cell>
          <cell r="U1475">
            <v>3.5555593013329627E-3</v>
          </cell>
          <cell r="V1475">
            <v>2.8639637714289396E-3</v>
          </cell>
        </row>
        <row r="1476">
          <cell r="R1476">
            <v>-3.6006132238695066E-3</v>
          </cell>
          <cell r="S1476">
            <v>-1.1518451956270855E-2</v>
          </cell>
          <cell r="T1476">
            <v>2.1602946401081224E-3</v>
          </cell>
          <cell r="U1476">
            <v>8.8691801822795462E-4</v>
          </cell>
          <cell r="V1476">
            <v>4.2806248479466168E-3</v>
          </cell>
        </row>
        <row r="1477">
          <cell r="R1477">
            <v>1.1092624542857557E-3</v>
          </cell>
          <cell r="S1477">
            <v>4.9028289420449435E-3</v>
          </cell>
          <cell r="T1477">
            <v>4.3066388699154589E-3</v>
          </cell>
          <cell r="U1477">
            <v>0</v>
          </cell>
          <cell r="V1477">
            <v>6.1509538618690334E-3</v>
          </cell>
        </row>
        <row r="1478">
          <cell r="R1478">
            <v>1.2464512381733001E-3</v>
          </cell>
          <cell r="S1478">
            <v>2.0401814131996699E-2</v>
          </cell>
          <cell r="T1478">
            <v>7.7055175780880412E-3</v>
          </cell>
          <cell r="U1478">
            <v>3.539826705124208E-3</v>
          </cell>
          <cell r="V1478">
            <v>-5.6764580048051906E-3</v>
          </cell>
        </row>
        <row r="1479">
          <cell r="R1479">
            <v>-3.6051065113300797E-3</v>
          </cell>
          <cell r="S1479">
            <v>-1.0494719978145649E-2</v>
          </cell>
          <cell r="T1479">
            <v>-5.1304088589497442E-3</v>
          </cell>
          <cell r="U1479">
            <v>-5.3144500634925897E-3</v>
          </cell>
          <cell r="V1479">
            <v>5.4405811314390219E-3</v>
          </cell>
        </row>
        <row r="1480">
          <cell r="R1480">
            <v>4.2969086835074185E-3</v>
          </cell>
          <cell r="S1480">
            <v>-6.5938118482313443E-3</v>
          </cell>
          <cell r="T1480">
            <v>-4.2872455104706731E-4</v>
          </cell>
          <cell r="U1480">
            <v>-2.6678539611924576E-3</v>
          </cell>
          <cell r="V1480">
            <v>4.4721741007875248E-3</v>
          </cell>
        </row>
        <row r="1481">
          <cell r="R1481">
            <v>6.9132391277386255E-4</v>
          </cell>
          <cell r="S1481">
            <v>9.7020858064506676E-3</v>
          </cell>
          <cell r="T1481">
            <v>1.4474497067949175E-2</v>
          </cell>
          <cell r="U1481">
            <v>1.7793599000773578E-3</v>
          </cell>
          <cell r="V1481">
            <v>-2.3487962527237263E-4</v>
          </cell>
        </row>
        <row r="1482">
          <cell r="R1482">
            <v>-2.2139209264231755E-3</v>
          </cell>
          <cell r="S1482">
            <v>-2.935338376292492E-3</v>
          </cell>
          <cell r="T1482">
            <v>-4.2274361229868317E-4</v>
          </cell>
          <cell r="U1482">
            <v>3.5492495111414894E-3</v>
          </cell>
          <cell r="V1482">
            <v>6.322465739487108E-3</v>
          </cell>
        </row>
        <row r="1483">
          <cell r="R1483">
            <v>-1.3861937345823504E-3</v>
          </cell>
          <cell r="S1483">
            <v>-1.7307030972847171E-3</v>
          </cell>
          <cell r="T1483">
            <v>-8.9191502291300299E-3</v>
          </cell>
          <cell r="U1483">
            <v>1.6689012729849816E-2</v>
          </cell>
          <cell r="V1483">
            <v>2.5644028507163497E-3</v>
          </cell>
        </row>
        <row r="1484">
          <cell r="R1484">
            <v>-7.7983962961948603E-3</v>
          </cell>
          <cell r="S1484">
            <v>4.6660414735771039E-3</v>
          </cell>
          <cell r="T1484">
            <v>4.6818557536148202E-3</v>
          </cell>
          <cell r="U1484">
            <v>6.944472352810995E-3</v>
          </cell>
          <cell r="V1484">
            <v>-1.3360095590111389E-2</v>
          </cell>
        </row>
        <row r="1485">
          <cell r="R1485">
            <v>-8.8465085822105726E-3</v>
          </cell>
          <cell r="S1485">
            <v>-6.5732808900369139E-3</v>
          </cell>
          <cell r="T1485">
            <v>-1.3250888478716274E-2</v>
          </cell>
          <cell r="U1485">
            <v>-6.073771383567135E-3</v>
          </cell>
          <cell r="V1485">
            <v>-5.4418683922886719E-3</v>
          </cell>
        </row>
        <row r="1486">
          <cell r="R1486">
            <v>1.0243547088277958E-2</v>
          </cell>
          <cell r="S1486">
            <v>6.5732808900369564E-3</v>
          </cell>
          <cell r="T1486">
            <v>6.8610903799451606E-3</v>
          </cell>
          <cell r="U1486">
            <v>1.640088553941673E-2</v>
          </cell>
          <cell r="V1486">
            <v>1.0854283063956255E-2</v>
          </cell>
        </row>
        <row r="1487">
          <cell r="R1487">
            <v>-1.2572467954880102E-3</v>
          </cell>
          <cell r="S1487">
            <v>-9.8761956702142443E-3</v>
          </cell>
          <cell r="T1487">
            <v>2.5608208616736505E-3</v>
          </cell>
          <cell r="U1487">
            <v>1.3605652055778678E-2</v>
          </cell>
          <cell r="V1487">
            <v>-5.648402873352879E-3</v>
          </cell>
        </row>
        <row r="1488">
          <cell r="R1488">
            <v>-8.2813302248200826E-3</v>
          </cell>
          <cell r="S1488">
            <v>7.2866387634805303E-3</v>
          </cell>
          <cell r="T1488">
            <v>-6.4143901776636944E-3</v>
          </cell>
          <cell r="U1488">
            <v>-1.6906174779074388E-3</v>
          </cell>
          <cell r="V1488">
            <v>7.9925202149072668E-3</v>
          </cell>
        </row>
        <row r="1489">
          <cell r="R1489">
            <v>-2.681534314467117E-3</v>
          </cell>
          <cell r="S1489">
            <v>2.5895569067336767E-3</v>
          </cell>
          <cell r="T1489">
            <v>7.2665419122299449E-3</v>
          </cell>
          <cell r="U1489">
            <v>1.5113637810048106E-2</v>
          </cell>
          <cell r="V1489">
            <v>1.1175902119234551E-2</v>
          </cell>
        </row>
        <row r="1490">
          <cell r="R1490">
            <v>-5.5268333131270244E-3</v>
          </cell>
          <cell r="S1490">
            <v>-7.0940690278382948E-3</v>
          </cell>
          <cell r="T1490">
            <v>-2.131742440191384E-3</v>
          </cell>
          <cell r="U1490">
            <v>-7.5282664207915245E-3</v>
          </cell>
          <cell r="V1490">
            <v>2.543648035834377E-3</v>
          </cell>
        </row>
        <row r="1491">
          <cell r="R1491">
            <v>-4.5577631954416397E-3</v>
          </cell>
          <cell r="S1491">
            <v>2.6012327162079564E-3</v>
          </cell>
          <cell r="T1491">
            <v>-8.5397101688498421E-4</v>
          </cell>
          <cell r="U1491">
            <v>-1.6806726645182889E-3</v>
          </cell>
          <cell r="V1491">
            <v>-3.7019940474337892E-3</v>
          </cell>
        </row>
        <row r="1492">
          <cell r="R1492">
            <v>-2.1436235432513418E-3</v>
          </cell>
          <cell r="S1492">
            <v>-6.9517137795652613E-3</v>
          </cell>
          <cell r="T1492">
            <v>0</v>
          </cell>
          <cell r="U1492">
            <v>1.3366949233973528E-2</v>
          </cell>
          <cell r="V1492">
            <v>1.2210726536459226E-2</v>
          </cell>
        </row>
        <row r="1493">
          <cell r="R1493">
            <v>2.3610342510741428E-2</v>
          </cell>
          <cell r="S1493">
            <v>1.4886894282168439E-2</v>
          </cell>
          <cell r="T1493">
            <v>2.1969620417462588E-2</v>
          </cell>
          <cell r="U1493">
            <v>2.863181267432708E-2</v>
          </cell>
          <cell r="V1493">
            <v>-1.8022668968680575E-2</v>
          </cell>
        </row>
        <row r="1494">
          <cell r="R1494">
            <v>1.6752761142748451E-3</v>
          </cell>
          <cell r="S1494">
            <v>2.0597329630105622E-3</v>
          </cell>
          <cell r="T1494">
            <v>-1.6729405825638562E-3</v>
          </cell>
          <cell r="U1494">
            <v>8.0612660552459325E-4</v>
          </cell>
          <cell r="V1494">
            <v>6.0437190006477235E-3</v>
          </cell>
        </row>
        <row r="1495">
          <cell r="R1495">
            <v>-3.353363488904366E-3</v>
          </cell>
          <cell r="S1495">
            <v>-2.0597329630105046E-3</v>
          </cell>
          <cell r="T1495">
            <v>4.5938690102274747E-3</v>
          </cell>
          <cell r="U1495">
            <v>3.2180236942007932E-3</v>
          </cell>
          <cell r="V1495">
            <v>-5.8105915954656303E-3</v>
          </cell>
        </row>
        <row r="1496">
          <cell r="R1496">
            <v>1.002654270830552E-2</v>
          </cell>
          <cell r="S1496">
            <v>2.1250268399398625E-2</v>
          </cell>
          <cell r="T1496">
            <v>8.7119406020215364E-3</v>
          </cell>
          <cell r="U1496">
            <v>1.1182225145539227E-2</v>
          </cell>
          <cell r="V1496">
            <v>-1.1251876797434808E-2</v>
          </cell>
        </row>
        <row r="1497">
          <cell r="R1497">
            <v>1.2940709221042731E-2</v>
          </cell>
          <cell r="S1497">
            <v>-5.0590327123950776E-3</v>
          </cell>
          <cell r="T1497">
            <v>7.4074412778618176E-3</v>
          </cell>
          <cell r="U1497">
            <v>1.6542322869315656E-2</v>
          </cell>
          <cell r="V1497">
            <v>1.1018749392252733E-2</v>
          </cell>
        </row>
        <row r="1498">
          <cell r="R1498">
            <v>-2.1908813364298492E-3</v>
          </cell>
          <cell r="S1498">
            <v>-1.173383074129581E-2</v>
          </cell>
          <cell r="T1498">
            <v>3.683245416296368E-3</v>
          </cell>
          <cell r="U1498">
            <v>1.0878118147182848E-2</v>
          </cell>
          <cell r="V1498">
            <v>2.3288319794011999E-3</v>
          </cell>
        </row>
        <row r="1499">
          <cell r="R1499">
            <v>7.6471764172015505E-3</v>
          </cell>
          <cell r="S1499">
            <v>-2.7406663266531942E-3</v>
          </cell>
          <cell r="T1499">
            <v>7.3260400920728812E-3</v>
          </cell>
          <cell r="U1499">
            <v>3.8565416097536376E-3</v>
          </cell>
          <cell r="V1499">
            <v>-2.326392938259086E-4</v>
          </cell>
        </row>
        <row r="1500">
          <cell r="R1500">
            <v>-4.0819103907141648E-4</v>
          </cell>
          <cell r="S1500">
            <v>-1.8885746878681362E-3</v>
          </cell>
          <cell r="T1500">
            <v>-5.2856394658002057E-3</v>
          </cell>
          <cell r="U1500">
            <v>7.6687492393003572E-3</v>
          </cell>
          <cell r="V1500">
            <v>1.8596007218526359E-3</v>
          </cell>
        </row>
        <row r="1501">
          <cell r="R1501">
            <v>6.646345252851316E-3</v>
          </cell>
          <cell r="S1501">
            <v>-1.2036799664964348E-3</v>
          </cell>
          <cell r="T1501">
            <v>1.4167409600580721E-2</v>
          </cell>
          <cell r="U1501">
            <v>-6.8992224602718207E-3</v>
          </cell>
          <cell r="V1501">
            <v>1.3150495199301228E-2</v>
          </cell>
        </row>
        <row r="1502">
          <cell r="R1502">
            <v>1.080935114031407E-3</v>
          </cell>
          <cell r="S1502">
            <v>4.2922205136175853E-3</v>
          </cell>
          <cell r="T1502">
            <v>-8.8817701347805346E-3</v>
          </cell>
          <cell r="U1502">
            <v>-1.7850687417088795E-2</v>
          </cell>
          <cell r="V1502">
            <v>-4.5850528084326905E-4</v>
          </cell>
        </row>
        <row r="1503">
          <cell r="R1503">
            <v>1.8888294876267698E-3</v>
          </cell>
          <cell r="S1503">
            <v>3.2861664484001039E-2</v>
          </cell>
          <cell r="T1503">
            <v>1.008683153789082E-2</v>
          </cell>
          <cell r="U1503">
            <v>3.1274458641949517E-3</v>
          </cell>
          <cell r="V1503">
            <v>4.5850528084331161E-4</v>
          </cell>
        </row>
        <row r="1504">
          <cell r="R1504">
            <v>1.3122844987943123E-2</v>
          </cell>
          <cell r="S1504">
            <v>-5.4858420346989289E-3</v>
          </cell>
          <cell r="T1504">
            <v>-7.6566966845990859E-3</v>
          </cell>
          <cell r="U1504">
            <v>-1.1778699192612763E-2</v>
          </cell>
          <cell r="V1504">
            <v>1.5013930799588418E-2</v>
          </cell>
        </row>
        <row r="1505">
          <cell r="R1505">
            <v>6.8938361316985691E-3</v>
          </cell>
          <cell r="S1505">
            <v>-1.5116176307418497E-2</v>
          </cell>
          <cell r="T1505">
            <v>-3.2414939241709557E-3</v>
          </cell>
          <cell r="U1505">
            <v>7.0838548884050419E-3</v>
          </cell>
          <cell r="V1505">
            <v>2.0299995693411521E-3</v>
          </cell>
        </row>
        <row r="1506">
          <cell r="R1506">
            <v>4.61346629915255E-3</v>
          </cell>
          <cell r="S1506">
            <v>1.1442157478579634E-2</v>
          </cell>
          <cell r="T1506">
            <v>4.4543503493801534E-3</v>
          </cell>
          <cell r="U1506">
            <v>1.4792017468319344E-2</v>
          </cell>
          <cell r="V1506">
            <v>9.0090096183345441E-4</v>
          </cell>
        </row>
        <row r="1507">
          <cell r="R1507">
            <v>-2.7655249073843778E-3</v>
          </cell>
          <cell r="S1507">
            <v>-6.2096364675636858E-3</v>
          </cell>
          <cell r="T1507">
            <v>-3.2375584734339984E-3</v>
          </cell>
          <cell r="U1507">
            <v>-1.244184012336572E-2</v>
          </cell>
          <cell r="V1507">
            <v>8.2950817529271748E-3</v>
          </cell>
        </row>
        <row r="1508">
          <cell r="R1508">
            <v>1.0494652269468843E-2</v>
          </cell>
          <cell r="S1508">
            <v>1.7356911035939542E-2</v>
          </cell>
          <cell r="T1508">
            <v>4.4489456597311162E-3</v>
          </cell>
          <cell r="U1508">
            <v>3.1250025431352807E-3</v>
          </cell>
          <cell r="V1508">
            <v>-8.970681373264849E-3</v>
          </cell>
        </row>
        <row r="1509">
          <cell r="R1509">
            <v>-6.5269893316442632E-4</v>
          </cell>
          <cell r="S1509">
            <v>-6.473588878546245E-3</v>
          </cell>
          <cell r="T1509">
            <v>-3.6385728439082914E-3</v>
          </cell>
          <cell r="U1509">
            <v>7.797271350210612E-4</v>
          </cell>
          <cell r="V1509">
            <v>-4.2894297622913316E-3</v>
          </cell>
        </row>
        <row r="1510">
          <cell r="R1510">
            <v>-6.2876811815083117E-3</v>
          </cell>
          <cell r="S1510">
            <v>-3.6703411240520804E-3</v>
          </cell>
          <cell r="T1510">
            <v>3.6385728439083109E-3</v>
          </cell>
          <cell r="U1510">
            <v>6.9903197269106567E-3</v>
          </cell>
          <cell r="V1510">
            <v>-8.8626872578453173E-3</v>
          </cell>
        </row>
        <row r="1511">
          <cell r="R1511">
            <v>-3.5542721547959602E-3</v>
          </cell>
          <cell r="S1511">
            <v>-8.0550863462633682E-3</v>
          </cell>
          <cell r="T1511">
            <v>-4.448945659731105E-3</v>
          </cell>
          <cell r="U1511">
            <v>-1.1677828310007892E-2</v>
          </cell>
          <cell r="V1511">
            <v>4.1002335348213192E-3</v>
          </cell>
        </row>
        <row r="1512">
          <cell r="R1512">
            <v>2.6371308169706817E-4</v>
          </cell>
          <cell r="S1512">
            <v>2.8602694691594937E-3</v>
          </cell>
          <cell r="T1512">
            <v>4.045312960002892E-3</v>
          </cell>
          <cell r="U1512">
            <v>-1.6581509004395235E-2</v>
          </cell>
          <cell r="V1512">
            <v>1.3098651597836075E-2</v>
          </cell>
        </row>
        <row r="1513">
          <cell r="R1513">
            <v>4.209978590155693E-3</v>
          </cell>
          <cell r="S1513">
            <v>1.2853861976477775E-2</v>
          </cell>
          <cell r="T1513">
            <v>-6.8868005629510115E-3</v>
          </cell>
          <cell r="U1513">
            <v>-2.4175230531987328E-2</v>
          </cell>
          <cell r="V1513">
            <v>2.9125146610587344E-3</v>
          </cell>
        </row>
        <row r="1514">
          <cell r="R1514">
            <v>-6.4537596410738432E-3</v>
          </cell>
          <cell r="S1514">
            <v>-1.3694268782811898E-2</v>
          </cell>
          <cell r="T1514">
            <v>1.0111309604320695E-2</v>
          </cell>
          <cell r="U1514">
            <v>1.1354542102925849E-2</v>
          </cell>
          <cell r="V1514">
            <v>9.7952697698664576E-3</v>
          </cell>
        </row>
        <row r="1515">
          <cell r="R1515">
            <v>2.5074246063606486E-3</v>
          </cell>
          <cell r="S1515">
            <v>-7.0874410751310306E-3</v>
          </cell>
          <cell r="T1515">
            <v>1.4382988657190642E-2</v>
          </cell>
          <cell r="U1515">
            <v>4.0241502997253268E-3</v>
          </cell>
          <cell r="V1515">
            <v>1.9918121003620558E-3</v>
          </cell>
        </row>
        <row r="1516">
          <cell r="R1516">
            <v>2.8955008384478013E-3</v>
          </cell>
          <cell r="S1516">
            <v>-1.1861392562411627E-3</v>
          </cell>
          <cell r="T1516">
            <v>-4.3728950620902131E-3</v>
          </cell>
          <cell r="U1516">
            <v>-1.2121360532344737E-2</v>
          </cell>
          <cell r="V1516">
            <v>6.6305671563960799E-4</v>
          </cell>
        </row>
        <row r="1517">
          <cell r="R1517">
            <v>2.2317042409862944E-3</v>
          </cell>
          <cell r="S1517">
            <v>-1.554922400317158E-2</v>
          </cell>
          <cell r="T1517">
            <v>3.9832703175539651E-4</v>
          </cell>
          <cell r="U1517">
            <v>8.1267781799025782E-4</v>
          </cell>
          <cell r="V1517">
            <v>-1.133219548452684E-2</v>
          </cell>
        </row>
        <row r="1518">
          <cell r="R1518">
            <v>2.024991312698966E-2</v>
          </cell>
          <cell r="S1518">
            <v>1.5549224003171574E-2</v>
          </cell>
          <cell r="T1518">
            <v>1.6979677434899615E-2</v>
          </cell>
          <cell r="U1518">
            <v>3.2441228776240246E-3</v>
          </cell>
          <cell r="V1518">
            <v>-5.6022555486698981E-3</v>
          </cell>
        </row>
        <row r="1519">
          <cell r="R1519">
            <v>2.3103591331843066E-3</v>
          </cell>
          <cell r="S1519">
            <v>-5.2698804493616132E-3</v>
          </cell>
          <cell r="T1519">
            <v>3.517689771586589E-3</v>
          </cell>
          <cell r="U1519">
            <v>0</v>
          </cell>
          <cell r="V1519">
            <v>-4.2788039607963169E-3</v>
          </cell>
        </row>
        <row r="1520">
          <cell r="R1520">
            <v>-5.1295205023180646E-4</v>
          </cell>
          <cell r="S1520">
            <v>1.8408017886793197E-2</v>
          </cell>
          <cell r="T1520">
            <v>6.2232795172735529E-3</v>
          </cell>
          <cell r="U1520">
            <v>8.0645598367304946E-3</v>
          </cell>
          <cell r="V1520">
            <v>5.8506017470663042E-3</v>
          </cell>
        </row>
        <row r="1521">
          <cell r="R1521">
            <v>-5.530916408492288E-3</v>
          </cell>
          <cell r="S1521">
            <v>-3.1844491839657227E-3</v>
          </cell>
          <cell r="T1521">
            <v>-7.7579522897961719E-4</v>
          </cell>
          <cell r="U1521">
            <v>-9.6853057344636548E-3</v>
          </cell>
          <cell r="V1521">
            <v>-5.6249445194360885E-3</v>
          </cell>
        </row>
        <row r="1522">
          <cell r="R1522">
            <v>-4.2655012001370993E-3</v>
          </cell>
          <cell r="S1522">
            <v>1.1743982559416616E-3</v>
          </cell>
          <cell r="T1522">
            <v>-2.7200327630995153E-3</v>
          </cell>
          <cell r="U1522">
            <v>-1.7178336535084628E-2</v>
          </cell>
          <cell r="V1522">
            <v>-1.180222505662798E-2</v>
          </cell>
        </row>
        <row r="1523">
          <cell r="R1523">
            <v>-5.8460705634239725E-3</v>
          </cell>
          <cell r="S1523">
            <v>-1.6768676152314902E-4</v>
          </cell>
          <cell r="T1523">
            <v>-1.2923618289983674E-2</v>
          </cell>
          <cell r="U1523">
            <v>-4.962789342128902E-3</v>
          </cell>
          <cell r="V1523">
            <v>7.5060058990554478E-3</v>
          </cell>
        </row>
        <row r="1524">
          <cell r="R1524">
            <v>-1.4342528047013952E-3</v>
          </cell>
          <cell r="S1524">
            <v>8.3500819164626927E-3</v>
          </cell>
          <cell r="T1524">
            <v>-1.1831987181974734E-3</v>
          </cell>
          <cell r="U1524">
            <v>1.072175219414067E-2</v>
          </cell>
          <cell r="V1524">
            <v>-5.4533195813132873E-3</v>
          </cell>
        </row>
        <row r="1525">
          <cell r="R1525">
            <v>1.3607415299724363E-2</v>
          </cell>
          <cell r="S1525">
            <v>8.1159865781795914E-3</v>
          </cell>
          <cell r="T1525">
            <v>-3.1620579706479507E-3</v>
          </cell>
          <cell r="U1525">
            <v>1.6393446294332124E-3</v>
          </cell>
          <cell r="V1525">
            <v>-9.1178488195059579E-4</v>
          </cell>
        </row>
        <row r="1526">
          <cell r="R1526">
            <v>-2.3195886689093225E-3</v>
          </cell>
          <cell r="S1526">
            <v>-1.1554016305558739E-3</v>
          </cell>
          <cell r="T1526">
            <v>-2.3781224049674358E-3</v>
          </cell>
          <cell r="U1526">
            <v>-4.103411584592453E-3</v>
          </cell>
          <cell r="V1526">
            <v>3.8693572801234977E-3</v>
          </cell>
        </row>
        <row r="1527">
          <cell r="R1527">
            <v>6.3018663961716907E-3</v>
          </cell>
          <cell r="S1527">
            <v>9.2060489077228792E-3</v>
          </cell>
          <cell r="T1527">
            <v>5.9347355198145265E-3</v>
          </cell>
          <cell r="U1527">
            <v>0</v>
          </cell>
          <cell r="V1527">
            <v>4.9852811157637374E-3</v>
          </cell>
        </row>
        <row r="1528">
          <cell r="R1528">
            <v>2.30503367521705E-3</v>
          </cell>
          <cell r="S1528">
            <v>-1.1461319306225722E-3</v>
          </cell>
          <cell r="T1528">
            <v>8.2498994721418393E-3</v>
          </cell>
          <cell r="U1528">
            <v>-2.4701535820621447E-3</v>
          </cell>
          <cell r="V1528">
            <v>9.4488891979322889E-3</v>
          </cell>
        </row>
        <row r="1529">
          <cell r="R1529">
            <v>5.357839070351849E-3</v>
          </cell>
          <cell r="S1529">
            <v>-6.5552280289032884E-4</v>
          </cell>
          <cell r="T1529">
            <v>3.9115979376125754E-4</v>
          </cell>
          <cell r="U1529">
            <v>8.2406267539334387E-4</v>
          </cell>
          <cell r="V1529">
            <v>-1.035345732835919E-2</v>
          </cell>
        </row>
        <row r="1530">
          <cell r="R1530">
            <v>4.696334074328885E-3</v>
          </cell>
          <cell r="S1530">
            <v>3.6000693439551977E-3</v>
          </cell>
          <cell r="T1530">
            <v>-3.911597937611385E-4</v>
          </cell>
          <cell r="U1530">
            <v>-1.5774507253832597E-2</v>
          </cell>
          <cell r="V1530">
            <v>3.3879196719360434E-3</v>
          </cell>
        </row>
        <row r="1531">
          <cell r="R1531">
            <v>-2.1891676271354233E-2</v>
          </cell>
          <cell r="S1531">
            <v>-2.1463594308302358E-2</v>
          </cell>
          <cell r="T1531">
            <v>-2.0154801978460261E-2</v>
          </cell>
          <cell r="U1531">
            <v>-1.1784648168248587E-2</v>
          </cell>
          <cell r="V1531">
            <v>2.4771997804620073E-3</v>
          </cell>
        </row>
        <row r="1532">
          <cell r="R1532">
            <v>-2.0134030897013253E-2</v>
          </cell>
          <cell r="S1532">
            <v>-9.7267243462882975E-3</v>
          </cell>
          <cell r="T1532">
            <v>-9.6270298271641987E-3</v>
          </cell>
          <cell r="U1532">
            <v>-1.2782449286924669E-2</v>
          </cell>
          <cell r="V1532">
            <v>9.4023526783903345E-3</v>
          </cell>
        </row>
        <row r="1533">
          <cell r="R1533">
            <v>-1.0087688410955474E-2</v>
          </cell>
          <cell r="S1533">
            <v>-1.768152150622912E-2</v>
          </cell>
          <cell r="T1533">
            <v>-3.6341651142196849E-3</v>
          </cell>
          <cell r="U1533">
            <v>-1.3817145553141955E-2</v>
          </cell>
          <cell r="V1533">
            <v>-2.2306500438321907E-3</v>
          </cell>
        </row>
        <row r="1534">
          <cell r="R1534">
            <v>9.0306058600899894E-3</v>
          </cell>
          <cell r="S1534">
            <v>1.700721264723315E-2</v>
          </cell>
          <cell r="T1534">
            <v>1.2861913642407822E-2</v>
          </cell>
          <cell r="U1534">
            <v>8.6918736458693388E-4</v>
          </cell>
          <cell r="V1534">
            <v>-4.4762832128860891E-3</v>
          </cell>
        </row>
        <row r="1535">
          <cell r="R1535">
            <v>-2.6444532746987016E-4</v>
          </cell>
          <cell r="S1535">
            <v>5.7171838928578881E-3</v>
          </cell>
          <cell r="T1535">
            <v>6.3694482854799285E-3</v>
          </cell>
          <cell r="U1535">
            <v>1.7361115471762956E-3</v>
          </cell>
          <cell r="V1535">
            <v>2.2406462432770884E-3</v>
          </cell>
        </row>
        <row r="1536">
          <cell r="R1536">
            <v>-7.0334043509943101E-3</v>
          </cell>
          <cell r="S1536">
            <v>-1.1128086509407501E-2</v>
          </cell>
          <cell r="T1536">
            <v>-1.3583908434812633E-2</v>
          </cell>
          <cell r="U1536">
            <v>1.7331026868350958E-3</v>
          </cell>
          <cell r="V1536">
            <v>-2.6893785819713236E-3</v>
          </cell>
        </row>
        <row r="1537">
          <cell r="R1537">
            <v>-9.7692312585493015E-3</v>
          </cell>
          <cell r="S1537">
            <v>2.8781870372656133E-3</v>
          </cell>
          <cell r="T1537">
            <v>-1.2140982803623359E-2</v>
          </cell>
          <cell r="U1537">
            <v>-1.3072081567352775E-2</v>
          </cell>
          <cell r="V1537">
            <v>6.7302302035672317E-4</v>
          </cell>
        </row>
        <row r="1538">
          <cell r="R1538">
            <v>-5.6642093447574812E-3</v>
          </cell>
          <cell r="S1538">
            <v>-4.5751160037749011E-3</v>
          </cell>
          <cell r="T1538">
            <v>-1.1466137087644093E-2</v>
          </cell>
          <cell r="U1538">
            <v>-7.0422826254129232E-3</v>
          </cell>
          <cell r="V1538">
            <v>-3.3696538679562028E-3</v>
          </cell>
        </row>
        <row r="1539">
          <cell r="R1539">
            <v>-3.9298105998464301E-3</v>
          </cell>
          <cell r="S1539">
            <v>-2.8914043445263022E-3</v>
          </cell>
          <cell r="T1539">
            <v>1.1466137087644225E-2</v>
          </cell>
          <cell r="U1539">
            <v>-5.3144500634925897E-3</v>
          </cell>
          <cell r="V1539">
            <v>-1.6334301463091439E-2</v>
          </cell>
        </row>
        <row r="1540">
          <cell r="R1540">
            <v>2.0428072280738271E-2</v>
          </cell>
          <cell r="S1540">
            <v>1.487770468279292E-2</v>
          </cell>
          <cell r="T1540">
            <v>2.2147069890551884E-2</v>
          </cell>
          <cell r="U1540">
            <v>1.3233541162439905E-2</v>
          </cell>
          <cell r="V1540">
            <v>-1.1502312229597939E-2</v>
          </cell>
        </row>
        <row r="1541">
          <cell r="R1541">
            <v>-1.2314437506568528E-2</v>
          </cell>
          <cell r="S1541">
            <v>-7.4111843344918738E-3</v>
          </cell>
          <cell r="T1541">
            <v>-1.322929696849723E-2</v>
          </cell>
          <cell r="U1541">
            <v>-8.8028737459551649E-3</v>
          </cell>
          <cell r="V1541">
            <v>-1.5388506045350843E-2</v>
          </cell>
        </row>
        <row r="1542">
          <cell r="R1542">
            <v>3.4955668828273072E-3</v>
          </cell>
          <cell r="S1542">
            <v>7.746754807439327E-3</v>
          </cell>
          <cell r="T1542">
            <v>1.2830969936741727E-2</v>
          </cell>
          <cell r="U1542">
            <v>5.2910176344154588E-3</v>
          </cell>
          <cell r="V1542">
            <v>8.4230727291087024E-3</v>
          </cell>
        </row>
        <row r="1543">
          <cell r="R1543">
            <v>9.8825590633488409E-3</v>
          </cell>
          <cell r="S1543">
            <v>2.0752799236989885E-2</v>
          </cell>
          <cell r="T1543">
            <v>1.3061733296290142E-2</v>
          </cell>
          <cell r="U1543">
            <v>1.8301164382404662E-2</v>
          </cell>
          <cell r="V1543">
            <v>9.3153243811148535E-4</v>
          </cell>
        </row>
        <row r="1544">
          <cell r="R1544">
            <v>1.0049006948964134E-2</v>
          </cell>
          <cell r="S1544">
            <v>1.4193891936979498E-2</v>
          </cell>
          <cell r="T1544">
            <v>1.2893321802124637E-2</v>
          </cell>
          <cell r="U1544">
            <v>6.8847087774972331E-3</v>
          </cell>
          <cell r="V1544">
            <v>-1.6665096397426468E-2</v>
          </cell>
        </row>
        <row r="1545">
          <cell r="R1545">
            <v>1.1640965933649234E-2</v>
          </cell>
          <cell r="S1545">
            <v>9.1913893876029856E-3</v>
          </cell>
          <cell r="T1545">
            <v>6.5776983144201573E-3</v>
          </cell>
          <cell r="U1545">
            <v>1.713796477734598E-3</v>
          </cell>
          <cell r="V1545">
            <v>-7.3643283294090598E-3</v>
          </cell>
        </row>
        <row r="1546">
          <cell r="R1546">
            <v>1.3561718992187281E-2</v>
          </cell>
          <cell r="S1546">
            <v>1.3551423003092611E-2</v>
          </cell>
          <cell r="T1546">
            <v>8.830927038424986E-3</v>
          </cell>
          <cell r="U1546">
            <v>1.2760700590214488E-2</v>
          </cell>
          <cell r="V1546">
            <v>-4.0616469646897937E-3</v>
          </cell>
        </row>
        <row r="1547">
          <cell r="R1547">
            <v>-5.9186997279268051E-3</v>
          </cell>
          <cell r="S1547">
            <v>-3.9666850901052507E-3</v>
          </cell>
          <cell r="T1547">
            <v>-3.4462986435877092E-3</v>
          </cell>
          <cell r="U1547">
            <v>-3.3869634410159154E-3</v>
          </cell>
          <cell r="V1547">
            <v>-5.0402122780573051E-3</v>
          </cell>
        </row>
        <row r="1548">
          <cell r="R1548">
            <v>-1.4428013978488693E-2</v>
          </cell>
          <cell r="S1548">
            <v>-2.0072934096041523E-2</v>
          </cell>
          <cell r="T1548">
            <v>-1.7021687569430524E-2</v>
          </cell>
          <cell r="U1548">
            <v>-1.5384918839479456E-2</v>
          </cell>
          <cell r="V1548">
            <v>1.4096518216837686E-2</v>
          </cell>
        </row>
        <row r="1549">
          <cell r="R1549">
            <v>2.4844733276619658E-3</v>
          </cell>
          <cell r="S1549">
            <v>1.2968067954512281E-3</v>
          </cell>
          <cell r="T1549">
            <v>-1.9527442252831291E-3</v>
          </cell>
          <cell r="U1549">
            <v>6.8669797741769756E-3</v>
          </cell>
          <cell r="V1549">
            <v>-5.2331232651931158E-3</v>
          </cell>
        </row>
        <row r="1550">
          <cell r="R1550">
            <v>-1.9609131062780895E-3</v>
          </cell>
          <cell r="S1550">
            <v>-3.0826665119087666E-3</v>
          </cell>
          <cell r="T1550">
            <v>3.9016826710638803E-3</v>
          </cell>
          <cell r="U1550">
            <v>5.9701669865037544E-3</v>
          </cell>
          <cell r="V1550">
            <v>1.326719294404886E-2</v>
          </cell>
        </row>
        <row r="1551">
          <cell r="R1551">
            <v>2.7108927389506446E-2</v>
          </cell>
          <cell r="S1551">
            <v>1.387790548148621E-2</v>
          </cell>
          <cell r="T1551">
            <v>1.3152994262598765E-2</v>
          </cell>
          <cell r="U1551">
            <v>2.0202707317519469E-2</v>
          </cell>
          <cell r="V1551">
            <v>1.5877055440665828E-2</v>
          </cell>
        </row>
        <row r="1552">
          <cell r="R1552">
            <v>-6.6445427186685013E-3</v>
          </cell>
          <cell r="S1552">
            <v>-3.0495168484535613E-3</v>
          </cell>
          <cell r="T1552">
            <v>-5.3950034516592688E-3</v>
          </cell>
          <cell r="U1552">
            <v>-8.3368074857745312E-4</v>
          </cell>
          <cell r="V1552">
            <v>1.3345803236237269E-2</v>
          </cell>
        </row>
        <row r="1553">
          <cell r="R1553">
            <v>-1.6546396114408942E-2</v>
          </cell>
          <cell r="S1553">
            <v>-9.6494057020828235E-4</v>
          </cell>
          <cell r="T1553">
            <v>-1.1268819461002387E-2</v>
          </cell>
          <cell r="U1553">
            <v>2.4989600676385689E-3</v>
          </cell>
          <cell r="V1553">
            <v>5.4707225570049846E-3</v>
          </cell>
        </row>
        <row r="1554">
          <cell r="R1554">
            <v>8.8243500204986947E-3</v>
          </cell>
          <cell r="S1554">
            <v>-6.4381138550844319E-4</v>
          </cell>
          <cell r="T1554">
            <v>9.3349569360517814E-3</v>
          </cell>
          <cell r="U1554">
            <v>9.1097938488972335E-3</v>
          </cell>
          <cell r="V1554">
            <v>2.2729855763283478E-4</v>
          </cell>
        </row>
        <row r="1555">
          <cell r="R1555">
            <v>1.1621151801772967E-3</v>
          </cell>
          <cell r="S1555">
            <v>1.2162095823758089E-2</v>
          </cell>
          <cell r="T1555">
            <v>-5.0456152065750052E-3</v>
          </cell>
          <cell r="U1555">
            <v>1.0660207552106428E-2</v>
          </cell>
          <cell r="V1555">
            <v>1.1299555253933466E-2</v>
          </cell>
        </row>
        <row r="1556">
          <cell r="R1556">
            <v>1.0318587269214155E-3</v>
          </cell>
          <cell r="S1556">
            <v>1.2015954849731151E-2</v>
          </cell>
          <cell r="T1556">
            <v>6.9794777315256764E-3</v>
          </cell>
          <cell r="U1556">
            <v>2.4439930698780827E-3</v>
          </cell>
          <cell r="V1556">
            <v>-4.053146733166129E-3</v>
          </cell>
        </row>
        <row r="1557">
          <cell r="R1557">
            <v>7.8331058620288059E-3</v>
          </cell>
          <cell r="S1557">
            <v>2.8965085396505528E-2</v>
          </cell>
          <cell r="T1557">
            <v>3.1193095773504077E-2</v>
          </cell>
          <cell r="U1557">
            <v>1.0522152927389358E-2</v>
          </cell>
          <cell r="V1557">
            <v>4.7270768945827076E-3</v>
          </cell>
        </row>
        <row r="1558">
          <cell r="R1558">
            <v>1.0307401811518882E-2</v>
          </cell>
          <cell r="S1558">
            <v>6.1050062946233006E-4</v>
          </cell>
          <cell r="T1558">
            <v>3.7446171566563361E-4</v>
          </cell>
          <cell r="U1558">
            <v>-4.0338901009361926E-3</v>
          </cell>
          <cell r="V1558">
            <v>-1.7671506529987557E-2</v>
          </cell>
        </row>
        <row r="1559">
          <cell r="R1559">
            <v>6.3099654086934496E-3</v>
          </cell>
          <cell r="S1559">
            <v>8.3568062116928209E-3</v>
          </cell>
          <cell r="T1559">
            <v>2.6173131411568774E-3</v>
          </cell>
          <cell r="U1559">
            <v>7.2493269549107559E-3</v>
          </cell>
          <cell r="V1559">
            <v>2.9670226034061143E-3</v>
          </cell>
        </row>
        <row r="1560">
          <cell r="R1560">
            <v>4.6438740500539706E-3</v>
          </cell>
          <cell r="S1560">
            <v>-1.8173562475820506E-3</v>
          </cell>
          <cell r="T1560">
            <v>-8.6255925750786909E-3</v>
          </cell>
          <cell r="U1560">
            <v>1.6038495819743989E-3</v>
          </cell>
          <cell r="V1560">
            <v>-8.6976973123911554E-3</v>
          </cell>
        </row>
        <row r="1561">
          <cell r="R1561">
            <v>9.3476096604343823E-3</v>
          </cell>
          <cell r="S1561">
            <v>-6.0818189592515715E-3</v>
          </cell>
          <cell r="T1561">
            <v>-1.1305823702861377E-3</v>
          </cell>
          <cell r="U1561">
            <v>-7.2376673002305016E-3</v>
          </cell>
          <cell r="V1561">
            <v>1.0746645098080414E-2</v>
          </cell>
        </row>
        <row r="1562">
          <cell r="R1562">
            <v>-4.8498509536027733E-3</v>
          </cell>
          <cell r="S1562">
            <v>6.3849411198022296E-3</v>
          </cell>
          <cell r="T1562">
            <v>-1.2521506798041298E-2</v>
          </cell>
          <cell r="U1562">
            <v>-1.2180418556871072E-2</v>
          </cell>
          <cell r="V1562">
            <v>-9.8275273863173748E-3</v>
          </cell>
        </row>
        <row r="1563">
          <cell r="R1563">
            <v>-6.0015183886978863E-3</v>
          </cell>
          <cell r="S1563">
            <v>-1.1123924230155553E-2</v>
          </cell>
          <cell r="T1563">
            <v>-2.7483827815657755E-2</v>
          </cell>
          <cell r="U1563">
            <v>-1.2330612457478787E-2</v>
          </cell>
          <cell r="V1563">
            <v>-4.604059698188263E-3</v>
          </cell>
        </row>
        <row r="1564">
          <cell r="R1564">
            <v>-2.4501384324370094E-2</v>
          </cell>
          <cell r="S1564">
            <v>-3.7946624750318986E-2</v>
          </cell>
          <cell r="T1564">
            <v>-2.1020008506434981E-2</v>
          </cell>
          <cell r="U1564">
            <v>-5.4388934626452709E-2</v>
          </cell>
          <cell r="V1564">
            <v>5.5223334082606405E-3</v>
          </cell>
        </row>
        <row r="1565">
          <cell r="R1565">
            <v>-2.5736727627913071E-3</v>
          </cell>
          <cell r="S1565">
            <v>-7.9898155940963805E-3</v>
          </cell>
          <cell r="T1565">
            <v>-5.224042421066593E-3</v>
          </cell>
          <cell r="U1565">
            <v>-5.2539525411577394E-3</v>
          </cell>
          <cell r="V1565">
            <v>-1.2236098642734035E-2</v>
          </cell>
        </row>
        <row r="1566">
          <cell r="R1566">
            <v>1.9395784755054487E-2</v>
          </cell>
          <cell r="S1566">
            <v>7.9898155940964933E-3</v>
          </cell>
          <cell r="T1566">
            <v>1.5987550760312413E-2</v>
          </cell>
          <cell r="U1566">
            <v>-1.7574696966461973E-3</v>
          </cell>
          <cell r="V1566">
            <v>1.4299136623729973E-2</v>
          </cell>
        </row>
        <row r="1567">
          <cell r="R1567">
            <v>-1.6442171540804586E-3</v>
          </cell>
          <cell r="S1567">
            <v>-1.6691127341967451E-2</v>
          </cell>
          <cell r="T1567">
            <v>-1.5987550760312403E-2</v>
          </cell>
          <cell r="U1567">
            <v>-5.2910176344154363E-3</v>
          </cell>
          <cell r="V1567">
            <v>5.2529525836559803E-3</v>
          </cell>
        </row>
        <row r="1568">
          <cell r="R1568">
            <v>9.1980740473825429E-3</v>
          </cell>
          <cell r="S1568">
            <v>1.1425017669467658E-2</v>
          </cell>
          <cell r="T1568">
            <v>6.8259650703998906E-3</v>
          </cell>
          <cell r="U1568">
            <v>1.4047641013250269E-2</v>
          </cell>
          <cell r="V1568">
            <v>-4.5662179795810829E-3</v>
          </cell>
        </row>
        <row r="1569">
          <cell r="R1569">
            <v>-2.5116175453602251E-3</v>
          </cell>
          <cell r="S1569">
            <v>-5.9375926667532553E-3</v>
          </cell>
          <cell r="T1569">
            <v>-9.2462970304657242E-3</v>
          </cell>
          <cell r="U1569">
            <v>-5.2447672672950767E-3</v>
          </cell>
          <cell r="V1569">
            <v>9.1116803512558131E-3</v>
          </cell>
        </row>
        <row r="1570">
          <cell r="R1570">
            <v>-1.9553695626637231E-2</v>
          </cell>
          <cell r="S1570">
            <v>-2.3450024227838821E-2</v>
          </cell>
          <cell r="T1570">
            <v>-1.8341659488363415E-2</v>
          </cell>
          <cell r="U1570">
            <v>-1.50113194084392E-2</v>
          </cell>
          <cell r="V1570">
            <v>6.3291350516475296E-3</v>
          </cell>
        </row>
        <row r="1571">
          <cell r="R1571">
            <v>-1.8114093420904413E-2</v>
          </cell>
          <cell r="S1571">
            <v>0</v>
          </cell>
          <cell r="T1571">
            <v>9.4166509547333726E-3</v>
          </cell>
          <cell r="U1571">
            <v>-1.0733555643108777E-2</v>
          </cell>
          <cell r="V1571">
            <v>-5.1959904544788878E-3</v>
          </cell>
        </row>
        <row r="1572">
          <cell r="R1572">
            <v>7.8308539632109962E-4</v>
          </cell>
          <cell r="S1572">
            <v>3.1257737056667395E-3</v>
          </cell>
          <cell r="T1572">
            <v>-8.1532821475478756E-4</v>
          </cell>
          <cell r="U1572">
            <v>-7.2202479734870201E-3</v>
          </cell>
          <cell r="V1572">
            <v>3.1659908851377739E-3</v>
          </cell>
        </row>
        <row r="1573">
          <cell r="R1573">
            <v>1.9636336914415794E-2</v>
          </cell>
          <cell r="S1573">
            <v>2.5941791978000124E-2</v>
          </cell>
          <cell r="T1573">
            <v>1.5780218206078431E-2</v>
          </cell>
          <cell r="U1573">
            <v>2.681125745065677E-2</v>
          </cell>
          <cell r="V1573">
            <v>-8.3891207338316256E-3</v>
          </cell>
        </row>
        <row r="1574">
          <cell r="R1574">
            <v>8.2808295346184502E-3</v>
          </cell>
          <cell r="S1574">
            <v>1.6823123309939694E-2</v>
          </cell>
          <cell r="T1574">
            <v>1.236800126268435E-2</v>
          </cell>
          <cell r="U1574">
            <v>8.7796876520457728E-3</v>
          </cell>
          <cell r="V1574">
            <v>-2.3964280438728596E-2</v>
          </cell>
        </row>
        <row r="1575">
          <cell r="R1575">
            <v>-6.3637735446026543E-3</v>
          </cell>
          <cell r="S1575">
            <v>-5.3653276885583488E-3</v>
          </cell>
          <cell r="T1575">
            <v>-3.1771273746720131E-3</v>
          </cell>
          <cell r="U1575">
            <v>-1.4971657899966946E-2</v>
          </cell>
          <cell r="V1575">
            <v>-1.1964952124078856E-2</v>
          </cell>
        </row>
        <row r="1576">
          <cell r="R1576">
            <v>2.1723511493277919E-2</v>
          </cell>
          <cell r="S1576">
            <v>3.6203751898593629E-2</v>
          </cell>
          <cell r="T1576">
            <v>1.8132148323415472E-2</v>
          </cell>
          <cell r="U1576">
            <v>0</v>
          </cell>
          <cell r="V1576">
            <v>8.6946852525337827E-3</v>
          </cell>
        </row>
        <row r="1577">
          <cell r="R1577">
            <v>6.5998620735716841E-3</v>
          </cell>
          <cell r="S1577">
            <v>1.3941732107848942E-2</v>
          </cell>
          <cell r="T1577">
            <v>3.1201273362436777E-3</v>
          </cell>
          <cell r="U1577">
            <v>0</v>
          </cell>
          <cell r="V1577">
            <v>-8.9307291577959205E-3</v>
          </cell>
        </row>
        <row r="1578">
          <cell r="R1578">
            <v>8.5275187704763611E-3</v>
          </cell>
          <cell r="S1578">
            <v>3.0052614654632955E-3</v>
          </cell>
          <cell r="T1578">
            <v>8.5304898837315589E-3</v>
          </cell>
          <cell r="U1578">
            <v>5.3097469882300869E-3</v>
          </cell>
          <cell r="V1578">
            <v>1.2200996029341016E-2</v>
          </cell>
        </row>
        <row r="1579">
          <cell r="R1579">
            <v>1.5265607556671126E-2</v>
          </cell>
          <cell r="S1579">
            <v>5.3868153603617661E-3</v>
          </cell>
          <cell r="T1579">
            <v>1.1576308450809713E-3</v>
          </cell>
          <cell r="U1579">
            <v>2.644338253090202E-3</v>
          </cell>
          <cell r="V1579">
            <v>-1.2673251055827452E-2</v>
          </cell>
        </row>
        <row r="1580">
          <cell r="R1580">
            <v>-3.7641960541176288E-3</v>
          </cell>
          <cell r="S1580">
            <v>-3.8875647047205172E-3</v>
          </cell>
          <cell r="T1580">
            <v>-1.1576308450810451E-3</v>
          </cell>
          <cell r="U1580">
            <v>-3.5273405179682992E-3</v>
          </cell>
          <cell r="V1580">
            <v>-1.3793322132335986E-2</v>
          </cell>
        </row>
        <row r="1581">
          <cell r="R1581">
            <v>5.2175086509586811E-3</v>
          </cell>
          <cell r="S1581">
            <v>-1.3492244007653842E-3</v>
          </cell>
          <cell r="T1581">
            <v>-2.3192897910910048E-3</v>
          </cell>
          <cell r="U1581">
            <v>-1.7683470567420034E-3</v>
          </cell>
          <cell r="V1581">
            <v>-3.1178823674991528E-3</v>
          </cell>
        </row>
        <row r="1582">
          <cell r="R1582">
            <v>1.4512035440794472E-3</v>
          </cell>
          <cell r="S1582">
            <v>-6.9246099366310435E-3</v>
          </cell>
          <cell r="T1582">
            <v>3.4769206361720674E-3</v>
          </cell>
          <cell r="U1582">
            <v>9.6874381556893794E-3</v>
          </cell>
          <cell r="V1582">
            <v>5.9873247954519296E-3</v>
          </cell>
        </row>
        <row r="1583">
          <cell r="R1583">
            <v>-6.1822125503173337E-3</v>
          </cell>
          <cell r="S1583">
            <v>1.0568431571729121E-3</v>
          </cell>
          <cell r="T1583">
            <v>7.7101006132469015E-4</v>
          </cell>
          <cell r="U1583">
            <v>-7.0360888340693312E-3</v>
          </cell>
          <cell r="V1583">
            <v>1.8922040431216546E-2</v>
          </cell>
        </row>
        <row r="1584">
          <cell r="R1584">
            <v>-8.5152976375838093E-4</v>
          </cell>
          <cell r="S1584">
            <v>1.289373185052472E-2</v>
          </cell>
          <cell r="T1584">
            <v>-5.0222241934012946E-3</v>
          </cell>
          <cell r="U1584">
            <v>0</v>
          </cell>
          <cell r="V1584">
            <v>1.1415383133833662E-2</v>
          </cell>
        </row>
        <row r="1585">
          <cell r="R1585">
            <v>1.317796982373296E-2</v>
          </cell>
          <cell r="S1585">
            <v>8.3074205698560957E-3</v>
          </cell>
          <cell r="T1585">
            <v>1.3082141170501729E-2</v>
          </cell>
          <cell r="U1585">
            <v>1.4892960329289369E-2</v>
          </cell>
          <cell r="V1585">
            <v>-5.3420171167513067E-3</v>
          </cell>
        </row>
        <row r="1586">
          <cell r="R1586">
            <v>-2.164242758917904E-3</v>
          </cell>
          <cell r="S1586">
            <v>-7.7117392417430271E-3</v>
          </cell>
          <cell r="T1586">
            <v>1.5278841780531714E-3</v>
          </cell>
          <cell r="U1586">
            <v>0</v>
          </cell>
          <cell r="V1586">
            <v>1.4794537065838916E-2</v>
          </cell>
        </row>
        <row r="1587">
          <cell r="R1587">
            <v>8.7483331029033547E-3</v>
          </cell>
          <cell r="S1587">
            <v>2.6761835775998225E-3</v>
          </cell>
          <cell r="T1587">
            <v>0</v>
          </cell>
          <cell r="U1587">
            <v>-4.3573053689558126E-3</v>
          </cell>
          <cell r="V1587">
            <v>9.5913044017874195E-3</v>
          </cell>
        </row>
        <row r="1588">
          <cell r="R1588">
            <v>-2.1833084846561702E-2</v>
          </cell>
          <cell r="S1588">
            <v>-4.6134466825452488E-3</v>
          </cell>
          <cell r="T1588">
            <v>-2.3167059281534418E-2</v>
          </cell>
          <cell r="U1588">
            <v>-2.1183492916179981E-2</v>
          </cell>
          <cell r="V1588">
            <v>0</v>
          </cell>
        </row>
        <row r="1589">
          <cell r="R1589">
            <v>1.716884150454609E-2</v>
          </cell>
          <cell r="S1589">
            <v>7.1343941138738909E-3</v>
          </cell>
          <cell r="T1589">
            <v>1.3193827402780944E-2</v>
          </cell>
          <cell r="U1589">
            <v>-1.7094433359300183E-2</v>
          </cell>
          <cell r="V1589">
            <v>9.950330853168092E-3</v>
          </cell>
        </row>
        <row r="1590">
          <cell r="R1590">
            <v>-4.2236524425000636E-2</v>
          </cell>
          <cell r="S1590">
            <v>-3.236041266306338E-2</v>
          </cell>
          <cell r="T1590">
            <v>-3.3316818509966803E-2</v>
          </cell>
          <cell r="U1590">
            <v>-1.0032003879788975E-2</v>
          </cell>
          <cell r="V1590">
            <v>-3.3810468363223416E-3</v>
          </cell>
        </row>
        <row r="1591">
          <cell r="R1591">
            <v>2.7382075816610018E-2</v>
          </cell>
          <cell r="S1591">
            <v>4.0032329903022863E-2</v>
          </cell>
          <cell r="T1591">
            <v>1.1492101907910656E-2</v>
          </cell>
          <cell r="U1591">
            <v>1.6364001517296216E-2</v>
          </cell>
          <cell r="V1591">
            <v>3.3810468363223204E-3</v>
          </cell>
        </row>
        <row r="1592">
          <cell r="R1592">
            <v>-1.2487919387324242E-2</v>
          </cell>
          <cell r="S1592">
            <v>1.2995729369899359E-2</v>
          </cell>
          <cell r="T1592">
            <v>-5.5314246132292027E-3</v>
          </cell>
          <cell r="U1592">
            <v>1.2544967388076264E-2</v>
          </cell>
          <cell r="V1592">
            <v>-2.2504782361211989E-4</v>
          </cell>
        </row>
        <row r="1593">
          <cell r="R1593">
            <v>-2.4642681248407844E-4</v>
          </cell>
          <cell r="S1593">
            <v>2.8972930596130359E-3</v>
          </cell>
          <cell r="T1593">
            <v>3.5594263405715654E-3</v>
          </cell>
          <cell r="U1593">
            <v>1.0628975177059838E-2</v>
          </cell>
          <cell r="V1593">
            <v>1.030013584602356E-2</v>
          </cell>
        </row>
        <row r="1594">
          <cell r="R1594">
            <v>-1.8155186550943562E-2</v>
          </cell>
          <cell r="S1594">
            <v>-2.4750476263573552E-2</v>
          </cell>
          <cell r="T1594">
            <v>-1.9534206948305915E-2</v>
          </cell>
          <cell r="U1594">
            <v>-8.8496152769824993E-3</v>
          </cell>
          <cell r="V1594">
            <v>1.56926637264997E-2</v>
          </cell>
        </row>
        <row r="1595">
          <cell r="R1595">
            <v>-4.4016923234725712E-3</v>
          </cell>
          <cell r="S1595">
            <v>-1.3435043103269277E-2</v>
          </cell>
          <cell r="T1595">
            <v>-1.0929070532190317E-2</v>
          </cell>
          <cell r="U1595">
            <v>1.3245226750020723E-2</v>
          </cell>
          <cell r="V1595">
            <v>1.3721221479793584E-2</v>
          </cell>
        </row>
        <row r="1596">
          <cell r="R1596">
            <v>4.9035114282200039E-3</v>
          </cell>
          <cell r="S1596">
            <v>1.3879784049003172E-2</v>
          </cell>
          <cell r="T1596">
            <v>-1.2217472503222534E-3</v>
          </cell>
          <cell r="U1596">
            <v>-7.0422826254129232E-3</v>
          </cell>
          <cell r="V1596">
            <v>3.6705212320754374E-3</v>
          </cell>
        </row>
        <row r="1597">
          <cell r="R1597">
            <v>-1.9376278963138722E-2</v>
          </cell>
          <cell r="S1597">
            <v>-1.9607003923898171E-2</v>
          </cell>
          <cell r="T1597">
            <v>-6.5413152296399423E-3</v>
          </cell>
          <cell r="U1597">
            <v>-7.0922283094919103E-3</v>
          </cell>
          <cell r="V1597">
            <v>3.2275444908665646E-3</v>
          </cell>
        </row>
        <row r="1598">
          <cell r="R1598">
            <v>-3.0380111290512601E-2</v>
          </cell>
          <cell r="S1598">
            <v>-2.2005777965199595E-2</v>
          </cell>
          <cell r="T1598">
            <v>-1.0307244416185128E-2</v>
          </cell>
          <cell r="U1598">
            <v>-1.253373614725658E-2</v>
          </cell>
          <cell r="V1598">
            <v>-4.5214847188457842E-3</v>
          </cell>
        </row>
        <row r="1599">
          <cell r="R1599">
            <v>1.3876384459826205E-2</v>
          </cell>
          <cell r="S1599">
            <v>-4.8013721914369452E-3</v>
          </cell>
          <cell r="T1599">
            <v>-1.2440391403311449E-3</v>
          </cell>
          <cell r="U1599">
            <v>-1.6349138001529411E-2</v>
          </cell>
          <cell r="V1599">
            <v>1.4780176952726475E-2</v>
          </cell>
        </row>
        <row r="1600">
          <cell r="R1600">
            <v>1.1632546835828496E-2</v>
          </cell>
          <cell r="S1600">
            <v>1.6628558671162835E-2</v>
          </cell>
          <cell r="T1600">
            <v>1.9721263641279598E-2</v>
          </cell>
          <cell r="U1600">
            <v>1.0022862948652084E-2</v>
          </cell>
          <cell r="V1600">
            <v>-1.7373091110721967E-2</v>
          </cell>
        </row>
        <row r="1601">
          <cell r="R1601">
            <v>1.284934148892675E-4</v>
          </cell>
          <cell r="S1601">
            <v>7.3026340048173823E-3</v>
          </cell>
          <cell r="T1601">
            <v>4.067520902123965E-4</v>
          </cell>
          <cell r="U1601">
            <v>1.4401689058422708E-2</v>
          </cell>
          <cell r="V1601">
            <v>1.7160438265688895E-2</v>
          </cell>
        </row>
        <row r="1602">
          <cell r="R1602">
            <v>4.6148011651257906E-3</v>
          </cell>
          <cell r="S1602">
            <v>-4.5485559119448691E-4</v>
          </cell>
          <cell r="T1602">
            <v>-1.0218768668720138E-2</v>
          </cell>
          <cell r="U1602">
            <v>-8.940545968806903E-4</v>
          </cell>
          <cell r="V1602">
            <v>-2.1290193266487235E-3</v>
          </cell>
        </row>
        <row r="1603">
          <cell r="R1603">
            <v>-8.9928663605638379E-3</v>
          </cell>
          <cell r="S1603">
            <v>-1.2139606953667074E-3</v>
          </cell>
          <cell r="T1603">
            <v>-3.2921840434771165E-3</v>
          </cell>
          <cell r="U1603">
            <v>-2.6869698208252975E-3</v>
          </cell>
          <cell r="V1603">
            <v>2.9793595139416332E-3</v>
          </cell>
        </row>
        <row r="1604">
          <cell r="R1604">
            <v>6.5599309137329411E-3</v>
          </cell>
          <cell r="S1604">
            <v>7.5889811641025235E-4</v>
          </cell>
          <cell r="T1604">
            <v>-1.0775073167958412E-2</v>
          </cell>
          <cell r="U1604">
            <v>5.3667391779408814E-3</v>
          </cell>
          <cell r="V1604">
            <v>-1.9743130553608861E-2</v>
          </cell>
        </row>
        <row r="1605">
          <cell r="R1605">
            <v>-1.9418085857101627E-2</v>
          </cell>
          <cell r="S1605">
            <v>-2.0540268426252971E-2</v>
          </cell>
          <cell r="T1605">
            <v>-8.3682496705165792E-3</v>
          </cell>
          <cell r="U1605">
            <v>-1.6187403818657582E-2</v>
          </cell>
          <cell r="V1605">
            <v>7.7720598477031095E-3</v>
          </cell>
        </row>
        <row r="1606">
          <cell r="R1606">
            <v>1.7493157447517119E-2</v>
          </cell>
          <cell r="S1606">
            <v>1.3536585717533542E-2</v>
          </cell>
          <cell r="T1606">
            <v>1.7905954151005508E-2</v>
          </cell>
          <cell r="U1606">
            <v>4.5228480537267968E-3</v>
          </cell>
          <cell r="V1606">
            <v>-2.5839807659250179E-3</v>
          </cell>
        </row>
        <row r="1607">
          <cell r="R1607">
            <v>1.2002186977589467E-2</v>
          </cell>
          <cell r="S1607">
            <v>2.8022321666712903E-2</v>
          </cell>
          <cell r="T1607">
            <v>2.1637912987961017E-2</v>
          </cell>
          <cell r="U1607">
            <v>9.0212004313792895E-4</v>
          </cell>
          <cell r="V1607">
            <v>-3.0231074632635674E-3</v>
          </cell>
        </row>
        <row r="1608">
          <cell r="R1608">
            <v>5.1902135627833971E-3</v>
          </cell>
          <cell r="S1608">
            <v>-2.9757498524738677E-3</v>
          </cell>
          <cell r="T1608">
            <v>-8.9250085336298815E-3</v>
          </cell>
          <cell r="U1608">
            <v>1.1654098732274605E-2</v>
          </cell>
          <cell r="V1608">
            <v>-1.1528132020469083E-2</v>
          </cell>
        </row>
        <row r="1609">
          <cell r="R1609">
            <v>1.5162247739677455E-2</v>
          </cell>
          <cell r="S1609">
            <v>2.5306632240124926E-2</v>
          </cell>
          <cell r="T1609">
            <v>2.4420036555518089E-3</v>
          </cell>
          <cell r="U1609">
            <v>1.7668304133313897E-2</v>
          </cell>
          <cell r="V1609">
            <v>6.3243041454419226E-3</v>
          </cell>
        </row>
        <row r="1610">
          <cell r="R1610">
            <v>3.3521665259534854E-3</v>
          </cell>
          <cell r="S1610">
            <v>-3.4929448990426962E-3</v>
          </cell>
          <cell r="T1610">
            <v>-2.4420036555517443E-3</v>
          </cell>
          <cell r="U1610">
            <v>6.9808311413401408E-3</v>
          </cell>
          <cell r="V1610">
            <v>1.0165546607791863E-2</v>
          </cell>
        </row>
        <row r="1611">
          <cell r="R1611">
            <v>4.9566295934241227E-4</v>
          </cell>
          <cell r="S1611">
            <v>1.6770669190244943E-2</v>
          </cell>
          <cell r="T1611">
            <v>5.2834912584998383E-3</v>
          </cell>
          <cell r="U1611">
            <v>8.6918736458693388E-4</v>
          </cell>
          <cell r="V1611">
            <v>1.8126096013299082E-2</v>
          </cell>
        </row>
        <row r="1612">
          <cell r="R1612">
            <v>-4.345403820726337E-3</v>
          </cell>
          <cell r="S1612">
            <v>-3.7345633752391173E-3</v>
          </cell>
          <cell r="T1612">
            <v>-1.6227184088186651E-3</v>
          </cell>
          <cell r="U1612">
            <v>8.6843253395397244E-4</v>
          </cell>
          <cell r="V1612">
            <v>-6.3418245440169092E-4</v>
          </cell>
        </row>
        <row r="1613">
          <cell r="R1613">
            <v>-4.239407845672314E-3</v>
          </cell>
          <cell r="S1613">
            <v>4.4511524420909063E-3</v>
          </cell>
          <cell r="T1613">
            <v>-1.6253559043454249E-3</v>
          </cell>
          <cell r="U1613">
            <v>1.1221524743964489E-2</v>
          </cell>
          <cell r="V1613">
            <v>-1.057865326622815E-3</v>
          </cell>
        </row>
        <row r="1614">
          <cell r="R1614">
            <v>9.2040450752500155E-3</v>
          </cell>
          <cell r="S1614">
            <v>1.9015756751982291E-2</v>
          </cell>
          <cell r="T1614">
            <v>4.8681637724173558E-3</v>
          </cell>
          <cell r="U1614">
            <v>3.4275954722674975E-3</v>
          </cell>
          <cell r="V1614">
            <v>6.7510804934195097E-3</v>
          </cell>
        </row>
        <row r="1615">
          <cell r="R1615">
            <v>-2.3551132347206592E-2</v>
          </cell>
          <cell r="S1615">
            <v>-1.7012034885079432E-2</v>
          </cell>
          <cell r="T1615">
            <v>-1.8791402617026529E-2</v>
          </cell>
          <cell r="U1615">
            <v>5.1194651061909954E-3</v>
          </cell>
          <cell r="V1615">
            <v>-2.6202372394024186E-2</v>
          </cell>
        </row>
        <row r="1616">
          <cell r="R1616">
            <v>4.5529356503917571E-3</v>
          </cell>
          <cell r="S1616">
            <v>-5.7208239546508463E-4</v>
          </cell>
          <cell r="T1616">
            <v>4.1152321451065794E-3</v>
          </cell>
          <cell r="U1616">
            <v>8.5070188031282853E-4</v>
          </cell>
          <cell r="V1616">
            <v>1.0093503495044119E-2</v>
          </cell>
        </row>
        <row r="1617">
          <cell r="R1617">
            <v>-5.1869304728704956E-3</v>
          </cell>
          <cell r="S1617">
            <v>7.5536595175544332E-3</v>
          </cell>
          <cell r="T1617">
            <v>-3.702946012694702E-3</v>
          </cell>
          <cell r="U1617">
            <v>3.3955890011383287E-3</v>
          </cell>
          <cell r="V1617">
            <v>1.4846508116994638E-2</v>
          </cell>
        </row>
        <row r="1618">
          <cell r="R1618">
            <v>5.9437418107088661E-3</v>
          </cell>
          <cell r="S1618">
            <v>-4.5607671557092395E-2</v>
          </cell>
          <cell r="T1618">
            <v>-7.8626517209235674E-3</v>
          </cell>
          <cell r="U1618">
            <v>-5.9498688062350549E-3</v>
          </cell>
          <cell r="V1618">
            <v>8.1770033139224423E-3</v>
          </cell>
        </row>
        <row r="1619">
          <cell r="R1619">
            <v>-2.1539098154468007E-2</v>
          </cell>
          <cell r="S1619">
            <v>-1.7086746639261931E-2</v>
          </cell>
          <cell r="T1619">
            <v>-7.087792857515607E-3</v>
          </cell>
          <cell r="U1619">
            <v>-1.3734121459798864E-2</v>
          </cell>
          <cell r="V1619">
            <v>2.919101322214989E-3</v>
          </cell>
        </row>
        <row r="1620">
          <cell r="R1620">
            <v>7.5723906727596041E-3</v>
          </cell>
          <cell r="S1620">
            <v>1.0576415581354454E-3</v>
          </cell>
          <cell r="T1620">
            <v>-1.675042267694955E-3</v>
          </cell>
          <cell r="U1620">
            <v>1.7138380066600133E-2</v>
          </cell>
          <cell r="V1620">
            <v>-8.9930544393586765E-3</v>
          </cell>
        </row>
        <row r="1621">
          <cell r="R1621">
            <v>-1.585186875791984E-2</v>
          </cell>
          <cell r="S1621">
            <v>-3.4255710967731272E-2</v>
          </cell>
          <cell r="T1621">
            <v>-1.7759451960958177E-2</v>
          </cell>
          <cell r="U1621">
            <v>-5.1107436625592237E-3</v>
          </cell>
          <cell r="V1621">
            <v>5.8651194523980576E-3</v>
          </cell>
        </row>
        <row r="1622">
          <cell r="R1622">
            <v>1.4060212276599321E-2</v>
          </cell>
          <cell r="S1622">
            <v>2.0571446950895425E-2</v>
          </cell>
          <cell r="T1622">
            <v>8.9191502291301582E-3</v>
          </cell>
          <cell r="U1622">
            <v>5.9600006138145114E-3</v>
          </cell>
          <cell r="V1622">
            <v>-8.3577104739604663E-4</v>
          </cell>
        </row>
        <row r="1623">
          <cell r="R1623">
            <v>1.638860284441784E-2</v>
          </cell>
          <cell r="S1623">
            <v>2.9713369097962582E-2</v>
          </cell>
          <cell r="T1623">
            <v>6.7425455608293387E-3</v>
          </cell>
          <cell r="U1623">
            <v>1.6963532481785555E-3</v>
          </cell>
          <cell r="V1623">
            <v>3.3389012655146303E-3</v>
          </cell>
        </row>
        <row r="1624">
          <cell r="R1624">
            <v>2.795734050453412E-2</v>
          </cell>
          <cell r="S1624">
            <v>2.1028640475773165E-2</v>
          </cell>
          <cell r="T1624">
            <v>2.1604496296659819E-2</v>
          </cell>
          <cell r="U1624">
            <v>1.5973437567803714E-2</v>
          </cell>
          <cell r="V1624">
            <v>1.4067257211435489E-2</v>
          </cell>
        </row>
        <row r="1625">
          <cell r="R1625">
            <v>-1.7169491586011424E-3</v>
          </cell>
          <cell r="S1625">
            <v>-1.2740891395121854E-2</v>
          </cell>
          <cell r="T1625">
            <v>1.2322860462648801E-3</v>
          </cell>
          <cell r="U1625">
            <v>4.9916908972411963E-3</v>
          </cell>
          <cell r="V1625">
            <v>-1.5944017224295691E-2</v>
          </cell>
        </row>
        <row r="1626">
          <cell r="R1626">
            <v>7.337687319069708E-3</v>
          </cell>
          <cell r="S1626">
            <v>-1.4749265210677565E-3</v>
          </cell>
          <cell r="T1626">
            <v>8.1766604372455389E-3</v>
          </cell>
          <cell r="U1626">
            <v>4.1407926660313871E-3</v>
          </cell>
          <cell r="V1626">
            <v>8.1073097634961518E-3</v>
          </cell>
        </row>
        <row r="1627">
          <cell r="R1627">
            <v>-1.0657294473987869E-2</v>
          </cell>
          <cell r="S1627">
            <v>-2.1785403506510051E-2</v>
          </cell>
          <cell r="T1627">
            <v>-1.2702485895449461E-2</v>
          </cell>
          <cell r="U1627">
            <v>-1.1637704080209598E-2</v>
          </cell>
          <cell r="V1627">
            <v>7.0146769993847018E-3</v>
          </cell>
        </row>
        <row r="1628">
          <cell r="R1628">
            <v>2.9513056345803197E-3</v>
          </cell>
          <cell r="S1628">
            <v>1.0504298266875755E-2</v>
          </cell>
          <cell r="T1628">
            <v>6.5762670213765631E-3</v>
          </cell>
          <cell r="U1628">
            <v>1.6708441648175007E-3</v>
          </cell>
          <cell r="V1628">
            <v>-1.5539523303393565E-2</v>
          </cell>
        </row>
        <row r="1629">
          <cell r="R1629">
            <v>1.668227424339605E-2</v>
          </cell>
          <cell r="S1629">
            <v>1.187133692269819E-2</v>
          </cell>
          <cell r="T1629">
            <v>1.9473231974631935E-2</v>
          </cell>
          <cell r="U1629">
            <v>1.079296487769755E-2</v>
          </cell>
          <cell r="V1629">
            <v>-3.5561171248026497E-3</v>
          </cell>
        </row>
        <row r="1630">
          <cell r="R1630">
            <v>7.4591298683746041E-3</v>
          </cell>
          <cell r="S1630">
            <v>-1.5760064527359081E-2</v>
          </cell>
          <cell r="T1630">
            <v>3.2089879121811387E-3</v>
          </cell>
          <cell r="U1630">
            <v>0</v>
          </cell>
          <cell r="V1630">
            <v>2.850843757075968E-2</v>
          </cell>
        </row>
        <row r="1631">
          <cell r="R1631">
            <v>6.927882462772544E-3</v>
          </cell>
          <cell r="S1631">
            <v>-7.3701168385110882E-3</v>
          </cell>
          <cell r="T1631">
            <v>-6.025324515220646E-3</v>
          </cell>
          <cell r="U1631">
            <v>5.7637047167501338E-3</v>
          </cell>
          <cell r="V1631">
            <v>-2.2428391499914394E-3</v>
          </cell>
        </row>
        <row r="1632">
          <cell r="R1632">
            <v>-3.3035855546584052E-2</v>
          </cell>
          <cell r="S1632">
            <v>-5.1460685685425726E-3</v>
          </cell>
          <cell r="T1632">
            <v>-8.0612660552466383E-4</v>
          </cell>
          <cell r="U1632">
            <v>1.0616677914611329E-2</v>
          </cell>
          <cell r="V1632">
            <v>2.0410246014321626E-4</v>
          </cell>
        </row>
        <row r="1633">
          <cell r="R1633">
            <v>-1.3251788451338696E-2</v>
          </cell>
          <cell r="S1633">
            <v>-1.1292657774617344E-2</v>
          </cell>
          <cell r="T1633">
            <v>-1.6142053545411135E-3</v>
          </cell>
          <cell r="U1633">
            <v>-8.1267781799032211E-4</v>
          </cell>
          <cell r="V1633">
            <v>5.6980211146377959E-3</v>
          </cell>
        </row>
        <row r="1634">
          <cell r="R1634">
            <v>1.2759541333350829E-2</v>
          </cell>
          <cell r="S1634">
            <v>-5.5401803756153561E-3</v>
          </cell>
          <cell r="T1634">
            <v>1.2841267948324658E-2</v>
          </cell>
          <cell r="U1634">
            <v>-3.5585053756795215E-2</v>
          </cell>
          <cell r="V1634">
            <v>9.2911191499941877E-3</v>
          </cell>
        </row>
        <row r="1635">
          <cell r="R1635">
            <v>1.4056333615314729E-2</v>
          </cell>
          <cell r="S1635">
            <v>3.0816665374081144E-3</v>
          </cell>
          <cell r="T1635">
            <v>-3.2005972750638823E-2</v>
          </cell>
          <cell r="U1635">
            <v>5.0420274882480775E-3</v>
          </cell>
          <cell r="V1635">
            <v>-1.152575695141058E-2</v>
          </cell>
        </row>
        <row r="1636">
          <cell r="R1636">
            <v>4.8537799763748109E-4</v>
          </cell>
          <cell r="S1636">
            <v>-7.4120166386290477E-3</v>
          </cell>
          <cell r="T1636">
            <v>-4.9525482986895247E-3</v>
          </cell>
          <cell r="U1636">
            <v>-2.2892055187478423E-2</v>
          </cell>
          <cell r="V1636">
            <v>1.5538603427779166E-2</v>
          </cell>
        </row>
        <row r="1637">
          <cell r="R1637">
            <v>1.2897183531673621E-2</v>
          </cell>
          <cell r="S1637">
            <v>1.1710457398843455E-2</v>
          </cell>
          <cell r="T1637">
            <v>9.0610175124374182E-3</v>
          </cell>
          <cell r="U1637">
            <v>1.1087533626933047E-2</v>
          </cell>
          <cell r="V1637">
            <v>-6.2267952522776305E-3</v>
          </cell>
        </row>
        <row r="1638">
          <cell r="R1638">
            <v>-1.1976765090072093E-4</v>
          </cell>
          <cell r="S1638">
            <v>1.8215439891341119E-2</v>
          </cell>
          <cell r="T1638">
            <v>0</v>
          </cell>
          <cell r="U1638">
            <v>9.2866855682041706E-3</v>
          </cell>
          <cell r="V1638">
            <v>1.340958750634394E-2</v>
          </cell>
        </row>
        <row r="1639">
          <cell r="R1639">
            <v>2.3926318388737037E-3</v>
          </cell>
          <cell r="S1639">
            <v>3.9033227760351058E-3</v>
          </cell>
          <cell r="T1639">
            <v>5.7236460425689429E-3</v>
          </cell>
          <cell r="U1639">
            <v>1.584026450921755E-2</v>
          </cell>
          <cell r="V1639">
            <v>2.3382536952356644E-2</v>
          </cell>
        </row>
        <row r="1640">
          <cell r="R1640">
            <v>-6.2327901641864606E-3</v>
          </cell>
          <cell r="S1640">
            <v>-1.1149731296802318E-2</v>
          </cell>
          <cell r="T1640">
            <v>-4.077472023873563E-4</v>
          </cell>
          <cell r="U1640">
            <v>-1.2484556662245284E-2</v>
          </cell>
          <cell r="V1640">
            <v>-1.9423133012414002E-4</v>
          </cell>
        </row>
        <row r="1641">
          <cell r="R1641">
            <v>-1.0151144570261506E-2</v>
          </cell>
          <cell r="S1641">
            <v>-1.2041910621314739E-2</v>
          </cell>
          <cell r="T1641">
            <v>-1.0248091329500662E-2</v>
          </cell>
          <cell r="U1641">
            <v>6.6778211426054479E-3</v>
          </cell>
          <cell r="V1641">
            <v>-1.2313260233356901E-2</v>
          </cell>
        </row>
        <row r="1642">
          <cell r="R1642">
            <v>5.4509250102516751E-3</v>
          </cell>
          <cell r="S1642">
            <v>1.2344895019936103E-2</v>
          </cell>
          <cell r="T1642">
            <v>-1.2368585373962473E-3</v>
          </cell>
          <cell r="U1642">
            <v>3.3222621919778601E-3</v>
          </cell>
          <cell r="V1642">
            <v>5.6868473684716899E-3</v>
          </cell>
        </row>
        <row r="1643">
          <cell r="R1643">
            <v>-4.2370379954501693E-3</v>
          </cell>
          <cell r="S1643">
            <v>6.642536501401208E-3</v>
          </cell>
          <cell r="T1643">
            <v>-8.2542307616754681E-4</v>
          </cell>
          <cell r="U1643">
            <v>-4.154555207147248E-3</v>
          </cell>
          <cell r="V1643">
            <v>-8.2466597340700824E-3</v>
          </cell>
        </row>
        <row r="1644">
          <cell r="R1644">
            <v>6.5296483510575735E-3</v>
          </cell>
          <cell r="S1644">
            <v>1.0328660042798535E-2</v>
          </cell>
          <cell r="T1644">
            <v>6.9944741028828633E-3</v>
          </cell>
          <cell r="U1644">
            <v>5.8115564147766469E-3</v>
          </cell>
          <cell r="V1644">
            <v>1.9137471385412955E-2</v>
          </cell>
        </row>
        <row r="1645">
          <cell r="R1645">
            <v>3.6151112040403154E-4</v>
          </cell>
          <cell r="S1645">
            <v>5.4949273184549544E-3</v>
          </cell>
          <cell r="T1645">
            <v>-4.1008817470344298E-4</v>
          </cell>
          <cell r="U1645">
            <v>3.3057881344994103E-3</v>
          </cell>
          <cell r="V1645">
            <v>2.6342427949623222E-2</v>
          </cell>
        </row>
        <row r="1646">
          <cell r="R1646">
            <v>9.6339121131352957E-4</v>
          </cell>
          <cell r="S1646">
            <v>9.1405619451188098E-3</v>
          </cell>
          <cell r="T1646">
            <v>-8.2068121142922067E-4</v>
          </cell>
          <cell r="U1646">
            <v>0</v>
          </cell>
          <cell r="V1646">
            <v>-1.5568949371540325E-2</v>
          </cell>
        </row>
        <row r="1647">
          <cell r="R1647">
            <v>8.2709491578066008E-3</v>
          </cell>
          <cell r="S1647">
            <v>2.1343822947754561E-2</v>
          </cell>
          <cell r="T1647">
            <v>1.0616677914611109E-2</v>
          </cell>
          <cell r="U1647">
            <v>7.3983074814451457E-3</v>
          </cell>
          <cell r="V1647">
            <v>1.9116809492327514E-3</v>
          </cell>
        </row>
        <row r="1648">
          <cell r="R1648">
            <v>7.9662748144017879E-3</v>
          </cell>
          <cell r="S1648">
            <v>-7.1854569449276485E-4</v>
          </cell>
          <cell r="T1648">
            <v>1.0103137059005791E-2</v>
          </cell>
          <cell r="U1648">
            <v>3.2706488681227067E-3</v>
          </cell>
          <cell r="V1648">
            <v>-1.1332110127889145E-2</v>
          </cell>
        </row>
        <row r="1649">
          <cell r="R1649">
            <v>4.3722373934888797E-3</v>
          </cell>
          <cell r="S1649">
            <v>-3.8890938467922914E-3</v>
          </cell>
          <cell r="T1649">
            <v>2.810682436577078E-3</v>
          </cell>
          <cell r="U1649">
            <v>2.4459857282604423E-3</v>
          </cell>
          <cell r="V1649">
            <v>2.7006189253274914E-3</v>
          </cell>
        </row>
        <row r="1650">
          <cell r="R1650">
            <v>-9.4373016323587701E-4</v>
          </cell>
          <cell r="S1650">
            <v>5.1821045865247072E-3</v>
          </cell>
          <cell r="T1650">
            <v>-8.0224633263809508E-4</v>
          </cell>
          <cell r="U1650">
            <v>-8.1466399617633573E-4</v>
          </cell>
          <cell r="V1650">
            <v>-1.5922666496430871E-2</v>
          </cell>
        </row>
        <row r="1651">
          <cell r="R1651">
            <v>-3.0732884709674993E-3</v>
          </cell>
          <cell r="S1651">
            <v>7.1761754066341685E-4</v>
          </cell>
          <cell r="T1651">
            <v>-1.6064260482735768E-3</v>
          </cell>
          <cell r="U1651">
            <v>2.4420036555518089E-3</v>
          </cell>
          <cell r="V1651">
            <v>1.7847224442274288E-2</v>
          </cell>
        </row>
        <row r="1652">
          <cell r="R1652">
            <v>3.5509262372282609E-4</v>
          </cell>
          <cell r="S1652">
            <v>-5.4668529190730186E-3</v>
          </cell>
          <cell r="T1652">
            <v>8.0353559968317299E-4</v>
          </cell>
          <cell r="U1652">
            <v>8.1267781799025782E-4</v>
          </cell>
          <cell r="V1652">
            <v>2.6881736618003956E-3</v>
          </cell>
        </row>
        <row r="1653">
          <cell r="R1653">
            <v>4.2513054110507164E-3</v>
          </cell>
          <cell r="S1653">
            <v>5.1798676968423255E-3</v>
          </cell>
          <cell r="T1653">
            <v>-3.2180236942008426E-3</v>
          </cell>
          <cell r="U1653">
            <v>-3.2546814735421488E-3</v>
          </cell>
          <cell r="V1653">
            <v>-1.3708101517417467E-2</v>
          </cell>
        </row>
        <row r="1654">
          <cell r="R1654">
            <v>2.7066800872871926E-3</v>
          </cell>
          <cell r="S1654">
            <v>-5.3241366143541077E-3</v>
          </cell>
          <cell r="T1654">
            <v>-4.8465361425295466E-3</v>
          </cell>
          <cell r="U1654">
            <v>-9.8280889362625384E-3</v>
          </cell>
          <cell r="V1654">
            <v>1.3324518850650688E-2</v>
          </cell>
        </row>
        <row r="1655">
          <cell r="R1655">
            <v>3.9878073020614144E-3</v>
          </cell>
          <cell r="S1655">
            <v>1.432484028117666E-2</v>
          </cell>
          <cell r="T1655">
            <v>5.249355886143745E-3</v>
          </cell>
          <cell r="U1655">
            <v>1.2270092591814401E-2</v>
          </cell>
          <cell r="V1655">
            <v>-1.5358037190368158E-3</v>
          </cell>
        </row>
        <row r="1656">
          <cell r="R1656">
            <v>5.0207356328872341E-3</v>
          </cell>
          <cell r="S1656">
            <v>-9.9608688420879513E-4</v>
          </cell>
          <cell r="T1656">
            <v>-2.0157233190788671E-3</v>
          </cell>
          <cell r="U1656">
            <v>4.0568006956142478E-3</v>
          </cell>
          <cell r="V1656">
            <v>4.6003531390614331E-3</v>
          </cell>
        </row>
        <row r="1657">
          <cell r="R1657">
            <v>2.7913486372705501E-3</v>
          </cell>
          <cell r="S1657">
            <v>-2.1378188146277239E-3</v>
          </cell>
          <cell r="T1657">
            <v>9.2388686885312814E-3</v>
          </cell>
          <cell r="U1657">
            <v>8.093889555584958E-4</v>
          </cell>
          <cell r="V1657">
            <v>6.8610903799451606E-3</v>
          </cell>
        </row>
        <row r="1658">
          <cell r="R1658">
            <v>-2.6748867492916721E-3</v>
          </cell>
          <cell r="S1658">
            <v>-1.4268388409750533E-4</v>
          </cell>
          <cell r="T1658">
            <v>2.7949708751923404E-3</v>
          </cell>
          <cell r="U1658">
            <v>1.2062872449275163E-2</v>
          </cell>
          <cell r="V1658">
            <v>-8.9669588714020899E-3</v>
          </cell>
        </row>
        <row r="1659">
          <cell r="R1659">
            <v>-1.8650197736021308E-3</v>
          </cell>
          <cell r="S1659">
            <v>-6.011181690280921E-3</v>
          </cell>
          <cell r="T1659">
            <v>-4.7961722634930551E-3</v>
          </cell>
          <cell r="U1659">
            <v>7.9904119313276456E-4</v>
          </cell>
          <cell r="V1659">
            <v>-7.3091304431450706E-3</v>
          </cell>
        </row>
        <row r="1660">
          <cell r="R1660">
            <v>5.7006727588560201E-3</v>
          </cell>
          <cell r="S1660">
            <v>-2.4434076116191987E-3</v>
          </cell>
          <cell r="T1660">
            <v>-7.2376673002305016E-3</v>
          </cell>
          <cell r="U1660">
            <v>1.5961695328221347E-3</v>
          </cell>
          <cell r="V1660">
            <v>-1.5455953617805973E-3</v>
          </cell>
        </row>
        <row r="1661">
          <cell r="R1661">
            <v>-8.153801726932957E-3</v>
          </cell>
          <cell r="S1661">
            <v>-5.3387328304356956E-3</v>
          </cell>
          <cell r="T1661">
            <v>-4.0363269972831426E-4</v>
          </cell>
          <cell r="U1661">
            <v>3.9793128514812749E-3</v>
          </cell>
          <cell r="V1661">
            <v>-4.6511711757308439E-3</v>
          </cell>
        </row>
        <row r="1662">
          <cell r="R1662">
            <v>-3.8671167897250123E-3</v>
          </cell>
          <cell r="S1662">
            <v>-1.0132446404991966E-3</v>
          </cell>
          <cell r="T1662">
            <v>-6.0741227449607792E-3</v>
          </cell>
          <cell r="U1662">
            <v>-7.1742037480003297E-3</v>
          </cell>
          <cell r="V1662">
            <v>-1.9426906326268514E-4</v>
          </cell>
        </row>
        <row r="1663">
          <cell r="R1663">
            <v>1.0976289555084371E-2</v>
          </cell>
          <cell r="S1663">
            <v>8.651820370513685E-3</v>
          </cell>
          <cell r="T1663">
            <v>4.0535118331826367E-3</v>
          </cell>
          <cell r="U1663">
            <v>0</v>
          </cell>
          <cell r="V1663">
            <v>-4.0883927287381017E-3</v>
          </cell>
        </row>
        <row r="1664">
          <cell r="R1664">
            <v>-1.0457213524835624E-3</v>
          </cell>
          <cell r="S1664">
            <v>-4.3081784252190761E-4</v>
          </cell>
          <cell r="T1664">
            <v>-2.4301348532917819E-3</v>
          </cell>
          <cell r="U1664">
            <v>1.5873349156290163E-2</v>
          </cell>
          <cell r="V1664">
            <v>-1.3354479694105937E-2</v>
          </cell>
        </row>
        <row r="1665">
          <cell r="R1665">
            <v>1.1673059445832159E-2</v>
          </cell>
          <cell r="S1665">
            <v>6.8709116572514151E-3</v>
          </cell>
          <cell r="T1665">
            <v>4.0469500801970718E-3</v>
          </cell>
          <cell r="U1665">
            <v>1.0184185162999628E-2</v>
          </cell>
          <cell r="V1665">
            <v>1.666541854500582E-2</v>
          </cell>
        </row>
        <row r="1666">
          <cell r="R1666">
            <v>3.78462519517265E-3</v>
          </cell>
          <cell r="S1666">
            <v>-2.8534741240834606E-4</v>
          </cell>
          <cell r="T1666">
            <v>-6.4830048780781541E-3</v>
          </cell>
          <cell r="U1666">
            <v>2.3355401819281701E-3</v>
          </cell>
          <cell r="V1666">
            <v>9.6749980694028365E-3</v>
          </cell>
        </row>
        <row r="1667">
          <cell r="R1667">
            <v>-6.6613316263902447E-3</v>
          </cell>
          <cell r="S1667">
            <v>-8.8863993122080837E-3</v>
          </cell>
          <cell r="T1667">
            <v>-5.2985654837369054E-3</v>
          </cell>
          <cell r="U1667">
            <v>3.1055925581530666E-3</v>
          </cell>
          <cell r="V1667">
            <v>2.115995788076907E-3</v>
          </cell>
        </row>
        <row r="1668">
          <cell r="R1668">
            <v>-3.0005792853466688E-3</v>
          </cell>
          <cell r="S1668">
            <v>-6.0650005407553017E-3</v>
          </cell>
          <cell r="T1668">
            <v>8.16993509496062E-4</v>
          </cell>
          <cell r="U1668">
            <v>-4.6620131058113011E-3</v>
          </cell>
          <cell r="V1668">
            <v>-2.3085812484699621E-3</v>
          </cell>
        </row>
        <row r="1669">
          <cell r="R1669">
            <v>-5.795773729267796E-3</v>
          </cell>
          <cell r="S1669">
            <v>-4.7912977321880965E-3</v>
          </cell>
          <cell r="T1669">
            <v>-3.271986559207692E-3</v>
          </cell>
          <cell r="U1669">
            <v>-2.6036973782995319E-2</v>
          </cell>
          <cell r="V1669">
            <v>-3.8595184921779158E-3</v>
          </cell>
        </row>
        <row r="1670">
          <cell r="R1670">
            <v>-1.1928570865273732E-2</v>
          </cell>
          <cell r="S1670">
            <v>-8.3303368101639748E-3</v>
          </cell>
          <cell r="T1670">
            <v>-4.1050960768366906E-3</v>
          </cell>
          <cell r="U1670">
            <v>0</v>
          </cell>
          <cell r="V1670">
            <v>1.2871179516471628E-2</v>
          </cell>
        </row>
        <row r="1671">
          <cell r="R1671">
            <v>-4.244288380327148E-3</v>
          </cell>
          <cell r="S1671">
            <v>2.7844965598664119E-3</v>
          </cell>
          <cell r="T1671">
            <v>-1.2348221367344246E-3</v>
          </cell>
          <cell r="U1671">
            <v>0</v>
          </cell>
          <cell r="V1671">
            <v>8.9311757560146809E-3</v>
          </cell>
        </row>
        <row r="1672">
          <cell r="R1672">
            <v>4.5971672877119715E-3</v>
          </cell>
          <cell r="S1672">
            <v>1.0239158358179041E-3</v>
          </cell>
          <cell r="T1672">
            <v>2.4681213680836697E-3</v>
          </cell>
          <cell r="U1672">
            <v>-6.4154189562000245E-3</v>
          </cell>
          <cell r="V1672">
            <v>-8.3587112808828391E-3</v>
          </cell>
        </row>
        <row r="1673">
          <cell r="R1673">
            <v>3.8734715957968401E-3</v>
          </cell>
          <cell r="S1673">
            <v>1.1483518882214721E-2</v>
          </cell>
          <cell r="T1673">
            <v>6.1437834046951757E-3</v>
          </cell>
          <cell r="U1673">
            <v>1.4377244454208469E-2</v>
          </cell>
          <cell r="V1673">
            <v>9.5337980336004089E-4</v>
          </cell>
        </row>
        <row r="1674">
          <cell r="R1674">
            <v>5.6074913289452461E-3</v>
          </cell>
          <cell r="S1674">
            <v>7.6308771411005361E-3</v>
          </cell>
          <cell r="T1674">
            <v>2.4469832764530907E-3</v>
          </cell>
          <cell r="U1674">
            <v>5.5357990322516554E-3</v>
          </cell>
          <cell r="V1674">
            <v>7.2161346176263727E-3</v>
          </cell>
        </row>
        <row r="1675">
          <cell r="R1675">
            <v>1.5030922366852927E-2</v>
          </cell>
          <cell r="S1675">
            <v>1.0274062976185284E-2</v>
          </cell>
          <cell r="T1675">
            <v>1.2950403574783697E-2</v>
          </cell>
          <cell r="U1675">
            <v>7.0727210353680146E-3</v>
          </cell>
          <cell r="V1675">
            <v>1.5582780347179623E-2</v>
          </cell>
        </row>
        <row r="1676">
          <cell r="R1676">
            <v>-1.0333544750980616E-3</v>
          </cell>
          <cell r="S1676">
            <v>0</v>
          </cell>
          <cell r="T1676">
            <v>1.0797945346788129E-2</v>
          </cell>
          <cell r="U1676">
            <v>-1.181581293138087E-2</v>
          </cell>
          <cell r="V1676">
            <v>5.0171990407174519E-3</v>
          </cell>
        </row>
        <row r="1677">
          <cell r="R1677">
            <v>-1.1321747552814992E-2</v>
          </cell>
          <cell r="S1677">
            <v>-1.6605019373825573E-2</v>
          </cell>
          <cell r="T1677">
            <v>7.5292608514825905E-3</v>
          </cell>
          <cell r="U1677">
            <v>-1.9200589856616958E-2</v>
          </cell>
          <cell r="V1677">
            <v>5.176569148825522E-3</v>
          </cell>
        </row>
        <row r="1678">
          <cell r="R1678">
            <v>-1.6163387727875386E-2</v>
          </cell>
          <cell r="S1678">
            <v>-1.6445106111638082E-2</v>
          </cell>
          <cell r="T1678">
            <v>-3.948667376084735E-4</v>
          </cell>
          <cell r="U1678">
            <v>-9.740336748384754E-3</v>
          </cell>
          <cell r="V1678">
            <v>5.3333459753626029E-3</v>
          </cell>
        </row>
        <row r="1679">
          <cell r="R1679">
            <v>9.5188450092068399E-3</v>
          </cell>
          <cell r="S1679">
            <v>1.4672437851852979E-4</v>
          </cell>
          <cell r="T1679">
            <v>1.5674302093443289E-2</v>
          </cell>
          <cell r="U1679">
            <v>5.6933866681875937E-3</v>
          </cell>
          <cell r="V1679">
            <v>-1.9446857867691701E-2</v>
          </cell>
        </row>
        <row r="1680">
          <cell r="R1680">
            <v>-2.4628287173915363E-2</v>
          </cell>
          <cell r="S1680">
            <v>-1.6419272793372755E-2</v>
          </cell>
          <cell r="T1680">
            <v>-8.9826809813945453E-3</v>
          </cell>
          <cell r="U1680">
            <v>-2.5463388069191416E-2</v>
          </cell>
          <cell r="V1680">
            <v>-1.0150463090744008E-2</v>
          </cell>
        </row>
        <row r="1681">
          <cell r="R1681">
            <v>-8.3947957199624525E-4</v>
          </cell>
          <cell r="S1681">
            <v>-5.5335518450941529E-3</v>
          </cell>
          <cell r="T1681">
            <v>1.9596322163690644E-3</v>
          </cell>
          <cell r="U1681">
            <v>-8.3229301516934691E-4</v>
          </cell>
          <cell r="V1681">
            <v>-3.9753956756444194E-3</v>
          </cell>
        </row>
        <row r="1682">
          <cell r="R1682">
            <v>1.2518792405108507E-2</v>
          </cell>
          <cell r="S1682">
            <v>1.385084321999324E-2</v>
          </cell>
          <cell r="T1682">
            <v>1.9003868402080841E-2</v>
          </cell>
          <cell r="U1682">
            <v>8.2919214731087074E-3</v>
          </cell>
          <cell r="V1682">
            <v>1.1374408809262846E-3</v>
          </cell>
        </row>
        <row r="1683">
          <cell r="R1683">
            <v>-9.7631445821422264E-3</v>
          </cell>
          <cell r="S1683">
            <v>-4.8928854378939169E-3</v>
          </cell>
          <cell r="T1683">
            <v>-1.1531809849920482E-3</v>
          </cell>
          <cell r="U1683">
            <v>0</v>
          </cell>
          <cell r="V1683">
            <v>9.6163652335127629E-3</v>
          </cell>
        </row>
        <row r="1684">
          <cell r="R1684">
            <v>1.5787614991502819E-2</v>
          </cell>
          <cell r="S1684">
            <v>7.2566034833289493E-3</v>
          </cell>
          <cell r="T1684">
            <v>9.950330853168092E-3</v>
          </cell>
          <cell r="U1684">
            <v>7.404394174210089E-3</v>
          </cell>
          <cell r="V1684">
            <v>-5.4567827565690733E-3</v>
          </cell>
        </row>
        <row r="1685">
          <cell r="R1685">
            <v>-1.5189564617837657E-2</v>
          </cell>
          <cell r="S1685">
            <v>-1.8015822635068297E-2</v>
          </cell>
          <cell r="T1685">
            <v>-1.0719857632196735E-2</v>
          </cell>
          <cell r="U1685">
            <v>-1.5696315647318618E-2</v>
          </cell>
          <cell r="V1685">
            <v>1.131435157471782E-3</v>
          </cell>
        </row>
        <row r="1686">
          <cell r="R1686">
            <v>-3.3536981966314082E-3</v>
          </cell>
          <cell r="S1686">
            <v>-1.7581538049800102E-2</v>
          </cell>
          <cell r="T1686">
            <v>-1.9264116918804538E-3</v>
          </cell>
          <cell r="U1686">
            <v>1.6638938946953799E-3</v>
          </cell>
          <cell r="V1686">
            <v>3.7686075441309191E-4</v>
          </cell>
        </row>
        <row r="1687">
          <cell r="R1687">
            <v>-1.718338504307948E-2</v>
          </cell>
          <cell r="S1687">
            <v>-8.5995615956777384E-3</v>
          </cell>
          <cell r="T1687">
            <v>-1.7506768846610378E-2</v>
          </cell>
          <cell r="U1687">
            <v>4.9751346401139289E-3</v>
          </cell>
          <cell r="V1687">
            <v>-1.9979734161794521E-2</v>
          </cell>
        </row>
        <row r="1688">
          <cell r="R1688">
            <v>1.3938774854188221E-2</v>
          </cell>
          <cell r="S1688">
            <v>1.909475261488619E-2</v>
          </cell>
          <cell r="T1688">
            <v>1.2868183026560011E-2</v>
          </cell>
          <cell r="U1688">
            <v>8.2372788664789292E-3</v>
          </cell>
          <cell r="V1688">
            <v>-1.1793273464468693E-2</v>
          </cell>
        </row>
        <row r="1689">
          <cell r="R1689">
            <v>5.8806050054331588E-3</v>
          </cell>
          <cell r="S1689">
            <v>-7.746678065859363E-3</v>
          </cell>
          <cell r="T1689">
            <v>-1.550989066248887E-3</v>
          </cell>
          <cell r="U1689">
            <v>-3.2867737066225862E-3</v>
          </cell>
          <cell r="V1689">
            <v>2.3310033864756084E-3</v>
          </cell>
        </row>
        <row r="1690">
          <cell r="R1690">
            <v>-1.4706147389695449E-2</v>
          </cell>
          <cell r="S1690">
            <v>1.0919125775314564E-2</v>
          </cell>
          <cell r="T1690">
            <v>7.3458671716157223E-3</v>
          </cell>
          <cell r="U1690">
            <v>8.1967672041784907E-3</v>
          </cell>
          <cell r="V1690">
            <v>-1.8604276920374151E-2</v>
          </cell>
        </row>
        <row r="1691">
          <cell r="R1691">
            <v>-2.4337484399022113E-2</v>
          </cell>
          <cell r="S1691">
            <v>-1.7497593620962523E-2</v>
          </cell>
          <cell r="T1691">
            <v>-7.3458671716157241E-3</v>
          </cell>
          <cell r="U1691">
            <v>-1.1494379425735134E-2</v>
          </cell>
          <cell r="V1691">
            <v>3.5517006554581982E-3</v>
          </cell>
        </row>
        <row r="1692">
          <cell r="R1692">
            <v>-1.2450200811416417E-3</v>
          </cell>
          <cell r="S1692">
            <v>-3.2288541476016591E-2</v>
          </cell>
          <cell r="T1692">
            <v>-3.4985458425131699E-3</v>
          </cell>
          <cell r="U1692">
            <v>8.2542307616742148E-4</v>
          </cell>
          <cell r="V1692">
            <v>6.6745438208851652E-3</v>
          </cell>
        </row>
        <row r="1693">
          <cell r="R1693">
            <v>9.7936690566771279E-3</v>
          </cell>
          <cell r="S1693">
            <v>1.275909251941423E-2</v>
          </cell>
          <cell r="T1693">
            <v>3.8865186892809876E-3</v>
          </cell>
          <cell r="U1693">
            <v>1.7989037836073522E-2</v>
          </cell>
          <cell r="V1693">
            <v>-2.0757886776560014E-2</v>
          </cell>
        </row>
        <row r="1694">
          <cell r="R1694">
            <v>-1.5290247542455055E-2</v>
          </cell>
          <cell r="S1694">
            <v>-1.2917633938692014E-2</v>
          </cell>
          <cell r="T1694">
            <v>-1.2490404381780902E-2</v>
          </cell>
          <cell r="U1694">
            <v>-6.5040879691763767E-3</v>
          </cell>
          <cell r="V1694">
            <v>1.6444154597113042E-2</v>
          </cell>
        </row>
        <row r="1695">
          <cell r="R1695">
            <v>-2.7816615356897945E-2</v>
          </cell>
          <cell r="S1695">
            <v>-1.9048194970694474E-2</v>
          </cell>
          <cell r="T1695">
            <v>-1.9033088431828792E-2</v>
          </cell>
          <cell r="U1695">
            <v>-1.3136477905369964E-2</v>
          </cell>
          <cell r="V1695">
            <v>-2.3058067874094174E-2</v>
          </cell>
        </row>
        <row r="1696">
          <cell r="R1696">
            <v>-2.0823240680580987E-2</v>
          </cell>
          <cell r="S1696">
            <v>-1.6785206271329244E-2</v>
          </cell>
          <cell r="T1696">
            <v>-1.7771065414666207E-2</v>
          </cell>
          <cell r="U1696">
            <v>-7.4658165108032288E-3</v>
          </cell>
          <cell r="V1696">
            <v>1.0402174212537937E-2</v>
          </cell>
        </row>
        <row r="1697">
          <cell r="R1697">
            <v>-1.7244093562890712E-2</v>
          </cell>
          <cell r="S1697">
            <v>5.2450538209373055E-3</v>
          </cell>
          <cell r="T1697">
            <v>-3.2653090237390967E-3</v>
          </cell>
          <cell r="U1697">
            <v>-1.1725427470315589E-2</v>
          </cell>
          <cell r="V1697">
            <v>-9.1963862850937498E-3</v>
          </cell>
        </row>
        <row r="1698">
          <cell r="R1698">
            <v>3.3393472559602243E-3</v>
          </cell>
          <cell r="S1698">
            <v>-1.2171202881006373E-2</v>
          </cell>
          <cell r="T1698">
            <v>1.2257407050500384E-3</v>
          </cell>
          <cell r="U1698">
            <v>-1.8708028609866992E-2</v>
          </cell>
          <cell r="V1698">
            <v>3.085077572047603E-2</v>
          </cell>
        </row>
        <row r="1699">
          <cell r="R1699">
            <v>-4.0013338313133612E-4</v>
          </cell>
          <cell r="S1699">
            <v>-1.0145617171665155E-2</v>
          </cell>
          <cell r="T1699">
            <v>-5.7330214354775842E-3</v>
          </cell>
          <cell r="U1699">
            <v>2.57179738837139E-3</v>
          </cell>
          <cell r="V1699">
            <v>1.1677696928459041E-3</v>
          </cell>
        </row>
        <row r="1700">
          <cell r="R1700">
            <v>-6.1555125446528525E-3</v>
          </cell>
          <cell r="S1700">
            <v>-1.4650426218421955E-2</v>
          </cell>
          <cell r="T1700">
            <v>-3.702946012694702E-3</v>
          </cell>
          <cell r="U1700">
            <v>-1.4661754666289753E-2</v>
          </cell>
          <cell r="V1700">
            <v>9.8713663284213191E-3</v>
          </cell>
        </row>
        <row r="1701">
          <cell r="R1701">
            <v>-7.4099362287050044E-3</v>
          </cell>
          <cell r="S1701">
            <v>5.4136488163669082E-3</v>
          </cell>
          <cell r="T1701">
            <v>4.9342205372214778E-3</v>
          </cell>
          <cell r="U1701">
            <v>6.0632494110579383E-3</v>
          </cell>
          <cell r="V1701">
            <v>-1.5919575186175844E-2</v>
          </cell>
        </row>
        <row r="1702">
          <cell r="R1702">
            <v>2.3521062958406239E-2</v>
          </cell>
          <cell r="S1702">
            <v>2.4005153342595745E-2</v>
          </cell>
          <cell r="T1702">
            <v>1.7080529117810963E-2</v>
          </cell>
          <cell r="U1702">
            <v>4.308494385723961E-3</v>
          </cell>
          <cell r="V1702">
            <v>1.3219477113732805E-2</v>
          </cell>
        </row>
        <row r="1703">
          <cell r="R1703">
            <v>-1.8261087246109028E-2</v>
          </cell>
          <cell r="S1703">
            <v>-1.4266997138360469E-2</v>
          </cell>
          <cell r="T1703">
            <v>2.4164329116285839E-3</v>
          </cell>
          <cell r="U1703">
            <v>6.8552110790528718E-3</v>
          </cell>
          <cell r="V1703">
            <v>8.4615889475911452E-3</v>
          </cell>
        </row>
        <row r="1704">
          <cell r="R1704">
            <v>2.2610352751122349E-2</v>
          </cell>
          <cell r="S1704">
            <v>1.3443070256452904E-2</v>
          </cell>
          <cell r="T1704">
            <v>1.199534574967474E-2</v>
          </cell>
          <cell r="U1704">
            <v>4.2607648608547401E-3</v>
          </cell>
          <cell r="V1704">
            <v>-5.0668602934576347E-2</v>
          </cell>
        </row>
        <row r="1705">
          <cell r="R1705">
            <v>-1.5793633185560111E-3</v>
          </cell>
          <cell r="S1705">
            <v>6.736244974608353E-3</v>
          </cell>
          <cell r="T1705">
            <v>7.5232982049524928E-3</v>
          </cell>
          <cell r="U1705">
            <v>-4.2607648608548095E-3</v>
          </cell>
          <cell r="V1705">
            <v>-3.1722705046835081E-2</v>
          </cell>
        </row>
        <row r="1706">
          <cell r="R1706">
            <v>-1.6467835628150469E-2</v>
          </cell>
          <cell r="S1706">
            <v>-2.2521236676142361E-2</v>
          </cell>
          <cell r="T1706">
            <v>-4.7449673842257494E-3</v>
          </cell>
          <cell r="U1706">
            <v>-5.9957353063342681E-3</v>
          </cell>
          <cell r="V1706">
            <v>-1.248439612838334E-3</v>
          </cell>
        </row>
        <row r="1707">
          <cell r="R1707">
            <v>2.0149144019078743E-2</v>
          </cell>
          <cell r="S1707">
            <v>2.1210405749463972E-2</v>
          </cell>
          <cell r="T1707">
            <v>1.1036769500753659E-2</v>
          </cell>
          <cell r="U1707">
            <v>1.3652089168327263E-2</v>
          </cell>
          <cell r="V1707">
            <v>9.1192341805515272E-3</v>
          </cell>
        </row>
        <row r="1708">
          <cell r="R1708">
            <v>3.4062655756661232E-3</v>
          </cell>
          <cell r="S1708">
            <v>9.9519542311091551E-3</v>
          </cell>
          <cell r="T1708">
            <v>3.5218193317967912E-3</v>
          </cell>
          <cell r="U1708">
            <v>1.1794576492836877E-2</v>
          </cell>
          <cell r="V1708">
            <v>1.855096893958166E-3</v>
          </cell>
        </row>
        <row r="1709">
          <cell r="R1709">
            <v>-3.2750405902406709E-3</v>
          </cell>
          <cell r="S1709">
            <v>-4.3927509015818395E-3</v>
          </cell>
          <cell r="T1709">
            <v>-3.9138993211363287E-3</v>
          </cell>
          <cell r="U1709">
            <v>-1.0101095986503821E-2</v>
          </cell>
          <cell r="V1709">
            <v>2.6735234433666408E-3</v>
          </cell>
        </row>
        <row r="1710">
          <cell r="R1710">
            <v>1.5494092917655401E-2</v>
          </cell>
          <cell r="S1710">
            <v>1.408588010724157E-2</v>
          </cell>
          <cell r="T1710">
            <v>9.3677500036000207E-3</v>
          </cell>
          <cell r="U1710">
            <v>1.0938266399567438E-2</v>
          </cell>
          <cell r="V1710">
            <v>-8.2491703091590162E-3</v>
          </cell>
        </row>
        <row r="1711">
          <cell r="R1711">
            <v>-8.1728417558744708E-3</v>
          </cell>
          <cell r="S1711">
            <v>-8.8817701347805346E-3</v>
          </cell>
          <cell r="T1711">
            <v>-3.5026305512020003E-3</v>
          </cell>
          <cell r="U1711">
            <v>-5.8749644430206747E-3</v>
          </cell>
          <cell r="V1711">
            <v>8.2798597154213509E-4</v>
          </cell>
        </row>
        <row r="1712">
          <cell r="R1712">
            <v>2.4575054681051256E-2</v>
          </cell>
          <cell r="S1712">
            <v>1.9754918510597973E-2</v>
          </cell>
          <cell r="T1712">
            <v>1.3552966404703449E-2</v>
          </cell>
          <cell r="U1712">
            <v>1.5037877364540502E-2</v>
          </cell>
          <cell r="V1712">
            <v>1.152039073356162E-2</v>
          </cell>
        </row>
        <row r="1713">
          <cell r="R1713">
            <v>1.0368028139427776E-2</v>
          </cell>
          <cell r="S1713">
            <v>9.654265061407338E-3</v>
          </cell>
          <cell r="T1713">
            <v>6.5171785205725089E-3</v>
          </cell>
          <cell r="U1713">
            <v>5.787531656919408E-3</v>
          </cell>
          <cell r="V1713">
            <v>-2.254723709314391E-2</v>
          </cell>
        </row>
        <row r="1714">
          <cell r="R1714">
            <v>-2.8972748112217651E-3</v>
          </cell>
          <cell r="S1714">
            <v>-5.3695643858584627E-3</v>
          </cell>
          <cell r="T1714">
            <v>-3.4449794836022471E-3</v>
          </cell>
          <cell r="U1714">
            <v>5.7542287832520987E-3</v>
          </cell>
          <cell r="V1714">
            <v>5.2164959188911505E-3</v>
          </cell>
        </row>
        <row r="1715">
          <cell r="R1715">
            <v>-1.5125804744227372E-2</v>
          </cell>
          <cell r="S1715">
            <v>-1.5801142737108146E-2</v>
          </cell>
          <cell r="T1715">
            <v>-6.9257683529601538E-3</v>
          </cell>
          <cell r="U1715">
            <v>-8.23049913651548E-3</v>
          </cell>
          <cell r="V1715">
            <v>-3.5442547265289435E-3</v>
          </cell>
        </row>
        <row r="1716">
          <cell r="R1716">
            <v>2.6859388149859499E-3</v>
          </cell>
          <cell r="S1716">
            <v>1.2861738107443066E-3</v>
          </cell>
          <cell r="T1716">
            <v>2.3139231303972198E-3</v>
          </cell>
          <cell r="U1716">
            <v>4.1237171838621562E-3</v>
          </cell>
          <cell r="V1716">
            <v>-1.1553536771615823E-2</v>
          </cell>
        </row>
        <row r="1717">
          <cell r="R1717">
            <v>-4.865566577056165E-3</v>
          </cell>
          <cell r="S1717">
            <v>-5.8008541652708199E-3</v>
          </cell>
          <cell r="T1717">
            <v>2.6928271705847144E-3</v>
          </cell>
          <cell r="U1717">
            <v>-4.9505051598562029E-3</v>
          </cell>
          <cell r="V1717">
            <v>1.0090478719855573E-2</v>
          </cell>
        </row>
        <row r="1718">
          <cell r="R1718">
            <v>3.843202270753352E-3</v>
          </cell>
          <cell r="S1718">
            <v>-9.7008900089511822E-4</v>
          </cell>
          <cell r="T1718">
            <v>4.599471504457801E-3</v>
          </cell>
          <cell r="U1718">
            <v>1.6528929382995943E-3</v>
          </cell>
          <cell r="V1718">
            <v>9.1610051469828858E-3</v>
          </cell>
        </row>
        <row r="1719">
          <cell r="R1719">
            <v>1.3083705216830195E-2</v>
          </cell>
          <cell r="S1719">
            <v>1.7319227002424553E-2</v>
          </cell>
          <cell r="T1719">
            <v>1.1028824472553619E-2</v>
          </cell>
          <cell r="U1719">
            <v>7.404394174210089E-3</v>
          </cell>
          <cell r="V1719">
            <v>2.0703941143084951E-3</v>
          </cell>
        </row>
        <row r="1720">
          <cell r="R1720">
            <v>-4.4267447233518626E-3</v>
          </cell>
          <cell r="S1720">
            <v>1.9522030558614102E-2</v>
          </cell>
          <cell r="T1720">
            <v>1.0908515167342203E-2</v>
          </cell>
          <cell r="U1720">
            <v>6.5359709797854493E-3</v>
          </cell>
          <cell r="V1720">
            <v>1.2741643814922604E-2</v>
          </cell>
        </row>
        <row r="1721">
          <cell r="R1721">
            <v>-4.1918130607877524E-3</v>
          </cell>
          <cell r="S1721">
            <v>1.5931046079280104E-2</v>
          </cell>
          <cell r="T1721">
            <v>-3.7481303249867533E-3</v>
          </cell>
          <cell r="U1721">
            <v>1.2140982803623456E-2</v>
          </cell>
          <cell r="V1721">
            <v>-2.1883614819195315E-2</v>
          </cell>
        </row>
        <row r="1722">
          <cell r="R1722">
            <v>-7.795068542424872E-3</v>
          </cell>
          <cell r="S1722">
            <v>-3.5354736695892208E-3</v>
          </cell>
          <cell r="T1722">
            <v>3.3739488426039708E-3</v>
          </cell>
          <cell r="U1722">
            <v>1.6077173880968793E-3</v>
          </cell>
          <cell r="V1722">
            <v>2.7788141797361061E-2</v>
          </cell>
        </row>
        <row r="1723">
          <cell r="R1723">
            <v>-5.9186997279268051E-3</v>
          </cell>
          <cell r="S1723">
            <v>-7.4188902874081503E-3</v>
          </cell>
          <cell r="T1723">
            <v>-2.2480339178822307E-3</v>
          </cell>
          <cell r="U1723">
            <v>-1.5378692402651271E-2</v>
          </cell>
          <cell r="V1723">
            <v>1.5510432807721911E-2</v>
          </cell>
        </row>
        <row r="1724">
          <cell r="R1724">
            <v>-3.8722168925271652E-4</v>
          </cell>
          <cell r="S1724">
            <v>-1.2017312004017327E-2</v>
          </cell>
          <cell r="T1724">
            <v>4.1175427816983867E-3</v>
          </cell>
          <cell r="U1724">
            <v>-6.546668226314333E-3</v>
          </cell>
          <cell r="V1724">
            <v>-5.8133871248550843E-3</v>
          </cell>
        </row>
        <row r="1725">
          <cell r="R1725">
            <v>-3.7508936170943898E-3</v>
          </cell>
          <cell r="S1725">
            <v>-7.5650478990670483E-3</v>
          </cell>
          <cell r="T1725">
            <v>-3.3676364848381018E-3</v>
          </cell>
          <cell r="U1725">
            <v>-2.1577600644547237E-2</v>
          </cell>
          <cell r="V1725">
            <v>-3.2219117682142388E-3</v>
          </cell>
        </row>
        <row r="1726">
          <cell r="R1726">
            <v>-2.2053586158278251E-3</v>
          </cell>
          <cell r="S1726">
            <v>-4.1217559938511363E-3</v>
          </cell>
          <cell r="T1726">
            <v>-2.6271360578250707E-3</v>
          </cell>
          <cell r="U1726">
            <v>-1.6792615197199141E-3</v>
          </cell>
          <cell r="V1726">
            <v>1.2228277059797812E-2</v>
          </cell>
        </row>
        <row r="1727">
          <cell r="R1727">
            <v>6.491399124408249E-4</v>
          </cell>
          <cell r="S1727">
            <v>1.7458936265585168E-3</v>
          </cell>
          <cell r="T1727">
            <v>7.1148025272131082E-3</v>
          </cell>
          <cell r="U1727">
            <v>2.5178359923410348E-3</v>
          </cell>
          <cell r="V1727">
            <v>6.9492982932059444E-3</v>
          </cell>
        </row>
        <row r="1728">
          <cell r="R1728">
            <v>-1.4116036250994462E-2</v>
          </cell>
          <cell r="S1728">
            <v>-6.345177877861728E-4</v>
          </cell>
          <cell r="T1728">
            <v>3.730647310571168E-4</v>
          </cell>
          <cell r="U1728">
            <v>1.0837955189214757E-2</v>
          </cell>
          <cell r="V1728">
            <v>-1.3345482402017069E-2</v>
          </cell>
        </row>
        <row r="1729">
          <cell r="R1729">
            <v>4.3344127752809759E-3</v>
          </cell>
          <cell r="S1729">
            <v>3.0103801550787988E-3</v>
          </cell>
          <cell r="T1729">
            <v>4.4659545756396361E-3</v>
          </cell>
          <cell r="U1729">
            <v>1.072175219414067E-2</v>
          </cell>
          <cell r="V1729">
            <v>1.1563127241586946E-2</v>
          </cell>
        </row>
        <row r="1730">
          <cell r="R1730">
            <v>5.3591396807935862E-3</v>
          </cell>
          <cell r="S1730">
            <v>1.0387251089290285E-2</v>
          </cell>
          <cell r="T1730">
            <v>2.0581395353646746E-2</v>
          </cell>
          <cell r="U1730">
            <v>4.9099934975557853E-3</v>
          </cell>
          <cell r="V1730">
            <v>2.5828084114191952E-2</v>
          </cell>
        </row>
        <row r="1731">
          <cell r="R1731">
            <v>5.5898748088768482E-3</v>
          </cell>
          <cell r="S1731">
            <v>-1.8805835349622534E-3</v>
          </cell>
          <cell r="T1731">
            <v>7.24903500571609E-3</v>
          </cell>
          <cell r="U1731">
            <v>3.2599865872075008E-3</v>
          </cell>
          <cell r="V1731">
            <v>-6.9781248463967917E-3</v>
          </cell>
        </row>
        <row r="1732">
          <cell r="R1732">
            <v>-4.6777632074300616E-3</v>
          </cell>
          <cell r="S1732">
            <v>-1.6129381929883644E-2</v>
          </cell>
          <cell r="T1732">
            <v>-7.2254338403591046E-4</v>
          </cell>
          <cell r="U1732">
            <v>3.2493935983096112E-3</v>
          </cell>
          <cell r="V1732">
            <v>-1.1149259746159882E-2</v>
          </cell>
        </row>
        <row r="1733">
          <cell r="R1733">
            <v>-1.7341475036487326E-2</v>
          </cell>
          <cell r="S1733">
            <v>-2.5509939975470537E-2</v>
          </cell>
          <cell r="T1733">
            <v>-7.61839345900946E-3</v>
          </cell>
          <cell r="U1733">
            <v>-7.3260400920728977E-3</v>
          </cell>
          <cell r="V1733">
            <v>-6.7101100399391831E-3</v>
          </cell>
        </row>
        <row r="1734">
          <cell r="R1734">
            <v>2.6469046687188995E-3</v>
          </cell>
          <cell r="S1734">
            <v>6.194998619217607E-3</v>
          </cell>
          <cell r="T1734">
            <v>3.6350458056327471E-3</v>
          </cell>
          <cell r="U1734">
            <v>7.3260400920728812E-3</v>
          </cell>
          <cell r="V1734">
            <v>-4.1670860974407529E-3</v>
          </cell>
        </row>
        <row r="1735">
          <cell r="R1735">
            <v>-3.7298163810761585E-2</v>
          </cell>
          <cell r="S1735">
            <v>-1.1606178503180322E-2</v>
          </cell>
          <cell r="T1735">
            <v>-8.3804462054812567E-3</v>
          </cell>
          <cell r="U1735">
            <v>-5.6933866681876198E-3</v>
          </cell>
          <cell r="V1735">
            <v>-2.3890116877117698E-3</v>
          </cell>
        </row>
        <row r="1736">
          <cell r="R1736">
            <v>3.6973681285432107E-3</v>
          </cell>
          <cell r="S1736">
            <v>3.4468643071850105E-3</v>
          </cell>
          <cell r="T1736">
            <v>-6.3831367887507484E-2</v>
          </cell>
          <cell r="U1736">
            <v>9.7403367483848043E-3</v>
          </cell>
          <cell r="V1736">
            <v>-2.794412996047946E-3</v>
          </cell>
        </row>
        <row r="1737">
          <cell r="R1737">
            <v>-1.0304412121935504E-2</v>
          </cell>
          <cell r="S1737">
            <v>-8.0612429628310837E-3</v>
          </cell>
          <cell r="T1737">
            <v>2.3373598487049932E-3</v>
          </cell>
          <cell r="U1737">
            <v>-1.8753097469892649E-2</v>
          </cell>
          <cell r="V1737">
            <v>-1.1863012350678366E-2</v>
          </cell>
        </row>
        <row r="1738">
          <cell r="R1738">
            <v>3.0336482173475153E-3</v>
          </cell>
          <cell r="S1738">
            <v>3.1335063159112489E-3</v>
          </cell>
          <cell r="T1738">
            <v>-1.1679970181250692E-3</v>
          </cell>
          <cell r="U1738">
            <v>1.8753097469892691E-2</v>
          </cell>
          <cell r="V1738">
            <v>8.459264945976543E-3</v>
          </cell>
        </row>
        <row r="1739">
          <cell r="R1739">
            <v>-2.3402656012025059E-2</v>
          </cell>
          <cell r="S1739">
            <v>-7.9352375387195997E-3</v>
          </cell>
          <cell r="T1739">
            <v>-7.8217058916834285E-3</v>
          </cell>
          <cell r="U1739">
            <v>-1.2190317557369091E-2</v>
          </cell>
          <cell r="V1739">
            <v>1.60320675621531E-3</v>
          </cell>
        </row>
        <row r="1740">
          <cell r="R1740">
            <v>-1.949823388225572E-2</v>
          </cell>
          <cell r="S1740">
            <v>-1.741212582707961E-2</v>
          </cell>
          <cell r="T1740">
            <v>-1.6228339523443363E-2</v>
          </cell>
          <cell r="U1740">
            <v>-3.1564082117940859E-2</v>
          </cell>
          <cell r="V1740">
            <v>1.0007005738519703E-3</v>
          </cell>
        </row>
        <row r="1741">
          <cell r="R1741">
            <v>6.3037458027236856E-3</v>
          </cell>
          <cell r="S1741">
            <v>-3.5530026379652626E-3</v>
          </cell>
          <cell r="T1741">
            <v>3.9824823643175682E-3</v>
          </cell>
          <cell r="U1741">
            <v>2.2529113060028104E-2</v>
          </cell>
          <cell r="V1741">
            <v>9.9970017323140086E-4</v>
          </cell>
        </row>
        <row r="1742">
          <cell r="R1742">
            <v>-1.7867910522399447E-2</v>
          </cell>
          <cell r="S1742">
            <v>-1.0221554071538139E-2</v>
          </cell>
          <cell r="T1742">
            <v>-3.9824823643174858E-3</v>
          </cell>
          <cell r="U1742">
            <v>-2.0000666706669428E-2</v>
          </cell>
          <cell r="V1742">
            <v>1.7969456767016347E-3</v>
          </cell>
        </row>
        <row r="1743">
          <cell r="R1743">
            <v>-1.0376417544260191E-2</v>
          </cell>
          <cell r="S1743">
            <v>-9.6353119836720298E-3</v>
          </cell>
          <cell r="T1743">
            <v>-6.8068330884215556E-3</v>
          </cell>
          <cell r="U1743">
            <v>2.5220694327097175E-3</v>
          </cell>
          <cell r="V1743">
            <v>-2.7709326662341334E-2</v>
          </cell>
        </row>
        <row r="1744">
          <cell r="R1744">
            <v>4.1049757100986061E-3</v>
          </cell>
          <cell r="S1744">
            <v>-2.2501091276341846E-3</v>
          </cell>
          <cell r="T1744">
            <v>-4.018485085219599E-4</v>
          </cell>
          <cell r="U1744">
            <v>-8.4317531579377655E-3</v>
          </cell>
          <cell r="V1744">
            <v>2.8506933883090845E-2</v>
          </cell>
        </row>
        <row r="1745">
          <cell r="R1745">
            <v>-2.6237331023079645E-2</v>
          </cell>
          <cell r="S1745">
            <v>-2.9900222501134166E-2</v>
          </cell>
          <cell r="T1745">
            <v>-1.1724411642877576E-2</v>
          </cell>
          <cell r="U1745">
            <v>-1.021285472529398E-2</v>
          </cell>
          <cell r="V1745">
            <v>-1.2031426463679128E-2</v>
          </cell>
        </row>
        <row r="1746">
          <cell r="R1746">
            <v>1.6681947771350389E-2</v>
          </cell>
          <cell r="S1746">
            <v>1.2243964511965506E-2</v>
          </cell>
          <cell r="T1746">
            <v>-4.0675209021245954E-4</v>
          </cell>
          <cell r="U1746">
            <v>-6.8669797741769375E-3</v>
          </cell>
          <cell r="V1746">
            <v>2.313163954611594E-2</v>
          </cell>
        </row>
        <row r="1747">
          <cell r="R1747">
            <v>-3.6995972644644575E-3</v>
          </cell>
          <cell r="S1747">
            <v>3.6197561680457173E-2</v>
          </cell>
          <cell r="T1747">
            <v>-6.1212188682396376E-3</v>
          </cell>
          <cell r="U1747">
            <v>8.6095571396499254E-4</v>
          </cell>
          <cell r="V1747">
            <v>-8.3135870753713852E-3</v>
          </cell>
        </row>
        <row r="1748">
          <cell r="R1748">
            <v>-2.7658459296978813E-2</v>
          </cell>
          <cell r="S1748">
            <v>-2.9693187865546831E-2</v>
          </cell>
          <cell r="T1748">
            <v>-2.1515103799415809E-2</v>
          </cell>
          <cell r="U1748">
            <v>-1.9114396023315328E-2</v>
          </cell>
          <cell r="V1748">
            <v>2.2406597776831513E-2</v>
          </cell>
        </row>
        <row r="1749">
          <cell r="R1749">
            <v>2.096449603417987E-2</v>
          </cell>
          <cell r="S1749">
            <v>1.5819538944892592E-2</v>
          </cell>
          <cell r="T1749">
            <v>-1.3897886361008438E-2</v>
          </cell>
          <cell r="U1749">
            <v>-4.3933555555470349E-2</v>
          </cell>
          <cell r="V1749">
            <v>-1.4487332473130938E-2</v>
          </cell>
        </row>
        <row r="1750">
          <cell r="R1750">
            <v>3.3896576538927282E-2</v>
          </cell>
          <cell r="S1750">
            <v>2.3353997562167748E-2</v>
          </cell>
          <cell r="T1750">
            <v>2.1397921517555072E-2</v>
          </cell>
          <cell r="U1750">
            <v>2.3551813236129839E-2</v>
          </cell>
          <cell r="V1750">
            <v>-5.1179132620202392E-2</v>
          </cell>
        </row>
        <row r="1751">
          <cell r="R1751">
            <v>-2.0258653926801498E-2</v>
          </cell>
          <cell r="S1751">
            <v>-1.6650061839977501E-2</v>
          </cell>
          <cell r="T1751">
            <v>-4.9937681804870264E-3</v>
          </cell>
          <cell r="U1751">
            <v>-9.8966169869205509E-3</v>
          </cell>
          <cell r="V1751">
            <v>6.8259650703998906E-3</v>
          </cell>
        </row>
        <row r="1752">
          <cell r="R1752">
            <v>2.4146627720704049E-2</v>
          </cell>
          <cell r="S1752">
            <v>1.6650061839977508E-2</v>
          </cell>
          <cell r="T1752">
            <v>1.2437971292217053E-2</v>
          </cell>
          <cell r="U1752">
            <v>2.1467729624106195E-2</v>
          </cell>
          <cell r="V1752">
            <v>-3.3037403578217829E-3</v>
          </cell>
        </row>
        <row r="1753">
          <cell r="R1753">
            <v>6.8748480455448277E-3</v>
          </cell>
          <cell r="S1753">
            <v>7.2190358001146485E-3</v>
          </cell>
          <cell r="T1753">
            <v>6.5708655311392684E-3</v>
          </cell>
          <cell r="U1753">
            <v>3.5335725813110445E-3</v>
          </cell>
          <cell r="V1753">
            <v>-2.3648690241936481E-2</v>
          </cell>
        </row>
        <row r="1754">
          <cell r="R1754">
            <v>1.3750305240377767E-2</v>
          </cell>
          <cell r="S1754">
            <v>9.9867674229009544E-3</v>
          </cell>
          <cell r="T1754">
            <v>9.3706124665491209E-3</v>
          </cell>
          <cell r="U1754">
            <v>1.7482962780347382E-2</v>
          </cell>
          <cell r="V1754">
            <v>-1.0431174945032151E-2</v>
          </cell>
        </row>
        <row r="1755">
          <cell r="R1755">
            <v>-3.2189318005598461E-2</v>
          </cell>
          <cell r="S1755">
            <v>-3.3178530767936716E-3</v>
          </cell>
          <cell r="T1755">
            <v>-2.0296333332337226E-3</v>
          </cell>
          <cell r="U1755">
            <v>-7.8295310797047817E-3</v>
          </cell>
          <cell r="V1755">
            <v>-9.4604016691556218E-3</v>
          </cell>
        </row>
        <row r="1756">
          <cell r="R1756">
            <v>-3.1908172238586448E-2</v>
          </cell>
          <cell r="S1756">
            <v>-1.1531840002084813E-2</v>
          </cell>
          <cell r="T1756">
            <v>-6.5226484820834207E-3</v>
          </cell>
          <cell r="U1756">
            <v>-1.9400961249896799E-2</v>
          </cell>
          <cell r="V1756">
            <v>-3.719209601716067E-2</v>
          </cell>
        </row>
        <row r="1757">
          <cell r="R1757">
            <v>2.5490413921612252E-2</v>
          </cell>
          <cell r="S1757">
            <v>1.5180873740954965E-2</v>
          </cell>
          <cell r="T1757">
            <v>1.0173027713050568E-2</v>
          </cell>
          <cell r="U1757">
            <v>4.0145006733625081E-2</v>
          </cell>
          <cell r="V1757">
            <v>1.2477880255442832E-2</v>
          </cell>
        </row>
        <row r="1758">
          <cell r="R1758">
            <v>3.2140276023785688E-3</v>
          </cell>
          <cell r="S1758">
            <v>1.6542600960264681E-3</v>
          </cell>
          <cell r="T1758">
            <v>2.0222453807678706E-3</v>
          </cell>
          <cell r="U1758">
            <v>4.2680389159733319E-3</v>
          </cell>
          <cell r="V1758">
            <v>-8.6734670285869581E-3</v>
          </cell>
        </row>
        <row r="1759">
          <cell r="R1759">
            <v>1.4584700674851554E-4</v>
          </cell>
          <cell r="S1759">
            <v>1.8165309263977853E-3</v>
          </cell>
          <cell r="T1759">
            <v>3.6297680505787311E-3</v>
          </cell>
          <cell r="U1759">
            <v>-8.521517345662404E-4</v>
          </cell>
          <cell r="V1759">
            <v>-4.6169076870105054E-2</v>
          </cell>
        </row>
        <row r="1760">
          <cell r="R1760">
            <v>2.4062828030588113E-2</v>
          </cell>
          <cell r="S1760">
            <v>2.3158243021832618E-2</v>
          </cell>
          <cell r="T1760">
            <v>1.9928917827715064E-2</v>
          </cell>
          <cell r="U1760">
            <v>2.6914997271279859E-2</v>
          </cell>
          <cell r="V1760">
            <v>-4.6893403633861712E-3</v>
          </cell>
        </row>
        <row r="1761">
          <cell r="R1761">
            <v>-1.6652696048383323E-2</v>
          </cell>
          <cell r="S1761">
            <v>-4.3622332685054862E-3</v>
          </cell>
          <cell r="T1761">
            <v>-8.7198332929951713E-3</v>
          </cell>
          <cell r="U1761">
            <v>-3.3250238447719285E-3</v>
          </cell>
          <cell r="V1761">
            <v>3.6913072030585962E-2</v>
          </cell>
        </row>
        <row r="1762">
          <cell r="R1762">
            <v>-1.1648355352237915E-2</v>
          </cell>
          <cell r="S1762">
            <v>-9.7625246556592143E-3</v>
          </cell>
          <cell r="T1762">
            <v>-2.391392132075656E-3</v>
          </cell>
          <cell r="U1762">
            <v>-1.3411768510751997E-2</v>
          </cell>
          <cell r="V1762">
            <v>-2.7789134599334075E-2</v>
          </cell>
        </row>
        <row r="1763">
          <cell r="R1763">
            <v>2.287634145244594E-2</v>
          </cell>
          <cell r="S1763">
            <v>2.1673175681494287E-2</v>
          </cell>
          <cell r="T1763">
            <v>1.1111225425070849E-2</v>
          </cell>
          <cell r="U1763">
            <v>6.7283685286845148E-3</v>
          </cell>
          <cell r="V1763">
            <v>3.3886026015646407E-2</v>
          </cell>
        </row>
        <row r="1764">
          <cell r="R1764">
            <v>1.4353973443478775E-2</v>
          </cell>
          <cell r="S1764">
            <v>7.4918657582954684E-3</v>
          </cell>
          <cell r="T1764">
            <v>-3.9471087940909946E-4</v>
          </cell>
          <cell r="U1764">
            <v>8.3472938767628208E-3</v>
          </cell>
          <cell r="V1764">
            <v>3.819800173103884E-3</v>
          </cell>
        </row>
        <row r="1765">
          <cell r="R1765">
            <v>-1.2923562671763427E-2</v>
          </cell>
          <cell r="S1765">
            <v>-9.7343783110755387E-3</v>
          </cell>
          <cell r="T1765">
            <v>3.5295500062304405E-2</v>
          </cell>
          <cell r="U1765">
            <v>-1.7610518008635279E-2</v>
          </cell>
          <cell r="V1765">
            <v>2.6992789259265525E-2</v>
          </cell>
        </row>
        <row r="1766">
          <cell r="R1766">
            <v>4.4213150537051309E-3</v>
          </cell>
          <cell r="S1766">
            <v>8.1450582053939468E-3</v>
          </cell>
          <cell r="T1766">
            <v>7.9711942284201448E-3</v>
          </cell>
          <cell r="U1766">
            <v>1.5113637810048106E-2</v>
          </cell>
          <cell r="V1766">
            <v>-2.1178819393845597E-2</v>
          </cell>
        </row>
        <row r="1767">
          <cell r="R1767">
            <v>-2.8465699025116893E-4</v>
          </cell>
          <cell r="S1767">
            <v>-7.3435834490181429E-3</v>
          </cell>
          <cell r="T1767">
            <v>0</v>
          </cell>
          <cell r="U1767">
            <v>2.1435280720065085E-2</v>
          </cell>
          <cell r="V1767">
            <v>-9.4086715569881019E-3</v>
          </cell>
        </row>
        <row r="1768">
          <cell r="R1768">
            <v>-1.3615402017997621E-2</v>
          </cell>
          <cell r="S1768">
            <v>-2.285165477264034E-2</v>
          </cell>
          <cell r="T1768">
            <v>-1.3320843975660678E-2</v>
          </cell>
          <cell r="U1768">
            <v>-1.1484949866896957E-2</v>
          </cell>
          <cell r="V1768">
            <v>2.3577604634095712E-2</v>
          </cell>
        </row>
        <row r="1769">
          <cell r="R1769">
            <v>-4.7732787526576599E-3</v>
          </cell>
          <cell r="S1769">
            <v>2.6195168875501823E-3</v>
          </cell>
          <cell r="T1769">
            <v>3.0604461531061264E-3</v>
          </cell>
          <cell r="U1769">
            <v>1.1484949866897031E-2</v>
          </cell>
          <cell r="V1769">
            <v>1.9591397181739467E-2</v>
          </cell>
        </row>
        <row r="1770">
          <cell r="R1770">
            <v>2.3171625139737301E-3</v>
          </cell>
          <cell r="S1770">
            <v>-6.5423620259648602E-4</v>
          </cell>
          <cell r="T1770">
            <v>2.2892035941342722E-3</v>
          </cell>
          <cell r="U1770">
            <v>4.8820275973083188E-3</v>
          </cell>
          <cell r="V1770">
            <v>1.2850894351072114E-2</v>
          </cell>
        </row>
        <row r="1771">
          <cell r="R1771">
            <v>6.0571284122783323E-3</v>
          </cell>
          <cell r="S1771">
            <v>3.9190122007358233E-3</v>
          </cell>
          <cell r="T1771">
            <v>5.7001864393443165E-3</v>
          </cell>
          <cell r="U1771">
            <v>1.4504686202881629E-2</v>
          </cell>
          <cell r="V1771">
            <v>9.1092675225350264E-3</v>
          </cell>
        </row>
        <row r="1772">
          <cell r="R1772">
            <v>2.5271077920494867E-2</v>
          </cell>
          <cell r="S1772">
            <v>1.9208079853919424E-2</v>
          </cell>
          <cell r="T1772">
            <v>7.9260652724207226E-3</v>
          </cell>
          <cell r="U1772">
            <v>5.5843782939006634E-3</v>
          </cell>
          <cell r="V1772">
            <v>-1.4229824902563432E-2</v>
          </cell>
        </row>
        <row r="1773">
          <cell r="R1773">
            <v>2.1006940012806676E-3</v>
          </cell>
          <cell r="S1773">
            <v>3.0329658496119839E-3</v>
          </cell>
          <cell r="T1773">
            <v>0</v>
          </cell>
          <cell r="U1773">
            <v>-2.8239068858706813E-2</v>
          </cell>
          <cell r="V1773">
            <v>-3.8374012881615037E-2</v>
          </cell>
        </row>
        <row r="1774">
          <cell r="R1774">
            <v>-5.33035348203222E-3</v>
          </cell>
          <cell r="S1774">
            <v>2.7059308194059845E-3</v>
          </cell>
          <cell r="T1774">
            <v>3.3777476287792157E-3</v>
          </cell>
          <cell r="U1774">
            <v>-1.8167303955449049E-2</v>
          </cell>
          <cell r="V1774">
            <v>2.8269659472394976E-2</v>
          </cell>
        </row>
        <row r="1775">
          <cell r="R1775">
            <v>3.6593658410734184E-2</v>
          </cell>
          <cell r="S1775">
            <v>2.5889890379755146E-2</v>
          </cell>
          <cell r="T1775">
            <v>1.7824460021823689E-2</v>
          </cell>
          <cell r="U1775">
            <v>3.9220713153281329E-2</v>
          </cell>
          <cell r="V1775">
            <v>4.9574409105297432E-3</v>
          </cell>
        </row>
        <row r="1776">
          <cell r="R1776">
            <v>9.0437276985472666E-3</v>
          </cell>
          <cell r="S1776">
            <v>1.2774317611491171E-2</v>
          </cell>
          <cell r="T1776">
            <v>4.7732787526578117E-3</v>
          </cell>
          <cell r="U1776">
            <v>1.6686918785014517E-2</v>
          </cell>
          <cell r="V1776">
            <v>4.2992262055148651E-4</v>
          </cell>
        </row>
        <row r="1777">
          <cell r="R1777">
            <v>4.0230710021107651E-3</v>
          </cell>
          <cell r="S1777">
            <v>1.2462167363570122E-2</v>
          </cell>
          <cell r="T1777">
            <v>-2.9347049675940251E-3</v>
          </cell>
          <cell r="U1777">
            <v>7.8493338644550405E-3</v>
          </cell>
          <cell r="V1777">
            <v>1.2175735165815006E-2</v>
          </cell>
        </row>
        <row r="1778">
          <cell r="R1778">
            <v>6.5364069177244995E-3</v>
          </cell>
          <cell r="S1778">
            <v>2.7149337943134242E-3</v>
          </cell>
          <cell r="T1778">
            <v>5.1300955310298419E-3</v>
          </cell>
          <cell r="U1778">
            <v>-1.8146454550698615E-2</v>
          </cell>
          <cell r="V1778">
            <v>-8.3147265083554096E-3</v>
          </cell>
        </row>
        <row r="1779">
          <cell r="R1779">
            <v>-9.4850754527978001E-3</v>
          </cell>
          <cell r="S1779">
            <v>1.0786621439079876E-2</v>
          </cell>
          <cell r="T1779">
            <v>8.7336799687544112E-3</v>
          </cell>
          <cell r="U1779">
            <v>1.1084832424492914E-2</v>
          </cell>
          <cell r="V1779">
            <v>-1.749315744751723E-2</v>
          </cell>
        </row>
        <row r="1780">
          <cell r="R1780">
            <v>-2.0202707317519355E-2</v>
          </cell>
          <cell r="S1780">
            <v>1.0229130776201866E-2</v>
          </cell>
          <cell r="T1780">
            <v>3.255564459765979E-3</v>
          </cell>
          <cell r="U1780">
            <v>1.5625317903081033E-2</v>
          </cell>
          <cell r="V1780">
            <v>-8.7527911095947441E-3</v>
          </cell>
        </row>
        <row r="1781">
          <cell r="R1781">
            <v>-6.3204387377976097E-3</v>
          </cell>
          <cell r="S1781">
            <v>2.6513493216202212E-3</v>
          </cell>
          <cell r="T1781">
            <v>-7.2490350057161463E-3</v>
          </cell>
          <cell r="U1781">
            <v>-1.562531790308087E-2</v>
          </cell>
          <cell r="V1781">
            <v>1.5372793188863979E-3</v>
          </cell>
        </row>
        <row r="1782">
          <cell r="R1782">
            <v>7.6891769750276262E-3</v>
          </cell>
          <cell r="S1782">
            <v>-2.0615527843222911E-3</v>
          </cell>
          <cell r="T1782">
            <v>3.637024953713289E-4</v>
          </cell>
          <cell r="U1782">
            <v>1.5625317903081033E-2</v>
          </cell>
          <cell r="V1782">
            <v>1.0260978577890635E-2</v>
          </cell>
        </row>
        <row r="1783">
          <cell r="R1783">
            <v>7.3589866034148212E-3</v>
          </cell>
          <cell r="S1783">
            <v>5.4391901829801952E-3</v>
          </cell>
          <cell r="T1783">
            <v>5.801321564086667E-3</v>
          </cell>
          <cell r="U1783">
            <v>1.6910472148316539E-2</v>
          </cell>
          <cell r="V1783">
            <v>1.0586682002875358E-2</v>
          </cell>
        </row>
        <row r="1784">
          <cell r="R1784">
            <v>-1.0509889956936488E-2</v>
          </cell>
          <cell r="S1784">
            <v>-9.4270841025447978E-3</v>
          </cell>
          <cell r="T1784">
            <v>-1.0174506376309326E-2</v>
          </cell>
          <cell r="U1784">
            <v>-1.4587590732176801E-2</v>
          </cell>
          <cell r="V1784">
            <v>-6.4495326324656916E-4</v>
          </cell>
        </row>
        <row r="1785">
          <cell r="R1785">
            <v>1.9296698772010703E-2</v>
          </cell>
          <cell r="S1785">
            <v>3.5331144485275801E-2</v>
          </cell>
          <cell r="T1785">
            <v>1.4143481458405188E-2</v>
          </cell>
          <cell r="U1785">
            <v>3.1966192062492502E-2</v>
          </cell>
          <cell r="V1785">
            <v>3.2206147000421572E-3</v>
          </cell>
        </row>
        <row r="1786">
          <cell r="R1786">
            <v>-9.8736177795404386E-3</v>
          </cell>
          <cell r="S1786">
            <v>-1.3519550087512627E-2</v>
          </cell>
          <cell r="T1786">
            <v>-2.8849641358377857E-3</v>
          </cell>
          <cell r="U1786">
            <v>-1.5094626222484904E-2</v>
          </cell>
          <cell r="V1786">
            <v>3.9509236123772051E-2</v>
          </cell>
        </row>
        <row r="1787">
          <cell r="R1787">
            <v>-1.5754829606677758E-2</v>
          </cell>
          <cell r="S1787">
            <v>-1.5909260603299474E-2</v>
          </cell>
          <cell r="T1787">
            <v>-1.7486784387715445E-2</v>
          </cell>
          <cell r="U1787">
            <v>-2.2300039814300263E-2</v>
          </cell>
          <cell r="V1787">
            <v>-1.6498250803495297E-3</v>
          </cell>
        </row>
        <row r="1788">
          <cell r="R1788">
            <v>-3.4580572533132957E-3</v>
          </cell>
          <cell r="S1788">
            <v>1.029336169114281E-3</v>
          </cell>
          <cell r="T1788">
            <v>4.7662785006483228E-3</v>
          </cell>
          <cell r="U1788">
            <v>-4.6765478839017934E-3</v>
          </cell>
          <cell r="V1788">
            <v>-1.6020315579680963E-2</v>
          </cell>
        </row>
        <row r="1789">
          <cell r="R1789">
            <v>3.1818523074888115E-3</v>
          </cell>
          <cell r="S1789">
            <v>3.9604012160969143E-3</v>
          </cell>
          <cell r="T1789">
            <v>7.6517043031200339E-3</v>
          </cell>
          <cell r="U1789">
            <v>3.1201273362434566E-3</v>
          </cell>
          <cell r="V1789">
            <v>3.1410349351111678E-3</v>
          </cell>
        </row>
        <row r="1790">
          <cell r="R1790">
            <v>-4.5783638576581055E-2</v>
          </cell>
          <cell r="S1790">
            <v>-2.565193659687915E-2</v>
          </cell>
          <cell r="T1790">
            <v>-2.3876248991130083E-2</v>
          </cell>
          <cell r="U1790">
            <v>-4.1341340156441399E-2</v>
          </cell>
          <cell r="V1790">
            <v>-4.1187940625706042E-2</v>
          </cell>
        </row>
        <row r="1791">
          <cell r="R1791">
            <v>-3.053672386008165E-2</v>
          </cell>
          <cell r="S1791">
            <v>-3.0499466816749712E-2</v>
          </cell>
          <cell r="T1791">
            <v>-2.4079417733143191E-2</v>
          </cell>
          <cell r="U1791">
            <v>-2.2989518224698833E-2</v>
          </cell>
          <cell r="V1791">
            <v>-2.0024874213418514E-2</v>
          </cell>
        </row>
        <row r="1792">
          <cell r="R1792">
            <v>2.6770241064604832E-2</v>
          </cell>
          <cell r="S1792">
            <v>3.8875226221759818E-2</v>
          </cell>
          <cell r="T1792">
            <v>2.1473795562882578E-2</v>
          </cell>
          <cell r="U1792">
            <v>-4.1614708412520468E-3</v>
          </cell>
          <cell r="V1792">
            <v>-8.0339642119024186E-3</v>
          </cell>
        </row>
        <row r="1793">
          <cell r="R1793">
            <v>2.8985527540112575E-3</v>
          </cell>
          <cell r="S1793">
            <v>4.4672772688424822E-4</v>
          </cell>
          <cell r="T1793">
            <v>2.9773003012817018E-3</v>
          </cell>
          <cell r="U1793">
            <v>-1.09015754698436E-2</v>
          </cell>
          <cell r="V1793">
            <v>3.3490682307682491E-2</v>
          </cell>
        </row>
        <row r="1794">
          <cell r="R1794">
            <v>2.1900252647206648E-2</v>
          </cell>
          <cell r="S1794">
            <v>2.6299907076664426E-2</v>
          </cell>
          <cell r="T1794">
            <v>2.4230260296890772E-2</v>
          </cell>
          <cell r="U1794">
            <v>2.0860163995421455E-2</v>
          </cell>
          <cell r="V1794">
            <v>-4.9962089375500847E-3</v>
          </cell>
        </row>
        <row r="1795">
          <cell r="R1795">
            <v>-1.5840502463694242E-2</v>
          </cell>
          <cell r="S1795">
            <v>1.1594204197349384E-3</v>
          </cell>
          <cell r="T1795">
            <v>4.3431121471650081E-3</v>
          </cell>
          <cell r="U1795">
            <v>0</v>
          </cell>
          <cell r="V1795">
            <v>-3.1411562839116447E-2</v>
          </cell>
        </row>
        <row r="1796">
          <cell r="R1796">
            <v>1.0730484246969764E-2</v>
          </cell>
          <cell r="S1796">
            <v>5.344902576319777E-3</v>
          </cell>
          <cell r="T1796">
            <v>6.1206311687893849E-3</v>
          </cell>
          <cell r="U1796">
            <v>-9.1249077770004967E-3</v>
          </cell>
          <cell r="V1796">
            <v>1.5165321867662569E-2</v>
          </cell>
        </row>
        <row r="1797">
          <cell r="R1797">
            <v>1.0475746989895968E-2</v>
          </cell>
          <cell r="S1797">
            <v>9.3210684178484191E-3</v>
          </cell>
          <cell r="T1797">
            <v>2.8673854771560339E-3</v>
          </cell>
          <cell r="U1797">
            <v>8.2988028146950641E-3</v>
          </cell>
          <cell r="V1797">
            <v>-1.8992862282895075E-2</v>
          </cell>
        </row>
        <row r="1798">
          <cell r="R1798">
            <v>-1.5502786559204883E-3</v>
          </cell>
          <cell r="S1798">
            <v>-2.8551035168955063E-4</v>
          </cell>
          <cell r="T1798">
            <v>-3.2263874555226737E-3</v>
          </cell>
          <cell r="U1798">
            <v>-1.1637704080209598E-2</v>
          </cell>
          <cell r="V1798">
            <v>-2.5126950077421759E-2</v>
          </cell>
        </row>
        <row r="1799">
          <cell r="R1799">
            <v>-1.4490948272226157E-2</v>
          </cell>
          <cell r="S1799">
            <v>-1.5394879974451329E-2</v>
          </cell>
          <cell r="T1799">
            <v>-1.3738466266110616E-2</v>
          </cell>
          <cell r="U1799">
            <v>-5.0293484050019733E-3</v>
          </cell>
          <cell r="V1799">
            <v>-1.6089888907449203E-2</v>
          </cell>
        </row>
        <row r="1800">
          <cell r="R1800">
            <v>-2.7226498154283331E-3</v>
          </cell>
          <cell r="S1800">
            <v>-3.1948908965191767E-3</v>
          </cell>
          <cell r="T1800">
            <v>-4.7436688113789826E-3</v>
          </cell>
          <cell r="U1800">
            <v>2.5178359923410348E-3</v>
          </cell>
          <cell r="V1800">
            <v>7.0497006796996025E-4</v>
          </cell>
        </row>
        <row r="1801">
          <cell r="R1801">
            <v>-4.370196872900349E-2</v>
          </cell>
          <cell r="S1801">
            <v>-3.8249548522712576E-2</v>
          </cell>
          <cell r="T1801">
            <v>-2.4811493101880588E-2</v>
          </cell>
          <cell r="U1801">
            <v>-4.3690031881960523E-2</v>
          </cell>
          <cell r="V1801">
            <v>-3.4411997597728207E-2</v>
          </cell>
        </row>
        <row r="1802">
          <cell r="R1802">
            <v>-2.998500772090883E-4</v>
          </cell>
          <cell r="S1802">
            <v>6.6275284011198705E-3</v>
          </cell>
          <cell r="T1802">
            <v>1.1242272122809105E-3</v>
          </cell>
          <cell r="U1802">
            <v>-6.1484603004524595E-3</v>
          </cell>
          <cell r="V1802">
            <v>-4.3733677286686715E-2</v>
          </cell>
        </row>
        <row r="1803">
          <cell r="R1803">
            <v>6.5760213064451701E-3</v>
          </cell>
          <cell r="S1803">
            <v>7.7763215255720027E-3</v>
          </cell>
          <cell r="T1803">
            <v>9.3197319488022273E-3</v>
          </cell>
          <cell r="U1803">
            <v>-4.4150182091167202E-3</v>
          </cell>
          <cell r="V1803">
            <v>2.6567978697033354E-2</v>
          </cell>
        </row>
        <row r="1804">
          <cell r="R1804">
            <v>4.0005334613699206E-2</v>
          </cell>
          <cell r="S1804">
            <v>4.2863704431782314E-2</v>
          </cell>
          <cell r="T1804">
            <v>2.6004028881605985E-2</v>
          </cell>
          <cell r="U1804">
            <v>3.9050514871873034E-2</v>
          </cell>
          <cell r="V1804">
            <v>3.4280736103988151E-2</v>
          </cell>
        </row>
        <row r="1805">
          <cell r="R1805">
            <v>-2.5365516769871751E-2</v>
          </cell>
          <cell r="S1805">
            <v>-9.3197319488021423E-3</v>
          </cell>
          <cell r="T1805">
            <v>-1.7873902798355872E-2</v>
          </cell>
          <cell r="U1805">
            <v>-4.348511193973878E-2</v>
          </cell>
          <cell r="V1805">
            <v>2.3385971870611946E-2</v>
          </cell>
        </row>
        <row r="1806">
          <cell r="R1806">
            <v>1.0078227419900989E-2</v>
          </cell>
          <cell r="S1806">
            <v>2.2504866607675235E-2</v>
          </cell>
          <cell r="T1806">
            <v>5.5056112643328435E-3</v>
          </cell>
          <cell r="U1806">
            <v>2.1108963210235265E-2</v>
          </cell>
          <cell r="V1806">
            <v>7.0019841815130294E-4</v>
          </cell>
        </row>
        <row r="1807">
          <cell r="R1807">
            <v>3.1753239795330068E-2</v>
          </cell>
          <cell r="S1807">
            <v>1.7729228253574179E-2</v>
          </cell>
          <cell r="T1807">
            <v>1.9931806791267492E-2</v>
          </cell>
          <cell r="U1807">
            <v>1.5544354437800379E-2</v>
          </cell>
          <cell r="V1807">
            <v>-4.6674446588282906E-4</v>
          </cell>
        </row>
        <row r="1808">
          <cell r="R1808">
            <v>-1.0046069632797113E-2</v>
          </cell>
          <cell r="S1808">
            <v>-1.3512777874639439E-2</v>
          </cell>
          <cell r="T1808">
            <v>-1.0459969128700996E-2</v>
          </cell>
          <cell r="U1808">
            <v>-6.0163481861456392E-3</v>
          </cell>
          <cell r="V1808">
            <v>2.0790769669073689E-2</v>
          </cell>
        </row>
        <row r="1809">
          <cell r="R1809">
            <v>2.2915179956455485E-2</v>
          </cell>
          <cell r="S1809">
            <v>2.2603749575891546E-2</v>
          </cell>
          <cell r="T1809">
            <v>1.974575013660981E-2</v>
          </cell>
          <cell r="U1809">
            <v>1.9633579877976513E-2</v>
          </cell>
          <cell r="V1809">
            <v>-2.9765333939467922E-3</v>
          </cell>
        </row>
        <row r="1810">
          <cell r="R1810">
            <v>9.9572112951676148E-3</v>
          </cell>
          <cell r="S1810">
            <v>1.9687011500782173E-2</v>
          </cell>
          <cell r="T1810">
            <v>1.3067464772839247E-2</v>
          </cell>
          <cell r="U1810">
            <v>7.5789836469082987E-3</v>
          </cell>
          <cell r="V1810">
            <v>2.9765333939468209E-3</v>
          </cell>
        </row>
        <row r="1811">
          <cell r="R1811">
            <v>9.4501833196649343E-3</v>
          </cell>
          <cell r="S1811">
            <v>4.6945294452747765E-3</v>
          </cell>
          <cell r="T1811">
            <v>-2.4591616116963902E-3</v>
          </cell>
          <cell r="U1811">
            <v>2.7308275353532373E-2</v>
          </cell>
          <cell r="V1811">
            <v>-2.8053305983079591E-2</v>
          </cell>
        </row>
        <row r="1812">
          <cell r="R1812">
            <v>9.7667623897144083E-3</v>
          </cell>
          <cell r="S1812">
            <v>2.6727264340207237E-3</v>
          </cell>
          <cell r="T1812">
            <v>2.4591616116963963E-3</v>
          </cell>
          <cell r="U1812">
            <v>1.1363758650315223E-2</v>
          </cell>
          <cell r="V1812">
            <v>-2.3515579179488741E-4</v>
          </cell>
        </row>
        <row r="1813">
          <cell r="R1813">
            <v>5.9219553954637707E-3</v>
          </cell>
          <cell r="S1813">
            <v>-1.334668003316759E-4</v>
          </cell>
          <cell r="T1813">
            <v>5.5983351254210549E-3</v>
          </cell>
          <cell r="U1813">
            <v>4.8309272696653712E-3</v>
          </cell>
          <cell r="V1813">
            <v>0</v>
          </cell>
        </row>
        <row r="1814">
          <cell r="R1814">
            <v>1.5446379010235198E-2</v>
          </cell>
          <cell r="S1814">
            <v>3.0884904369604598E-2</v>
          </cell>
          <cell r="T1814">
            <v>1.1103514492510579E-2</v>
          </cell>
          <cell r="U1814">
            <v>2.6942992680034729E-2</v>
          </cell>
          <cell r="V1814">
            <v>-6.1595224401493308E-2</v>
          </cell>
        </row>
        <row r="1815">
          <cell r="R1815">
            <v>1.5081264135920666E-2</v>
          </cell>
          <cell r="S1815">
            <v>3.04617958080057E-2</v>
          </cell>
          <cell r="T1815">
            <v>1.947780695957094E-2</v>
          </cell>
          <cell r="U1815">
            <v>3.1553214001573814E-2</v>
          </cell>
          <cell r="V1815">
            <v>-1.5018776289906729E-3</v>
          </cell>
        </row>
        <row r="1816">
          <cell r="R1816">
            <v>1.0873893552012476E-2</v>
          </cell>
          <cell r="S1816">
            <v>1.7298670428186936E-2</v>
          </cell>
          <cell r="T1816">
            <v>6.4091971799017334E-3</v>
          </cell>
          <cell r="U1816">
            <v>1.5037877364540502E-2</v>
          </cell>
          <cell r="V1816">
            <v>2.229470593843556E-2</v>
          </cell>
        </row>
        <row r="1817">
          <cell r="R1817">
            <v>-6.0696254008254201E-3</v>
          </cell>
          <cell r="S1817">
            <v>-3.0312942178260419E-2</v>
          </cell>
          <cell r="T1817">
            <v>-1.285973728569405E-2</v>
          </cell>
          <cell r="U1817">
            <v>-7.4906717291576257E-3</v>
          </cell>
          <cell r="V1817">
            <v>3.7976204856213301E-2</v>
          </cell>
        </row>
        <row r="1818">
          <cell r="R1818">
            <v>1.7590490156999532E-2</v>
          </cell>
          <cell r="S1818">
            <v>1.6147695382946685E-2</v>
          </cell>
          <cell r="T1818">
            <v>6.4505401057922337E-3</v>
          </cell>
          <cell r="U1818">
            <v>-6.0332008041678086E-3</v>
          </cell>
          <cell r="V1818">
            <v>-3.211395064712453E-2</v>
          </cell>
        </row>
        <row r="1819">
          <cell r="R1819">
            <v>7.4811735466347069E-3</v>
          </cell>
          <cell r="S1819">
            <v>4.7440788102212214E-3</v>
          </cell>
          <cell r="T1819">
            <v>3.0410565757789205E-3</v>
          </cell>
          <cell r="U1819">
            <v>1.3523872533325369E-2</v>
          </cell>
          <cell r="V1819">
            <v>5.3437095825197185E-3</v>
          </cell>
        </row>
        <row r="1820">
          <cell r="R1820">
            <v>4.2859009259213141E-3</v>
          </cell>
          <cell r="S1820">
            <v>2.3636261548364654E-3</v>
          </cell>
          <cell r="T1820">
            <v>-1.222011133477522E-2</v>
          </cell>
          <cell r="U1820">
            <v>-1.1257154524634447E-2</v>
          </cell>
          <cell r="V1820">
            <v>1.0123007631448598E-2</v>
          </cell>
        </row>
        <row r="1821">
          <cell r="R1821">
            <v>2.0542272300314107E-2</v>
          </cell>
          <cell r="S1821">
            <v>9.0296859428902355E-3</v>
          </cell>
          <cell r="T1821">
            <v>1.7268077632080003E-2</v>
          </cell>
          <cell r="U1821">
            <v>-2.677024106460478E-2</v>
          </cell>
          <cell r="V1821">
            <v>-2.1573979387041517E-2</v>
          </cell>
        </row>
        <row r="1822">
          <cell r="R1822">
            <v>-4.446098468982999E-3</v>
          </cell>
          <cell r="S1822">
            <v>1.1508452188957709E-2</v>
          </cell>
          <cell r="T1822">
            <v>8.3570601707430962E-3</v>
          </cell>
          <cell r="U1822">
            <v>2.6770241064604832E-2</v>
          </cell>
          <cell r="V1822">
            <v>2.755128349550091E-2</v>
          </cell>
        </row>
        <row r="1823">
          <cell r="R1823">
            <v>2.3490151123978526E-3</v>
          </cell>
          <cell r="S1823">
            <v>5.8259662298158826E-3</v>
          </cell>
          <cell r="T1823">
            <v>-4.0026737896574445E-3</v>
          </cell>
          <cell r="U1823">
            <v>-5.2970233578701204E-3</v>
          </cell>
          <cell r="V1823">
            <v>3.1674202095228844E-2</v>
          </cell>
        </row>
        <row r="1824">
          <cell r="R1824">
            <v>5.5415448750249837E-3</v>
          </cell>
          <cell r="S1824">
            <v>1.8136756074934948E-3</v>
          </cell>
          <cell r="T1824">
            <v>-5.6980211146376667E-3</v>
          </cell>
          <cell r="U1824">
            <v>-1.5186031771900162E-3</v>
          </cell>
          <cell r="V1824">
            <v>-5.79040413470433E-3</v>
          </cell>
        </row>
        <row r="1825">
          <cell r="R1825">
            <v>-6.5299314145939157E-3</v>
          </cell>
          <cell r="S1825">
            <v>-5.2080296969371455E-3</v>
          </cell>
          <cell r="T1825">
            <v>2.6854665350185061E-3</v>
          </cell>
          <cell r="U1825">
            <v>-2.2822375824662756E-3</v>
          </cell>
          <cell r="V1825">
            <v>1.2006609255610928E-2</v>
          </cell>
        </row>
        <row r="1826">
          <cell r="R1826">
            <v>-7.8178719209606676E-3</v>
          </cell>
          <cell r="S1826">
            <v>-2.0983652300590731E-2</v>
          </cell>
          <cell r="T1826">
            <v>-1.5200427780925924E-2</v>
          </cell>
          <cell r="U1826">
            <v>-1.2260689986352324E-2</v>
          </cell>
          <cell r="V1826">
            <v>1.9996121830562829E-2</v>
          </cell>
        </row>
        <row r="1827">
          <cell r="R1827">
            <v>4.9708068053976318E-3</v>
          </cell>
          <cell r="S1827">
            <v>1.867376129724424E-2</v>
          </cell>
          <cell r="T1827">
            <v>-4.7765358641535761E-3</v>
          </cell>
          <cell r="U1827">
            <v>1.1498785187590448E-2</v>
          </cell>
          <cell r="V1827">
            <v>1.3629973044184868E-2</v>
          </cell>
        </row>
        <row r="1828">
          <cell r="R1828">
            <v>3.3413804988364913E-3</v>
          </cell>
          <cell r="S1828">
            <v>3.4021904019555607E-3</v>
          </cell>
          <cell r="T1828">
            <v>1.7085259580644629E-3</v>
          </cell>
          <cell r="U1828">
            <v>-1.5361285161487093E-2</v>
          </cell>
          <cell r="V1828">
            <v>1.9341262256853689E-2</v>
          </cell>
        </row>
        <row r="1829">
          <cell r="R1829">
            <v>2.1511462581926193E-2</v>
          </cell>
          <cell r="S1829">
            <v>8.4551778022330781E-3</v>
          </cell>
          <cell r="T1829">
            <v>1.1878639588244023E-2</v>
          </cell>
          <cell r="U1829">
            <v>1.3835731852650008E-2</v>
          </cell>
          <cell r="V1829">
            <v>1.597961015740303E-2</v>
          </cell>
        </row>
        <row r="1830">
          <cell r="R1830">
            <v>6.6285268309075199E-3</v>
          </cell>
          <cell r="S1830">
            <v>6.0121447130494134E-4</v>
          </cell>
          <cell r="T1830">
            <v>2.6954194216723027E-3</v>
          </cell>
          <cell r="U1830">
            <v>3.0487828493587312E-3</v>
          </cell>
          <cell r="V1830">
            <v>-6.2318886547028697E-3</v>
          </cell>
        </row>
        <row r="1831">
          <cell r="R1831">
            <v>-5.2993018149444767E-3</v>
          </cell>
          <cell r="S1831">
            <v>-4.3368336856235718E-3</v>
          </cell>
          <cell r="T1831">
            <v>-1.0145504676266959E-2</v>
          </cell>
          <cell r="U1831">
            <v>2.2805026987250815E-3</v>
          </cell>
          <cell r="V1831">
            <v>-1.8053780184670864E-2</v>
          </cell>
        </row>
        <row r="1832">
          <cell r="R1832">
            <v>-6.9070253387538338E-3</v>
          </cell>
          <cell r="S1832">
            <v>-4.7195585879144675E-3</v>
          </cell>
          <cell r="T1832">
            <v>-6.8004082865551435E-4</v>
          </cell>
          <cell r="U1832">
            <v>-8.3873919069046253E-3</v>
          </cell>
          <cell r="V1832">
            <v>-1.4369651479334802E-2</v>
          </cell>
        </row>
        <row r="1833">
          <cell r="R1833">
            <v>8.355076756257478E-3</v>
          </cell>
          <cell r="S1833">
            <v>1.4331551371176055E-2</v>
          </cell>
          <cell r="T1833">
            <v>-3.7485135049938993E-3</v>
          </cell>
          <cell r="U1833">
            <v>6.1068892081794805E-3</v>
          </cell>
          <cell r="V1833">
            <v>1.3051838857258125E-2</v>
          </cell>
        </row>
        <row r="1834">
          <cell r="R1834">
            <v>-2.6563647592975181E-3</v>
          </cell>
          <cell r="S1834">
            <v>5.3664191752613027E-3</v>
          </cell>
          <cell r="T1834">
            <v>3.0680099060893373E-3</v>
          </cell>
          <cell r="U1834">
            <v>1.2854619350555837E-2</v>
          </cell>
          <cell r="V1834">
            <v>3.2435275753153955E-2</v>
          </cell>
        </row>
        <row r="1835">
          <cell r="R1835">
            <v>9.3863505020939687E-3</v>
          </cell>
          <cell r="S1835">
            <v>8.2909393557953452E-3</v>
          </cell>
          <cell r="T1835">
            <v>-2.0442937272806346E-3</v>
          </cell>
          <cell r="U1835">
            <v>3.0007524392382419E-3</v>
          </cell>
          <cell r="V1835">
            <v>2.6869794519272291E-2</v>
          </cell>
        </row>
        <row r="1836">
          <cell r="R1836">
            <v>8.3807248245597701E-4</v>
          </cell>
          <cell r="S1836">
            <v>2.2385870909588301E-3</v>
          </cell>
          <cell r="T1836">
            <v>8.8285802642031237E-3</v>
          </cell>
          <cell r="U1836">
            <v>3.7383221106071581E-3</v>
          </cell>
          <cell r="V1836">
            <v>-1.1038329302591536E-2</v>
          </cell>
        </row>
        <row r="1837">
          <cell r="R1837">
            <v>1.2487526248044539E-2</v>
          </cell>
          <cell r="S1837">
            <v>2.9378950563160532E-3</v>
          </cell>
          <cell r="T1837">
            <v>8.7513180529062932E-3</v>
          </cell>
          <cell r="U1837">
            <v>7.4349784875179905E-3</v>
          </cell>
          <cell r="V1837">
            <v>6.8872233002129166E-3</v>
          </cell>
        </row>
        <row r="1838">
          <cell r="R1838">
            <v>6.0095626569248439E-3</v>
          </cell>
          <cell r="S1838">
            <v>-2.3496251411219506E-3</v>
          </cell>
          <cell r="T1838">
            <v>5.0142174253575943E-3</v>
          </cell>
          <cell r="U1838">
            <v>2.1978906718775382E-2</v>
          </cell>
          <cell r="V1838">
            <v>-8.3542674698578127E-3</v>
          </cell>
        </row>
        <row r="1839">
          <cell r="R1839">
            <v>2.2075951699199611E-2</v>
          </cell>
          <cell r="S1839">
            <v>6.2144774075585168E-3</v>
          </cell>
          <cell r="T1839">
            <v>-6.0200850709375099E-3</v>
          </cell>
          <cell r="U1839">
            <v>7.2202479734870973E-3</v>
          </cell>
          <cell r="V1839">
            <v>5.6467785723530199E-3</v>
          </cell>
        </row>
        <row r="1840">
          <cell r="R1840">
            <v>-1.5868752522404973E-2</v>
          </cell>
          <cell r="S1840">
            <v>1.1159013854080484E-2</v>
          </cell>
          <cell r="T1840">
            <v>3.683245416296368E-3</v>
          </cell>
          <cell r="U1840">
            <v>-7.1968337039362684E-4</v>
          </cell>
          <cell r="V1840">
            <v>-1.2591981697359962E-2</v>
          </cell>
        </row>
        <row r="1841">
          <cell r="R1841">
            <v>1.5166543186053568E-3</v>
          </cell>
          <cell r="S1841">
            <v>1.8477889539706368E-3</v>
          </cell>
          <cell r="T1841">
            <v>1.0969031370573937E-2</v>
          </cell>
          <cell r="U1841">
            <v>1.4388491690990783E-3</v>
          </cell>
          <cell r="V1841">
            <v>-8.4836139778152551E-3</v>
          </cell>
        </row>
        <row r="1842">
          <cell r="R1842">
            <v>-6.1977629251082078E-3</v>
          </cell>
          <cell r="S1842">
            <v>-1.2422519998557209E-2</v>
          </cell>
          <cell r="T1842">
            <v>-1.1972208181004087E-2</v>
          </cell>
          <cell r="U1842">
            <v>-1.3024786155471835E-2</v>
          </cell>
          <cell r="V1842">
            <v>8.4836139778152984E-3</v>
          </cell>
        </row>
        <row r="1843">
          <cell r="R1843">
            <v>7.0134711798584045E-3</v>
          </cell>
          <cell r="S1843">
            <v>2.753788850977297E-2</v>
          </cell>
          <cell r="T1843">
            <v>1.0649019102734358E-2</v>
          </cell>
          <cell r="U1843">
            <v>7.2806701432358322E-4</v>
          </cell>
          <cell r="V1843">
            <v>4.2229730357299294E-4</v>
          </cell>
        </row>
        <row r="1844">
          <cell r="R1844">
            <v>1.7435924653110505E-2</v>
          </cell>
          <cell r="S1844">
            <v>1.3097172651680075E-2</v>
          </cell>
          <cell r="T1844">
            <v>-1.9880722253861915E-3</v>
          </cell>
          <cell r="U1844">
            <v>0</v>
          </cell>
          <cell r="V1844">
            <v>-5.5038242237106239E-3</v>
          </cell>
        </row>
        <row r="1845">
          <cell r="R1845">
            <v>9.2292571023408418E-3</v>
          </cell>
          <cell r="S1845">
            <v>8.6000418362315676E-3</v>
          </cell>
          <cell r="T1845">
            <v>3.3112613036560051E-3</v>
          </cell>
          <cell r="U1845">
            <v>-2.1857932199802082E-3</v>
          </cell>
          <cell r="V1845">
            <v>3.6020803858930039E-3</v>
          </cell>
        </row>
        <row r="1846">
          <cell r="R1846">
            <v>3.396742396358766E-3</v>
          </cell>
          <cell r="S1846">
            <v>2.4436311171212016E-3</v>
          </cell>
          <cell r="T1846">
            <v>1.9815065928613877E-3</v>
          </cell>
          <cell r="U1846">
            <v>-1.2477226090094161E-2</v>
          </cell>
          <cell r="V1846">
            <v>-4.2310133908102715E-4</v>
          </cell>
        </row>
        <row r="1847">
          <cell r="R1847">
            <v>-1.2168228833804752E-2</v>
          </cell>
          <cell r="S1847">
            <v>-1.6104127946968416E-2</v>
          </cell>
          <cell r="T1847">
            <v>-5.956337927501912E-3</v>
          </cell>
          <cell r="U1847">
            <v>-2.1650715051897661E-2</v>
          </cell>
          <cell r="V1847">
            <v>-2.7457752423726358E-2</v>
          </cell>
        </row>
        <row r="1848">
          <cell r="R1848">
            <v>3.463354914637528E-2</v>
          </cell>
          <cell r="S1848">
            <v>3.7289267984220519E-2</v>
          </cell>
          <cell r="T1848">
            <v>2.1018836191740446E-2</v>
          </cell>
          <cell r="U1848">
            <v>-1.5105743053668542E-3</v>
          </cell>
          <cell r="V1848">
            <v>1.0868384941145695E-3</v>
          </cell>
        </row>
        <row r="1849">
          <cell r="R1849">
            <v>-5.3191614776000448E-3</v>
          </cell>
          <cell r="S1849">
            <v>6.2797954316143835E-3</v>
          </cell>
          <cell r="T1849">
            <v>4.2159945697493803E-3</v>
          </cell>
          <cell r="U1849">
            <v>-7.5614370332406525E-4</v>
          </cell>
          <cell r="V1849">
            <v>5.6325972140291412E-3</v>
          </cell>
        </row>
        <row r="1850">
          <cell r="R1850">
            <v>5.871617157083865E-3</v>
          </cell>
          <cell r="S1850">
            <v>4.845231551652375E-3</v>
          </cell>
          <cell r="T1850">
            <v>6.4516352814885953E-3</v>
          </cell>
          <cell r="U1850">
            <v>1.5117160853219392E-3</v>
          </cell>
          <cell r="V1850">
            <v>1.9044118936349747E-2</v>
          </cell>
        </row>
        <row r="1851">
          <cell r="R1851">
            <v>2.4226414000195599E-2</v>
          </cell>
          <cell r="S1851">
            <v>2.8484111111778985E-2</v>
          </cell>
          <cell r="T1851">
            <v>2.8215534776238147E-2</v>
          </cell>
          <cell r="U1851">
            <v>1.5094342488543404E-3</v>
          </cell>
          <cell r="V1851">
            <v>3.5967456525583482E-3</v>
          </cell>
        </row>
        <row r="1852">
          <cell r="R1852">
            <v>-1.7401200362872377E-2</v>
          </cell>
          <cell r="S1852">
            <v>-4.3526870823947683E-2</v>
          </cell>
          <cell r="T1852">
            <v>-7.2157175824915376E-3</v>
          </cell>
          <cell r="U1852">
            <v>-7.5443232548523108E-4</v>
          </cell>
          <cell r="V1852">
            <v>-2.1141656923355256E-3</v>
          </cell>
        </row>
        <row r="1853">
          <cell r="R1853">
            <v>-5.9419188907029056E-3</v>
          </cell>
          <cell r="S1853">
            <v>-1.9822254574171218E-2</v>
          </cell>
          <cell r="T1853">
            <v>-5.6836275514389519E-3</v>
          </cell>
          <cell r="U1853">
            <v>-6.8156265350600934E-3</v>
          </cell>
          <cell r="V1853">
            <v>2.0528580141128731E-2</v>
          </cell>
        </row>
        <row r="1854">
          <cell r="R1854">
            <v>-7.532992307545036E-3</v>
          </cell>
          <cell r="S1854">
            <v>3.7744272163087568E-3</v>
          </cell>
          <cell r="T1854">
            <v>3.4771648753332326E-3</v>
          </cell>
          <cell r="U1854">
            <v>-9.1603693986642785E-3</v>
          </cell>
          <cell r="V1854">
            <v>-2.1799228342584291E-2</v>
          </cell>
        </row>
        <row r="1855">
          <cell r="R1855">
            <v>2.6337525858112373E-2</v>
          </cell>
          <cell r="S1855">
            <v>1.3864658714296619E-2</v>
          </cell>
          <cell r="T1855">
            <v>2.0612847244080239E-2</v>
          </cell>
          <cell r="U1855">
            <v>2.7233150458358852E-2</v>
          </cell>
          <cell r="V1855">
            <v>-1.4844663949649221E-3</v>
          </cell>
        </row>
        <row r="1856">
          <cell r="R1856">
            <v>-9.5767409476617792E-3</v>
          </cell>
          <cell r="S1856">
            <v>-3.1188366611753081E-2</v>
          </cell>
          <cell r="T1856">
            <v>-1.0253313378340971E-2</v>
          </cell>
          <cell r="U1856">
            <v>1.1869575555383729E-2</v>
          </cell>
          <cell r="V1856">
            <v>6.5574005461590396E-3</v>
          </cell>
        </row>
        <row r="1857">
          <cell r="R1857">
            <v>1.3360324727300693E-2</v>
          </cell>
          <cell r="S1857">
            <v>-3.0486107278899824E-3</v>
          </cell>
          <cell r="T1857">
            <v>1.1180240680920521E-2</v>
          </cell>
          <cell r="U1857">
            <v>8.0793682236086021E-3</v>
          </cell>
          <cell r="V1857">
            <v>8.4299267373637581E-4</v>
          </cell>
        </row>
        <row r="1858">
          <cell r="R1858">
            <v>-1.9172700579833082E-2</v>
          </cell>
          <cell r="S1858">
            <v>-9.4302806452981509E-3</v>
          </cell>
          <cell r="T1858">
            <v>-3.402942185618723E-3</v>
          </cell>
          <cell r="U1858">
            <v>-8.0793682236086888E-3</v>
          </cell>
          <cell r="V1858">
            <v>-9.950330853168092E-3</v>
          </cell>
        </row>
        <row r="1859">
          <cell r="R1859">
            <v>6.3589732971331501E-3</v>
          </cell>
          <cell r="S1859">
            <v>1.2704345099765861E-2</v>
          </cell>
          <cell r="T1859">
            <v>-7.777298495301785E-3</v>
          </cell>
          <cell r="U1859">
            <v>-3.694130540142046E-3</v>
          </cell>
          <cell r="V1859">
            <v>-6.8317942917033841E-3</v>
          </cell>
        </row>
        <row r="1860">
          <cell r="R1860">
            <v>6.210185018278744E-3</v>
          </cell>
          <cell r="S1860">
            <v>-2.821831546817075E-3</v>
          </cell>
          <cell r="T1860">
            <v>9.364757981105363E-4</v>
          </cell>
          <cell r="U1860">
            <v>-9.6690972720250516E-3</v>
          </cell>
          <cell r="V1860">
            <v>-3.2661296378498066E-2</v>
          </cell>
        </row>
        <row r="1861">
          <cell r="R1861">
            <v>2.3932032339657461E-2</v>
          </cell>
          <cell r="S1861">
            <v>2.6656348835962677E-2</v>
          </cell>
          <cell r="T1861">
            <v>1.3019402748075603E-2</v>
          </cell>
          <cell r="U1861">
            <v>0</v>
          </cell>
          <cell r="V1861">
            <v>6.1783073845398575E-3</v>
          </cell>
        </row>
        <row r="1862">
          <cell r="R1862">
            <v>-1.8732150619905331E-2</v>
          </cell>
          <cell r="S1862">
            <v>-1.2514699021290824E-2</v>
          </cell>
          <cell r="T1862">
            <v>-3.0845181766015663E-3</v>
          </cell>
          <cell r="U1862">
            <v>-9.7635022678512415E-3</v>
          </cell>
          <cell r="V1862">
            <v>-4.4004401150133103E-4</v>
          </cell>
        </row>
        <row r="1863">
          <cell r="R1863">
            <v>7.5350195044184224E-3</v>
          </cell>
          <cell r="S1863">
            <v>4.669788339359957E-3</v>
          </cell>
          <cell r="T1863">
            <v>9.8371527979662522E-3</v>
          </cell>
          <cell r="U1863">
            <v>5.2691126800118171E-3</v>
          </cell>
          <cell r="V1863">
            <v>-1.7762456339840388E-2</v>
          </cell>
        </row>
        <row r="1864">
          <cell r="R1864">
            <v>-6.5630446992397647E-3</v>
          </cell>
          <cell r="S1864">
            <v>-2.7553050271188897E-2</v>
          </cell>
          <cell r="T1864">
            <v>3.0585716708858828E-4</v>
          </cell>
          <cell r="U1864">
            <v>3.7467260016087306E-3</v>
          </cell>
          <cell r="V1864">
            <v>-1.5693311145910259E-3</v>
          </cell>
        </row>
        <row r="1865">
          <cell r="R1865">
            <v>2.5892448546253832E-2</v>
          </cell>
          <cell r="S1865">
            <v>-6.97983267348911E-3</v>
          </cell>
          <cell r="T1865">
            <v>1.2158204479809583E-2</v>
          </cell>
          <cell r="U1865">
            <v>-1.6591632490078188E-2</v>
          </cell>
          <cell r="V1865">
            <v>1.425731434804945E-2</v>
          </cell>
        </row>
        <row r="1866">
          <cell r="R1866">
            <v>-1.1318680100935091E-2</v>
          </cell>
          <cell r="S1866">
            <v>-1.3409055379516532E-2</v>
          </cell>
          <cell r="T1866">
            <v>-9.0675538931578347E-4</v>
          </cell>
          <cell r="U1866">
            <v>6.065219503090722E-3</v>
          </cell>
          <cell r="V1866">
            <v>1.7323095182581266E-2</v>
          </cell>
        </row>
        <row r="1867">
          <cell r="R1867">
            <v>1.0792613488771315E-2</v>
          </cell>
          <cell r="S1867">
            <v>1.5702897422126633E-2</v>
          </cell>
          <cell r="T1867">
            <v>5.1274429935460478E-3</v>
          </cell>
          <cell r="U1867">
            <v>-1.5232586990110646E-2</v>
          </cell>
          <cell r="V1867">
            <v>1.0165546607791863E-2</v>
          </cell>
        </row>
        <row r="1868">
          <cell r="R1868">
            <v>1.773281054776207E-2</v>
          </cell>
          <cell r="S1868">
            <v>1.5460123772958587E-2</v>
          </cell>
          <cell r="T1868">
            <v>2.0840289818832746E-2</v>
          </cell>
          <cell r="U1868">
            <v>1.5988159372108499E-2</v>
          </cell>
          <cell r="V1868">
            <v>2.4655871715882228E-2</v>
          </cell>
        </row>
        <row r="1869">
          <cell r="R1869">
            <v>-8.6185051409474033E-3</v>
          </cell>
          <cell r="S1869">
            <v>-5.4292634212812956E-3</v>
          </cell>
          <cell r="T1869">
            <v>-1.1792454196756375E-3</v>
          </cell>
          <cell r="U1869">
            <v>2.2405716975266762E-2</v>
          </cell>
          <cell r="V1869">
            <v>-1.437960915849712E-2</v>
          </cell>
        </row>
        <row r="1870">
          <cell r="R1870">
            <v>-1.1010439968385081E-2</v>
          </cell>
          <cell r="S1870">
            <v>-1.4163572007962623E-2</v>
          </cell>
          <cell r="T1870">
            <v>-6.8077812134215215E-3</v>
          </cell>
          <cell r="U1870">
            <v>3.6859606789235557E-3</v>
          </cell>
          <cell r="V1870">
            <v>-1.4920603855147882E-3</v>
          </cell>
        </row>
        <row r="1871">
          <cell r="R1871">
            <v>2.108592522308418E-4</v>
          </cell>
          <cell r="S1871">
            <v>4.8198394890924638E-3</v>
          </cell>
          <cell r="T1871">
            <v>-1.1887074208048042E-3</v>
          </cell>
          <cell r="U1871">
            <v>8.0616046710267827E-3</v>
          </cell>
          <cell r="V1871">
            <v>-8.1388326754466417E-3</v>
          </cell>
        </row>
        <row r="1872">
          <cell r="R1872">
            <v>-3.7703837625420032E-2</v>
          </cell>
          <cell r="S1872">
            <v>-5.740543892951611E-3</v>
          </cell>
          <cell r="T1872">
            <v>-1.5583174193023255E-2</v>
          </cell>
          <cell r="U1872">
            <v>-7.3260400920728977E-3</v>
          </cell>
          <cell r="V1872">
            <v>1.933613235394781E-3</v>
          </cell>
        </row>
        <row r="1873">
          <cell r="R1873">
            <v>-2.4041483624685039E-2</v>
          </cell>
          <cell r="S1873">
            <v>-2.3769032313505141E-2</v>
          </cell>
          <cell r="T1873">
            <v>-2.6317308317373531E-2</v>
          </cell>
          <cell r="U1873">
            <v>-1.4815085785140587E-2</v>
          </cell>
          <cell r="V1873">
            <v>0</v>
          </cell>
        </row>
        <row r="1874">
          <cell r="R1874">
            <v>3.1457811651434832E-2</v>
          </cell>
          <cell r="S1874">
            <v>2.1117275412871971E-2</v>
          </cell>
          <cell r="T1874">
            <v>1.5995419468941743E-2</v>
          </cell>
          <cell r="U1874">
            <v>1.4079521206186557E-2</v>
          </cell>
          <cell r="V1874">
            <v>8.7616758813530513E-3</v>
          </cell>
        </row>
        <row r="1875">
          <cell r="R1875">
            <v>5.4183054101732686E-3</v>
          </cell>
          <cell r="S1875">
            <v>7.5906057383348224E-3</v>
          </cell>
          <cell r="T1875">
            <v>-3.3623751684040489E-3</v>
          </cell>
          <cell r="U1875">
            <v>3.6724242522637898E-3</v>
          </cell>
          <cell r="V1875">
            <v>-1.5653798791150281E-2</v>
          </cell>
        </row>
        <row r="1876">
          <cell r="R1876">
            <v>-1.3163094599344137E-2</v>
          </cell>
          <cell r="S1876">
            <v>2.4031595933577568E-3</v>
          </cell>
          <cell r="T1876">
            <v>-7.067167223092443E-3</v>
          </cell>
          <cell r="U1876">
            <v>2.1969983205421496E-3</v>
          </cell>
          <cell r="V1876">
            <v>2.1588954844611336E-3</v>
          </cell>
        </row>
        <row r="1877">
          <cell r="R1877">
            <v>-9.3515176239444466E-3</v>
          </cell>
          <cell r="S1877">
            <v>-1.4970339458865244E-2</v>
          </cell>
          <cell r="T1877">
            <v>-1.5537913592535925E-2</v>
          </cell>
          <cell r="U1877">
            <v>2.1921820982210511E-3</v>
          </cell>
          <cell r="V1877">
            <v>-1.1495625996885169E-2</v>
          </cell>
        </row>
        <row r="1878">
          <cell r="R1878">
            <v>1.0117759246459957E-2</v>
          </cell>
          <cell r="S1878">
            <v>1.1191348417111346E-2</v>
          </cell>
          <cell r="T1878">
            <v>-2.280745044400256E-2</v>
          </cell>
          <cell r="U1878">
            <v>-4.3891804187630957E-3</v>
          </cell>
          <cell r="V1878">
            <v>3.7465582726535072E-2</v>
          </cell>
        </row>
        <row r="1879">
          <cell r="R1879">
            <v>2.4962125960266337E-2</v>
          </cell>
          <cell r="S1879">
            <v>2.7051618430301599E-2</v>
          </cell>
          <cell r="T1879">
            <v>1.3367481034869393E-2</v>
          </cell>
          <cell r="U1879">
            <v>1.3110165924207785E-2</v>
          </cell>
          <cell r="V1879">
            <v>-1.1411789101630558E-2</v>
          </cell>
        </row>
        <row r="1880">
          <cell r="R1880">
            <v>-1.4620772165533634E-2</v>
          </cell>
          <cell r="S1880">
            <v>-6.9475850951719416E-3</v>
          </cell>
          <cell r="T1880">
            <v>-2.0118832832411261E-2</v>
          </cell>
          <cell r="U1880">
            <v>-2.0468550855394972E-2</v>
          </cell>
          <cell r="V1880">
            <v>1.9156464127924929E-2</v>
          </cell>
        </row>
        <row r="1881">
          <cell r="R1881">
            <v>-3.6054839635064818E-2</v>
          </cell>
          <cell r="S1881">
            <v>-3.1875663785584207E-2</v>
          </cell>
          <cell r="T1881">
            <v>-1.9215702795872865E-2</v>
          </cell>
          <cell r="U1881">
            <v>1.1747565349950235E-2</v>
          </cell>
          <cell r="V1881">
            <v>1.1608753916535977E-2</v>
          </cell>
        </row>
        <row r="1882">
          <cell r="R1882">
            <v>4.5925591781509284E-3</v>
          </cell>
          <cell r="S1882">
            <v>2.2032826214666563E-3</v>
          </cell>
          <cell r="T1882">
            <v>3.6107047269827806E-3</v>
          </cell>
          <cell r="U1882">
            <v>-5.8565321127129833E-3</v>
          </cell>
          <cell r="V1882">
            <v>4.9342205372212566E-3</v>
          </cell>
        </row>
        <row r="1883">
          <cell r="R1883">
            <v>-2.6857670575972459E-3</v>
          </cell>
          <cell r="S1883">
            <v>1.4032896484429489E-2</v>
          </cell>
          <cell r="T1883">
            <v>1.4636787568855105E-2</v>
          </cell>
          <cell r="U1883">
            <v>1.0226531783831374E-2</v>
          </cell>
          <cell r="V1883">
            <v>-6.1544775765598329E-4</v>
          </cell>
        </row>
        <row r="1884">
          <cell r="R1884">
            <v>-3.7796358239199926E-2</v>
          </cell>
          <cell r="S1884">
            <v>-2.6621942568234701E-2</v>
          </cell>
          <cell r="T1884">
            <v>-2.8161651491468882E-2</v>
          </cell>
          <cell r="U1884">
            <v>-2.2786726457349474E-2</v>
          </cell>
          <cell r="V1884">
            <v>2.0514581519843887E-2</v>
          </cell>
        </row>
        <row r="1885">
          <cell r="R1885">
            <v>4.8757932675557638E-3</v>
          </cell>
          <cell r="S1885">
            <v>-6.8267685094403618E-3</v>
          </cell>
          <cell r="T1885">
            <v>2.3955206201486154E-2</v>
          </cell>
          <cell r="U1885">
            <v>6.6691614362808212E-3</v>
          </cell>
          <cell r="V1885">
            <v>-8.6825381392238634E-3</v>
          </cell>
        </row>
        <row r="1886">
          <cell r="R1886">
            <v>-2.55102179160533E-3</v>
          </cell>
          <cell r="S1886">
            <v>6.8267685094402179E-3</v>
          </cell>
          <cell r="T1886">
            <v>-4.3405852939297281E-2</v>
          </cell>
          <cell r="U1886">
            <v>-7.4129323891254113E-3</v>
          </cell>
          <cell r="V1886">
            <v>-8.9631889539713346E-3</v>
          </cell>
        </row>
        <row r="1887">
          <cell r="R1887">
            <v>2.5448415964623161E-2</v>
          </cell>
          <cell r="S1887">
            <v>3.2543836653741845E-2</v>
          </cell>
          <cell r="T1887">
            <v>2.2435228624992538E-2</v>
          </cell>
          <cell r="U1887">
            <v>1.6236519047640573E-2</v>
          </cell>
          <cell r="V1887">
            <v>1.0381772634970076E-2</v>
          </cell>
        </row>
        <row r="1888">
          <cell r="R1888">
            <v>-9.2103670029559659E-3</v>
          </cell>
          <cell r="S1888">
            <v>-1.135524897602987E-4</v>
          </cell>
          <cell r="T1888">
            <v>-1.0987292152805615E-2</v>
          </cell>
          <cell r="U1888">
            <v>1.3813378490703378E-2</v>
          </cell>
          <cell r="V1888">
            <v>-1.4071813722423984E-2</v>
          </cell>
        </row>
        <row r="1889">
          <cell r="R1889">
            <v>-1.8795595112784291E-2</v>
          </cell>
          <cell r="S1889">
            <v>-2.7398974188114388E-2</v>
          </cell>
          <cell r="T1889">
            <v>-2.6116458050571507E-2</v>
          </cell>
          <cell r="U1889">
            <v>-3.3777072930266279E-2</v>
          </cell>
          <cell r="V1889">
            <v>-5.5607186846970648E-3</v>
          </cell>
        </row>
        <row r="1890">
          <cell r="R1890">
            <v>-1.3358530029650945E-2</v>
          </cell>
          <cell r="S1890">
            <v>-1.552607052891954E-2</v>
          </cell>
          <cell r="T1890">
            <v>-2.4083961409082969E-3</v>
          </cell>
          <cell r="U1890">
            <v>-1.0510607270849936E-2</v>
          </cell>
          <cell r="V1890">
            <v>-2.0654755830959573E-4</v>
          </cell>
        </row>
        <row r="1891">
          <cell r="R1891">
            <v>2.4701244230800473E-2</v>
          </cell>
          <cell r="S1891">
            <v>2.5859979617108585E-2</v>
          </cell>
          <cell r="T1891">
            <v>2.1806656266191868E-2</v>
          </cell>
          <cell r="U1891">
            <v>-8.3365393757667376E-3</v>
          </cell>
          <cell r="V1891">
            <v>-8.5053930437119923E-3</v>
          </cell>
        </row>
        <row r="1892">
          <cell r="R1892">
            <v>-1.0528239782979124E-2</v>
          </cell>
          <cell r="S1892">
            <v>-1.7949199829981138E-2</v>
          </cell>
          <cell r="T1892">
            <v>-9.4819538719044787E-3</v>
          </cell>
          <cell r="U1892">
            <v>-1.1481182373956254E-2</v>
          </cell>
          <cell r="V1892">
            <v>2.4082670515957114E-2</v>
          </cell>
        </row>
        <row r="1893">
          <cell r="R1893">
            <v>1.0182916038540287E-2</v>
          </cell>
          <cell r="S1893">
            <v>1.6793397574637665E-2</v>
          </cell>
          <cell r="T1893">
            <v>1.2510729534065311E-2</v>
          </cell>
          <cell r="U1893">
            <v>1.538461841905641E-3</v>
          </cell>
          <cell r="V1893">
            <v>1.0318756201375352E-2</v>
          </cell>
        </row>
        <row r="1894">
          <cell r="R1894">
            <v>1.7348072595918015E-2</v>
          </cell>
          <cell r="S1894">
            <v>3.2987522420961896E-2</v>
          </cell>
          <cell r="T1894">
            <v>2.1277398447284879E-2</v>
          </cell>
          <cell r="U1894">
            <v>2.1293580200739976E-2</v>
          </cell>
          <cell r="V1894">
            <v>-2.5482981210085558E-2</v>
          </cell>
        </row>
        <row r="1895">
          <cell r="R1895">
            <v>-4.8772285190266246E-3</v>
          </cell>
          <cell r="S1895">
            <v>3.7971901778914487E-3</v>
          </cell>
          <cell r="T1895">
            <v>-2.3052867116861841E-3</v>
          </cell>
          <cell r="U1895">
            <v>7.521625025543303E-4</v>
          </cell>
          <cell r="V1895">
            <v>1.0318853459210815E-3</v>
          </cell>
        </row>
        <row r="1896">
          <cell r="R1896">
            <v>3.4104473700660151E-4</v>
          </cell>
          <cell r="S1896">
            <v>2.8940358578351962E-3</v>
          </cell>
          <cell r="T1896">
            <v>4.9334091179557716E-3</v>
          </cell>
          <cell r="U1896">
            <v>0</v>
          </cell>
          <cell r="V1896">
            <v>-7.245658446040925E-3</v>
          </cell>
        </row>
        <row r="1897">
          <cell r="R1897">
            <v>-9.0971122944240963E-4</v>
          </cell>
          <cell r="S1897">
            <v>-3.0055123642769104E-3</v>
          </cell>
          <cell r="T1897">
            <v>-2.6281224062695806E-3</v>
          </cell>
          <cell r="U1897">
            <v>-7.5472056353829663E-3</v>
          </cell>
          <cell r="V1897">
            <v>-9.6034140982836618E-3</v>
          </cell>
        </row>
        <row r="1898">
          <cell r="R1898">
            <v>-2.1503732057874599E-2</v>
          </cell>
          <cell r="S1898">
            <v>-1.3920296624569889E-2</v>
          </cell>
          <cell r="T1898">
            <v>-1.5581286547568398E-2</v>
          </cell>
          <cell r="U1898">
            <v>-1.7577831263972572E-2</v>
          </cell>
          <cell r="V1898">
            <v>3.5598404256419257E-3</v>
          </cell>
        </row>
        <row r="1899">
          <cell r="R1899">
            <v>9.4864200538570705E-3</v>
          </cell>
          <cell r="S1899">
            <v>8.4426684855114908E-3</v>
          </cell>
          <cell r="T1899">
            <v>4.3340624602208949E-3</v>
          </cell>
          <cell r="U1899">
            <v>7.6805293077779778E-3</v>
          </cell>
          <cell r="V1899">
            <v>-2.2833973038508787E-2</v>
          </cell>
        </row>
        <row r="1900">
          <cell r="R1900">
            <v>-7.0483855264269098E-3</v>
          </cell>
          <cell r="S1900">
            <v>-1.8440479552439715E-2</v>
          </cell>
          <cell r="T1900">
            <v>-2.3562180578513548E-2</v>
          </cell>
          <cell r="U1900">
            <v>-6.9098163601866349E-3</v>
          </cell>
          <cell r="V1900">
            <v>2.6172874304023267E-2</v>
          </cell>
        </row>
        <row r="1901">
          <cell r="R1901">
            <v>-2.393918591240592E-2</v>
          </cell>
          <cell r="S1901">
            <v>-2.6612700955717893E-2</v>
          </cell>
          <cell r="T1901">
            <v>-2.7976267644295644E-2</v>
          </cell>
          <cell r="U1901">
            <v>-1.1623532648398927E-2</v>
          </cell>
          <cell r="V1901">
            <v>-1.0260795709061014E-2</v>
          </cell>
        </row>
        <row r="1902">
          <cell r="R1902">
            <v>-4.7517225888138106E-4</v>
          </cell>
          <cell r="S1902">
            <v>5.3795007522966431E-3</v>
          </cell>
          <cell r="T1902">
            <v>-1.0513405559240232E-3</v>
          </cell>
          <cell r="U1902">
            <v>-1.5600627189021163E-3</v>
          </cell>
          <cell r="V1902">
            <v>-1.1218235968063229E-2</v>
          </cell>
        </row>
        <row r="1903">
          <cell r="R1903">
            <v>-1.1352216077061231E-2</v>
          </cell>
          <cell r="S1903">
            <v>-2.4558495155778674E-2</v>
          </cell>
          <cell r="T1903">
            <v>1.0513405559241121E-3</v>
          </cell>
          <cell r="U1903">
            <v>1.8562017860059558E-2</v>
          </cell>
          <cell r="V1903">
            <v>1.0637167261899362E-3</v>
          </cell>
        </row>
        <row r="1904">
          <cell r="R1904">
            <v>1.3962873783854086E-2</v>
          </cell>
          <cell r="S1904">
            <v>1.6720414739850459E-3</v>
          </cell>
          <cell r="T1904">
            <v>9.7595755482916963E-3</v>
          </cell>
          <cell r="U1904">
            <v>-6.9204428445737952E-3</v>
          </cell>
          <cell r="V1904">
            <v>6.3586479612000044E-3</v>
          </cell>
        </row>
        <row r="1905">
          <cell r="R1905">
            <v>-1.3482277835639347E-2</v>
          </cell>
          <cell r="S1905">
            <v>-1.0315552669802065E-2</v>
          </cell>
          <cell r="T1905">
            <v>-3.4746386591126351E-3</v>
          </cell>
          <cell r="U1905">
            <v>3.0816665374081144E-3</v>
          </cell>
          <cell r="V1905">
            <v>-1.8337400821269612E-2</v>
          </cell>
        </row>
        <row r="1906">
          <cell r="R1906">
            <v>-1.3179563240250471E-2</v>
          </cell>
          <cell r="S1906">
            <v>-1.3229151001091422E-2</v>
          </cell>
          <cell r="T1906">
            <v>-3.8360988628934065E-3</v>
          </cell>
          <cell r="U1906">
            <v>-2.1773799549560619E-2</v>
          </cell>
          <cell r="V1906">
            <v>4.2946168648374441E-3</v>
          </cell>
        </row>
        <row r="1907">
          <cell r="R1907">
            <v>-1.582563851257196E-2</v>
          </cell>
          <cell r="S1907">
            <v>-1.9367779889006391E-2</v>
          </cell>
          <cell r="T1907">
            <v>-1.8692133012152633E-2</v>
          </cell>
          <cell r="U1907">
            <v>-2.3612761856799313E-3</v>
          </cell>
          <cell r="V1907">
            <v>1.3408735536162841E-2</v>
          </cell>
        </row>
        <row r="1908">
          <cell r="R1908">
            <v>-2.4734108461509069E-4</v>
          </cell>
          <cell r="S1908">
            <v>7.0750620949783889E-3</v>
          </cell>
          <cell r="T1908">
            <v>-4.9964415150440195E-3</v>
          </cell>
          <cell r="U1908">
            <v>-2.3668650102661678E-3</v>
          </cell>
          <cell r="V1908">
            <v>2.1119332031435513E-3</v>
          </cell>
        </row>
        <row r="1909">
          <cell r="R1909">
            <v>2.636549644382857E-2</v>
          </cell>
          <cell r="S1909">
            <v>3.2370799142022282E-2</v>
          </cell>
          <cell r="T1909">
            <v>1.7379405333931834E-2</v>
          </cell>
          <cell r="U1909">
            <v>1.8004400235065839E-2</v>
          </cell>
          <cell r="V1909">
            <v>8.8217333291479086E-3</v>
          </cell>
        </row>
        <row r="1910">
          <cell r="R1910">
            <v>9.2332330519446261E-3</v>
          </cell>
          <cell r="S1910">
            <v>1.3204260126783376E-2</v>
          </cell>
          <cell r="T1910">
            <v>1.7082514053003737E-2</v>
          </cell>
          <cell r="U1910">
            <v>7.7549441653035106E-4</v>
          </cell>
          <cell r="V1910">
            <v>-1.883831012373524E-3</v>
          </cell>
        </row>
        <row r="1911">
          <cell r="R1911">
            <v>-1.9039013456754517E-2</v>
          </cell>
          <cell r="S1911">
            <v>-5.5697246551064342E-3</v>
          </cell>
          <cell r="T1911">
            <v>-1.4975031713438933E-2</v>
          </cell>
          <cell r="U1911">
            <v>1.6910472148316539E-2</v>
          </cell>
          <cell r="V1911">
            <v>-3.9886690857573242E-3</v>
          </cell>
        </row>
        <row r="1912">
          <cell r="R1912">
            <v>-1.3472340940767148E-2</v>
          </cell>
          <cell r="S1912">
            <v>-2.2837530991333784E-2</v>
          </cell>
          <cell r="T1912">
            <v>-1.9486887673496624E-2</v>
          </cell>
          <cell r="U1912">
            <v>-2.3911667607300041E-2</v>
          </cell>
          <cell r="V1912">
            <v>-1.5260999869283164E-2</v>
          </cell>
        </row>
        <row r="1913">
          <cell r="R1913">
            <v>-1.9748216736476384E-3</v>
          </cell>
          <cell r="S1913">
            <v>6.6646717457326974E-3</v>
          </cell>
          <cell r="T1913">
            <v>2.8581655755887192E-3</v>
          </cell>
          <cell r="U1913">
            <v>-3.1274458641950692E-3</v>
          </cell>
          <cell r="V1913">
            <v>1.2311766638265994E-2</v>
          </cell>
        </row>
        <row r="1914">
          <cell r="R1914">
            <v>-2.4740240229247459E-3</v>
          </cell>
          <cell r="S1914">
            <v>-1.4966514078725016E-2</v>
          </cell>
          <cell r="T1914">
            <v>-6.0833968250372534E-3</v>
          </cell>
          <cell r="U1914">
            <v>-1.5673984400127689E-3</v>
          </cell>
          <cell r="V1914">
            <v>-1.017820491575604E-2</v>
          </cell>
        </row>
        <row r="1915">
          <cell r="R1915">
            <v>1.3532006218576373E-2</v>
          </cell>
          <cell r="S1915">
            <v>1.1027385789407324E-3</v>
          </cell>
          <cell r="T1915">
            <v>1.8140280469100174E-2</v>
          </cell>
          <cell r="U1915">
            <v>1.567398440012676E-3</v>
          </cell>
          <cell r="V1915">
            <v>-2.0455013967138114E-2</v>
          </cell>
        </row>
        <row r="1916">
          <cell r="R1916">
            <v>-1.1305109343826315E-2</v>
          </cell>
          <cell r="S1916">
            <v>-7.3502392136843154E-4</v>
          </cell>
          <cell r="T1916">
            <v>-1.2413707911899019E-2</v>
          </cell>
          <cell r="U1916">
            <v>2.3465008811236121E-3</v>
          </cell>
          <cell r="V1916">
            <v>6.5238667095840236E-4</v>
          </cell>
        </row>
        <row r="1917">
          <cell r="R1917">
            <v>4.4591450636864732E-2</v>
          </cell>
          <cell r="S1917">
            <v>4.6453168480885598E-2</v>
          </cell>
          <cell r="T1917">
            <v>4.4668975114160722E-2</v>
          </cell>
          <cell r="U1917">
            <v>4.5809536031294201E-2</v>
          </cell>
          <cell r="V1917">
            <v>3.2555644597662002E-3</v>
          </cell>
        </row>
        <row r="1918">
          <cell r="R1918">
            <v>7.535653227216629E-3</v>
          </cell>
          <cell r="S1918">
            <v>1.4632707956273111E-2</v>
          </cell>
          <cell r="T1918">
            <v>3.4071583216143558E-3</v>
          </cell>
          <cell r="U1918">
            <v>1.1131840368844199E-2</v>
          </cell>
          <cell r="V1918">
            <v>4.7557374545082404E-3</v>
          </cell>
        </row>
        <row r="1919">
          <cell r="R1919">
            <v>-1.6558627894408366E-2</v>
          </cell>
          <cell r="S1919">
            <v>-1.0313551063735689E-2</v>
          </cell>
          <cell r="T1919">
            <v>-6.4835579449862603E-3</v>
          </cell>
          <cell r="U1919">
            <v>-1.1131840368844294E-2</v>
          </cell>
          <cell r="V1919">
            <v>-1.8940372446464682E-2</v>
          </cell>
        </row>
        <row r="1920">
          <cell r="R1920">
            <v>-4.7818381613736203E-3</v>
          </cell>
          <cell r="S1920">
            <v>5.3438788880818839E-3</v>
          </cell>
          <cell r="T1920">
            <v>3.4228992290370161E-4</v>
          </cell>
          <cell r="U1920">
            <v>7.4349784875179905E-3</v>
          </cell>
          <cell r="V1920">
            <v>1.0982977490625919E-3</v>
          </cell>
        </row>
        <row r="1921">
          <cell r="R1921">
            <v>-3.6014444689073679E-3</v>
          </cell>
          <cell r="S1921">
            <v>3.4698161113871778E-3</v>
          </cell>
          <cell r="T1921">
            <v>2.734109700468165E-3</v>
          </cell>
          <cell r="U1921">
            <v>7.4046652772369196E-4</v>
          </cell>
          <cell r="V1921">
            <v>-3.0538425713996162E-2</v>
          </cell>
        </row>
        <row r="1922">
          <cell r="R1922">
            <v>-3.9244766358973449E-2</v>
          </cell>
          <cell r="S1922">
            <v>-4.4866455297344683E-2</v>
          </cell>
          <cell r="T1922">
            <v>-3.7202273757623604E-2</v>
          </cell>
          <cell r="U1922">
            <v>-4.8531130364072222E-2</v>
          </cell>
          <cell r="V1922">
            <v>-2.2660331473121301E-3</v>
          </cell>
        </row>
        <row r="1923">
          <cell r="R1923">
            <v>-1.4234667513105781E-2</v>
          </cell>
          <cell r="S1923">
            <v>-1.4229489103964651E-2</v>
          </cell>
          <cell r="T1923">
            <v>-1.0325888436582305E-2</v>
          </cell>
          <cell r="U1923">
            <v>-7.8003515635872928E-3</v>
          </cell>
          <cell r="V1923">
            <v>2.1100670633927274E-2</v>
          </cell>
        </row>
        <row r="1924">
          <cell r="R1924">
            <v>2.3323941319153524E-2</v>
          </cell>
          <cell r="S1924">
            <v>2.9687229037258327E-2</v>
          </cell>
          <cell r="T1924">
            <v>2.2297862413865888E-2</v>
          </cell>
          <cell r="U1924">
            <v>1.5540328283904578E-2</v>
          </cell>
          <cell r="V1924">
            <v>8.4052695687160603E-3</v>
          </cell>
        </row>
        <row r="1925">
          <cell r="R1925">
            <v>-1.1970217741417103E-2</v>
          </cell>
          <cell r="S1925">
            <v>-1.3406952074180427E-2</v>
          </cell>
          <cell r="T1925">
            <v>-7.3775145787548452E-3</v>
          </cell>
          <cell r="U1925">
            <v>-9.2951869871238258E-3</v>
          </cell>
          <cell r="V1925">
            <v>-1.8675509428273614E-2</v>
          </cell>
        </row>
        <row r="1926">
          <cell r="R1926">
            <v>-6.2739195231921593E-4</v>
          </cell>
          <cell r="S1926">
            <v>-2.7756006475495977E-3</v>
          </cell>
          <cell r="T1926">
            <v>-1.4114328384078473E-3</v>
          </cell>
          <cell r="U1926">
            <v>-1.252952961493258E-2</v>
          </cell>
          <cell r="V1926">
            <v>-1.5377960211999064E-2</v>
          </cell>
        </row>
        <row r="1927">
          <cell r="R1927">
            <v>-2.118427670268298E-2</v>
          </cell>
          <cell r="S1927">
            <v>-8.7389802425137768E-3</v>
          </cell>
          <cell r="T1927">
            <v>-2.1053409197832267E-2</v>
          </cell>
          <cell r="U1927">
            <v>-1.90936588155797E-2</v>
          </cell>
          <cell r="V1927">
            <v>4.5568467409614358E-4</v>
          </cell>
        </row>
        <row r="1928">
          <cell r="R1928">
            <v>-2.5186324189478072E-2</v>
          </cell>
          <cell r="S1928">
            <v>-2.9191930622383799E-2</v>
          </cell>
          <cell r="T1928">
            <v>-1.9297886325735085E-2</v>
          </cell>
          <cell r="U1928">
            <v>-1.7011345826536562E-2</v>
          </cell>
          <cell r="V1928">
            <v>1.1099898764818275E-2</v>
          </cell>
        </row>
        <row r="1929">
          <cell r="R1929">
            <v>9.2914363396934714E-3</v>
          </cell>
          <cell r="S1929">
            <v>-6.8010337711727365E-3</v>
          </cell>
          <cell r="T1929">
            <v>1.5323174679194371E-2</v>
          </cell>
          <cell r="U1929">
            <v>8.1367413930617041E-3</v>
          </cell>
          <cell r="V1929">
            <v>-2.0295417948539667E-3</v>
          </cell>
        </row>
        <row r="1930">
          <cell r="R1930">
            <v>2.3812181153907333E-2</v>
          </cell>
          <cell r="S1930">
            <v>2.3233620639796504E-2</v>
          </cell>
          <cell r="T1930">
            <v>2.3614693047226066E-2</v>
          </cell>
          <cell r="U1930">
            <v>2.4811196696287438E-2</v>
          </cell>
          <cell r="V1930">
            <v>-4.0714826657881941E-3</v>
          </cell>
        </row>
        <row r="1931">
          <cell r="R1931">
            <v>3.8305475360063651E-2</v>
          </cell>
          <cell r="S1931">
            <v>2.3550597306680413E-2</v>
          </cell>
          <cell r="T1931">
            <v>3.5091319811269978E-2</v>
          </cell>
          <cell r="U1931">
            <v>3.7242473141175583E-2</v>
          </cell>
          <cell r="V1931">
            <v>2.9039342292110873E-2</v>
          </cell>
        </row>
        <row r="1932">
          <cell r="R1932">
            <v>1.7113106507624549E-2</v>
          </cell>
          <cell r="S1932">
            <v>7.3295612002361116E-3</v>
          </cell>
          <cell r="T1932">
            <v>1.9608471388376337E-2</v>
          </cell>
          <cell r="U1932">
            <v>1.5867352172772804E-2</v>
          </cell>
          <cell r="V1932">
            <v>1.3558047176269336E-2</v>
          </cell>
        </row>
        <row r="1933">
          <cell r="R1933">
            <v>5.5202348269626821E-3</v>
          </cell>
          <cell r="S1933">
            <v>-2.3972203736995902E-3</v>
          </cell>
          <cell r="T1933">
            <v>9.6619109117371087E-3</v>
          </cell>
          <cell r="U1933">
            <v>5.9790910560580095E-3</v>
          </cell>
          <cell r="V1933">
            <v>1.0156759382323714E-2</v>
          </cell>
        </row>
        <row r="1934">
          <cell r="R1934">
            <v>4.0606767847955272E-3</v>
          </cell>
          <cell r="S1934">
            <v>-4.8013444686615574E-4</v>
          </cell>
          <cell r="T1934">
            <v>5.6207785607343651E-3</v>
          </cell>
          <cell r="U1934">
            <v>1.3323661198470664E-2</v>
          </cell>
          <cell r="V1934">
            <v>-1.5061864063148514E-3</v>
          </cell>
        </row>
        <row r="1935">
          <cell r="R1935">
            <v>1.1259378207074766E-2</v>
          </cell>
          <cell r="S1935">
            <v>2.1263496384787195E-2</v>
          </cell>
          <cell r="T1935">
            <v>1.8618862203209987E-2</v>
          </cell>
          <cell r="U1935">
            <v>2.2538213193345355E-2</v>
          </cell>
          <cell r="V1935">
            <v>-4.3075598339963229E-4</v>
          </cell>
        </row>
        <row r="1936">
          <cell r="R1936">
            <v>-4.9622029988266496E-3</v>
          </cell>
          <cell r="S1936">
            <v>-7.5507673519165687E-3</v>
          </cell>
          <cell r="T1936">
            <v>-2.2679420056407051E-3</v>
          </cell>
          <cell r="U1936">
            <v>7.1864897092195309E-4</v>
          </cell>
          <cell r="V1936">
            <v>-3.9100082773235539E-2</v>
          </cell>
        </row>
        <row r="1937">
          <cell r="R1937">
            <v>9.6653274822175311E-3</v>
          </cell>
          <cell r="S1937">
            <v>7.0805110535728201E-3</v>
          </cell>
          <cell r="T1937">
            <v>5.8214912142986984E-3</v>
          </cell>
          <cell r="U1937">
            <v>1.2138671004315225E-2</v>
          </cell>
          <cell r="V1937">
            <v>-2.426147794370475E-2</v>
          </cell>
        </row>
        <row r="1938">
          <cell r="R1938">
            <v>-1.0376227986090746E-2</v>
          </cell>
          <cell r="S1938">
            <v>3.5271295410023874E-4</v>
          </cell>
          <cell r="T1938">
            <v>-1.6583049498991677E-2</v>
          </cell>
          <cell r="U1938">
            <v>-1.4296169144336412E-2</v>
          </cell>
          <cell r="V1938">
            <v>7.3176635707918828E-3</v>
          </cell>
        </row>
        <row r="1939">
          <cell r="R1939">
            <v>-1.9629594975443868E-2</v>
          </cell>
          <cell r="S1939">
            <v>-9.5671904369223366E-3</v>
          </cell>
          <cell r="T1939">
            <v>5.8842928856895575E-3</v>
          </cell>
          <cell r="U1939">
            <v>3.593248566125265E-3</v>
          </cell>
          <cell r="V1939">
            <v>2.278163809830082E-4</v>
          </cell>
        </row>
        <row r="1940">
          <cell r="R1940">
            <v>1.6908216588596089E-3</v>
          </cell>
          <cell r="S1940">
            <v>-6.4293589730715856E-3</v>
          </cell>
          <cell r="T1940">
            <v>2.6041681383877297E-3</v>
          </cell>
          <cell r="U1940">
            <v>-6.4771726990303317E-3</v>
          </cell>
          <cell r="V1940">
            <v>-2.7372279864087377E-3</v>
          </cell>
        </row>
        <row r="1941">
          <cell r="R1941">
            <v>-4.6560240087343045E-2</v>
          </cell>
          <cell r="S1941">
            <v>-2.2101014295702111E-2</v>
          </cell>
          <cell r="T1941">
            <v>-6.8504590198389193E-3</v>
          </cell>
          <cell r="U1941">
            <v>0</v>
          </cell>
          <cell r="V1941">
            <v>-2.0305266160745683E-2</v>
          </cell>
        </row>
        <row r="1942">
          <cell r="R1942">
            <v>-2.8206998262009765E-2</v>
          </cell>
          <cell r="S1942">
            <v>-2.6104036804836292E-2</v>
          </cell>
          <cell r="T1942">
            <v>-2.9565348907818215E-2</v>
          </cell>
          <cell r="U1942">
            <v>-1.9687110502797381E-2</v>
          </cell>
          <cell r="V1942">
            <v>-2.1202207650602937E-2</v>
          </cell>
        </row>
        <row r="1943">
          <cell r="R1943">
            <v>5.1880790817778995E-3</v>
          </cell>
          <cell r="S1943">
            <v>1.3322739545855137E-2</v>
          </cell>
          <cell r="T1943">
            <v>1.1731322742489605E-2</v>
          </cell>
          <cell r="U1943">
            <v>5.1413995004186523E-3</v>
          </cell>
          <cell r="V1943">
            <v>5.6980211146377959E-3</v>
          </cell>
        </row>
        <row r="1944">
          <cell r="R1944">
            <v>1.293577390070658E-4</v>
          </cell>
          <cell r="S1944">
            <v>2.8407355606834619E-3</v>
          </cell>
          <cell r="T1944">
            <v>-3.3327779012048818E-4</v>
          </cell>
          <cell r="U1944">
            <v>3.6563112031104792E-3</v>
          </cell>
          <cell r="V1944">
            <v>2.4784995610437958E-2</v>
          </cell>
        </row>
        <row r="1945">
          <cell r="R1945">
            <v>3.7441138567896434E-3</v>
          </cell>
          <cell r="S1945">
            <v>-5.0695626349162252E-3</v>
          </cell>
          <cell r="T1945">
            <v>2.6631174194836284E-3</v>
          </cell>
          <cell r="U1945">
            <v>7.9971345871216962E-3</v>
          </cell>
          <cell r="V1945">
            <v>2.3734569179721346E-2</v>
          </cell>
        </row>
        <row r="1946">
          <cell r="R1946">
            <v>1.2167937512457054E-2</v>
          </cell>
          <cell r="S1946">
            <v>8.8856563900669948E-3</v>
          </cell>
          <cell r="T1946">
            <v>-8.6811897450468165E-3</v>
          </cell>
          <cell r="U1946">
            <v>7.2150385141506934E-3</v>
          </cell>
          <cell r="V1946">
            <v>7.4149311758619557E-3</v>
          </cell>
        </row>
        <row r="1947">
          <cell r="R1947">
            <v>7.9883769763545616E-3</v>
          </cell>
          <cell r="S1947">
            <v>8.9291768117827561E-3</v>
          </cell>
          <cell r="T1947">
            <v>1.8275969721065068E-2</v>
          </cell>
          <cell r="U1947">
            <v>1.9224515168629809E-2</v>
          </cell>
          <cell r="V1947">
            <v>9.5801111446053959E-3</v>
          </cell>
        </row>
        <row r="1948">
          <cell r="R1948">
            <v>1.0098460843043387E-3</v>
          </cell>
          <cell r="S1948">
            <v>3.403844764693294E-3</v>
          </cell>
          <cell r="T1948">
            <v>7.5447299006777494E-3</v>
          </cell>
          <cell r="U1948">
            <v>-1.1347639497537391E-2</v>
          </cell>
          <cell r="V1948">
            <v>3.3204236373023262E-3</v>
          </cell>
        </row>
        <row r="1949">
          <cell r="R1949">
            <v>2.3935323648462747E-2</v>
          </cell>
          <cell r="S1949">
            <v>2.6230619400497066E-2</v>
          </cell>
          <cell r="T1949">
            <v>1.1696039763191456E-2</v>
          </cell>
          <cell r="U1949">
            <v>1.0642172096145085E-2</v>
          </cell>
          <cell r="V1949">
            <v>1.0770518448699921E-2</v>
          </cell>
        </row>
        <row r="1950">
          <cell r="R1950">
            <v>3.5659429117986686E-3</v>
          </cell>
          <cell r="S1950">
            <v>-7.4755613634910692E-3</v>
          </cell>
          <cell r="T1950">
            <v>1.2911557636198078E-3</v>
          </cell>
          <cell r="U1950">
            <v>-4.2432878378664326E-3</v>
          </cell>
          <cell r="V1950">
            <v>-2.1886636007601816E-3</v>
          </cell>
        </row>
        <row r="1951">
          <cell r="R1951">
            <v>-2.4579095574369519E-3</v>
          </cell>
          <cell r="S1951">
            <v>-1.9074874643948839E-3</v>
          </cell>
          <cell r="T1951">
            <v>-1.1354542102925785E-2</v>
          </cell>
          <cell r="U1951">
            <v>-1.0687668530496078E-2</v>
          </cell>
          <cell r="V1951">
            <v>4.3811610777454494E-4</v>
          </cell>
        </row>
        <row r="1952">
          <cell r="R1952">
            <v>1.2108018037164704E-2</v>
          </cell>
          <cell r="S1952">
            <v>5.5929222962247125E-3</v>
          </cell>
          <cell r="T1952">
            <v>2.6084235247911435E-2</v>
          </cell>
          <cell r="U1952">
            <v>1.0687668530496146E-2</v>
          </cell>
          <cell r="V1952">
            <v>-5.0499613303374401E-3</v>
          </cell>
        </row>
        <row r="1953">
          <cell r="R1953">
            <v>-3.3122157803495485E-2</v>
          </cell>
          <cell r="S1953">
            <v>-5.2874678146334127E-2</v>
          </cell>
          <cell r="T1953">
            <v>-1.8932059116063955E-2</v>
          </cell>
          <cell r="U1953">
            <v>-7.8264362494639608E-3</v>
          </cell>
          <cell r="V1953">
            <v>-1.776640113013328E-2</v>
          </cell>
        </row>
        <row r="1954">
          <cell r="R1954">
            <v>-3.7643671336177492E-2</v>
          </cell>
          <cell r="S1954">
            <v>-4.9891734017699314E-2</v>
          </cell>
          <cell r="T1954">
            <v>-2.6589454189239383E-2</v>
          </cell>
          <cell r="U1954">
            <v>-2.8987536873252298E-2</v>
          </cell>
          <cell r="V1954">
            <v>0</v>
          </cell>
        </row>
        <row r="1955">
          <cell r="R1955">
            <v>6.5218811416271091E-4</v>
          </cell>
          <cell r="S1955">
            <v>1.254590423345541E-2</v>
          </cell>
          <cell r="T1955">
            <v>1.4859114403749905E-2</v>
          </cell>
          <cell r="U1955">
            <v>3.6697288889624017E-3</v>
          </cell>
          <cell r="V1955">
            <v>-8.7769214270992154E-3</v>
          </cell>
        </row>
        <row r="1956">
          <cell r="R1956">
            <v>-5.2294536746298279E-3</v>
          </cell>
          <cell r="S1956">
            <v>-5.1961549623286596E-4</v>
          </cell>
          <cell r="T1956">
            <v>-6.5573772841499422E-4</v>
          </cell>
          <cell r="U1956">
            <v>-1.4017197414386943E-2</v>
          </cell>
          <cell r="V1956">
            <v>-2.8894465999715117E-2</v>
          </cell>
        </row>
        <row r="1957">
          <cell r="R1957">
            <v>-7.235445628489337E-3</v>
          </cell>
          <cell r="S1957">
            <v>-8.0887590403672677E-3</v>
          </cell>
          <cell r="T1957">
            <v>-2.2984741690165876E-3</v>
          </cell>
          <cell r="U1957">
            <v>2.9673612278020081E-3</v>
          </cell>
          <cell r="V1957">
            <v>5.3370587294775283E-3</v>
          </cell>
        </row>
        <row r="1958">
          <cell r="R1958">
            <v>-5.6934943603882985E-3</v>
          </cell>
          <cell r="S1958">
            <v>-7.0987546687578396E-3</v>
          </cell>
          <cell r="T1958">
            <v>2.9542118974316043E-3</v>
          </cell>
          <cell r="U1958">
            <v>-5.1986749092375545E-3</v>
          </cell>
          <cell r="V1958">
            <v>2.5138435267556384E-2</v>
          </cell>
        </row>
        <row r="1959">
          <cell r="R1959">
            <v>-2.7598170762591964E-2</v>
          </cell>
          <cell r="S1959">
            <v>-2.6333139577251724E-2</v>
          </cell>
          <cell r="T1959">
            <v>-1.8525174167119969E-2</v>
          </cell>
          <cell r="U1959">
            <v>-9.7269753074380131E-3</v>
          </cell>
          <cell r="V1959">
            <v>1.456282037403756E-2</v>
          </cell>
        </row>
        <row r="1960">
          <cell r="R1960">
            <v>-2.5436815184365989E-2</v>
          </cell>
          <cell r="S1960">
            <v>-1.9006520055861592E-2</v>
          </cell>
          <cell r="T1960">
            <v>-3.5687729443071851E-2</v>
          </cell>
          <cell r="U1960">
            <v>-1.8975901459005691E-2</v>
          </cell>
          <cell r="V1960">
            <v>2.4436311171212016E-3</v>
          </cell>
        </row>
        <row r="1961">
          <cell r="R1961">
            <v>-3.0710403192026382E-2</v>
          </cell>
          <cell r="S1961">
            <v>-2.8991597036755037E-2</v>
          </cell>
          <cell r="T1961">
            <v>-3.2351625881051289E-2</v>
          </cell>
          <cell r="U1961">
            <v>-2.3256862164267349E-2</v>
          </cell>
          <cell r="V1961">
            <v>-2.6660757849275912E-3</v>
          </cell>
        </row>
        <row r="1962">
          <cell r="R1962">
            <v>-4.186932302567542E-2</v>
          </cell>
          <cell r="S1962">
            <v>-4.788109902344953E-2</v>
          </cell>
          <cell r="T1962">
            <v>-4.5329397563538126E-2</v>
          </cell>
          <cell r="U1962">
            <v>-4.3275983481821732E-2</v>
          </cell>
          <cell r="V1962">
            <v>-6.6964535951212975E-3</v>
          </cell>
        </row>
        <row r="1963">
          <cell r="R1963">
            <v>4.5760098162325867E-2</v>
          </cell>
          <cell r="S1963">
            <v>5.6230401046315853E-2</v>
          </cell>
          <cell r="T1963">
            <v>4.35408082832884E-2</v>
          </cell>
          <cell r="U1963">
            <v>2.3473356185642048E-2</v>
          </cell>
          <cell r="V1963">
            <v>1.7978511101889055E-2</v>
          </cell>
        </row>
        <row r="1964">
          <cell r="R1964">
            <v>-1.0263913741592297E-2</v>
          </cell>
          <cell r="S1964">
            <v>-1.1623093289291854E-2</v>
          </cell>
          <cell r="T1964">
            <v>-5.7450786383772606E-3</v>
          </cell>
          <cell r="U1964">
            <v>-1.2882625831013718E-2</v>
          </cell>
          <cell r="V1964">
            <v>-3.7465608562747229E-3</v>
          </cell>
        </row>
        <row r="1965">
          <cell r="R1965">
            <v>4.0159176823176858E-2</v>
          </cell>
          <cell r="S1965">
            <v>3.5985681949933297E-2</v>
          </cell>
          <cell r="T1965">
            <v>2.1728370413188453E-2</v>
          </cell>
          <cell r="U1965">
            <v>2.9543066724120933E-2</v>
          </cell>
          <cell r="V1965">
            <v>1.0979469100881637E-2</v>
          </cell>
        </row>
        <row r="1966">
          <cell r="R1966">
            <v>3.3444847228471289E-3</v>
          </cell>
          <cell r="S1966">
            <v>-3.582257895273899E-3</v>
          </cell>
          <cell r="T1966">
            <v>0</v>
          </cell>
          <cell r="U1966">
            <v>-3.1520908683150221E-3</v>
          </cell>
          <cell r="V1966">
            <v>2.1815017377381216E-3</v>
          </cell>
        </row>
        <row r="1967">
          <cell r="R1967">
            <v>-8.3507311742150696E-4</v>
          </cell>
          <cell r="S1967">
            <v>-1.09639568898837E-2</v>
          </cell>
          <cell r="T1967">
            <v>2.4634888404433922E-3</v>
          </cell>
          <cell r="U1967">
            <v>-9.5163287552547035E-3</v>
          </cell>
          <cell r="V1967">
            <v>-8.5349024498374438E-3</v>
          </cell>
        </row>
        <row r="1968">
          <cell r="R1968">
            <v>-2.6239338647535401E-2</v>
          </cell>
          <cell r="S1968">
            <v>-2.4724011352913924E-2</v>
          </cell>
          <cell r="T1968">
            <v>-2.3831823246142136E-2</v>
          </cell>
          <cell r="U1968">
            <v>-3.4038942621834142E-2</v>
          </cell>
          <cell r="V1968">
            <v>-2.1549206623293713E-2</v>
          </cell>
        </row>
        <row r="1969">
          <cell r="R1969">
            <v>6.6956586069178026E-3</v>
          </cell>
          <cell r="S1969">
            <v>-3.2953679796463358E-3</v>
          </cell>
          <cell r="T1969">
            <v>8.9590278504991273E-3</v>
          </cell>
          <cell r="U1969">
            <v>-1.4950444578439233E-2</v>
          </cell>
          <cell r="V1969">
            <v>-3.374201829163159E-3</v>
          </cell>
        </row>
        <row r="1970">
          <cell r="R1970">
            <v>1.283787117342643E-2</v>
          </cell>
          <cell r="S1970">
            <v>3.3863280755834904E-2</v>
          </cell>
          <cell r="T1970">
            <v>2.9527628498146778E-2</v>
          </cell>
          <cell r="U1970">
            <v>1.1647386249181596E-2</v>
          </cell>
          <cell r="V1970">
            <v>-8.5992835861867078E-3</v>
          </cell>
        </row>
        <row r="1971">
          <cell r="R1971">
            <v>-2.4836301073986763E-2</v>
          </cell>
          <cell r="S1971">
            <v>-2.117148828734362E-2</v>
          </cell>
          <cell r="T1971">
            <v>-3.095569014748166E-2</v>
          </cell>
          <cell r="U1971">
            <v>-1.8364456005124697E-2</v>
          </cell>
          <cell r="V1971">
            <v>1.0850016024065623E-2</v>
          </cell>
        </row>
        <row r="1972">
          <cell r="R1972">
            <v>4.5878216671350691E-3</v>
          </cell>
          <cell r="S1972">
            <v>1.2532727582524767E-2</v>
          </cell>
          <cell r="T1972">
            <v>4.6337634151021323E-3</v>
          </cell>
          <cell r="U1972">
            <v>1.2557720485484966E-2</v>
          </cell>
          <cell r="V1972">
            <v>-1.6548037138703425E-2</v>
          </cell>
        </row>
        <row r="1973">
          <cell r="R1973">
            <v>1.0812454178869176E-2</v>
          </cell>
          <cell r="S1973">
            <v>2.501339557660873E-2</v>
          </cell>
          <cell r="T1973">
            <v>1.0963858720444374E-2</v>
          </cell>
          <cell r="U1973">
            <v>5.8067355196397795E-3</v>
          </cell>
          <cell r="V1973">
            <v>-1.8222162603014215E-2</v>
          </cell>
        </row>
        <row r="1974">
          <cell r="R1974">
            <v>4.0951832985610861E-3</v>
          </cell>
          <cell r="S1974">
            <v>1.2612902001462426E-2</v>
          </cell>
          <cell r="T1974">
            <v>5.2622468388128663E-3</v>
          </cell>
          <cell r="U1974">
            <v>1.6407258951242083E-2</v>
          </cell>
          <cell r="V1974">
            <v>-9.5895951812262296E-3</v>
          </cell>
        </row>
        <row r="1975">
          <cell r="R1975">
            <v>-1.0625586972166628E-2</v>
          </cell>
          <cell r="S1975">
            <v>-4.0513222191786895E-3</v>
          </cell>
          <cell r="T1975">
            <v>-6.31802733456098E-3</v>
          </cell>
          <cell r="U1975">
            <v>-4.1534209028663914E-2</v>
          </cell>
          <cell r="V1975">
            <v>-3.51584699590256E-2</v>
          </cell>
        </row>
        <row r="1976">
          <cell r="R1976">
            <v>-7.2904332626791205E-3</v>
          </cell>
          <cell r="S1976">
            <v>-4.6114282180357681E-3</v>
          </cell>
          <cell r="T1976">
            <v>-8.1315632788791694E-3</v>
          </cell>
          <cell r="U1976">
            <v>-1.7972242404430253E-2</v>
          </cell>
          <cell r="V1976">
            <v>-8.2418946415419581E-2</v>
          </cell>
        </row>
        <row r="1977">
          <cell r="R1977">
            <v>-2.8698522223080523E-4</v>
          </cell>
          <cell r="S1977">
            <v>7.8537979864657485E-3</v>
          </cell>
          <cell r="T1977">
            <v>-1.7765149458170871E-3</v>
          </cell>
          <cell r="U1977">
            <v>-1.1289742144600608E-2</v>
          </cell>
          <cell r="V1977">
            <v>3.2764241159925662E-2</v>
          </cell>
        </row>
        <row r="1978">
          <cell r="R1978">
            <v>5.724114083888422E-3</v>
          </cell>
          <cell r="S1978">
            <v>1.3264748658482883E-2</v>
          </cell>
          <cell r="T1978">
            <v>5.6737740859078749E-3</v>
          </cell>
          <cell r="U1978">
            <v>5.2264927335425888E-3</v>
          </cell>
          <cell r="V1978">
            <v>-3.6206585350898338E-2</v>
          </cell>
        </row>
        <row r="1979">
          <cell r="R1979">
            <v>8.3837080746270061E-3</v>
          </cell>
          <cell r="S1979">
            <v>2.2601884247786266E-3</v>
          </cell>
          <cell r="T1979">
            <v>8.8013241970365669E-3</v>
          </cell>
          <cell r="U1979">
            <v>7.78887537852763E-3</v>
          </cell>
          <cell r="V1979">
            <v>6.370926493282314E-2</v>
          </cell>
        </row>
        <row r="1980">
          <cell r="R1980">
            <v>-1.2387144934436227E-2</v>
          </cell>
          <cell r="S1980">
            <v>2.6525214491311235E-3</v>
          </cell>
          <cell r="T1980">
            <v>-6.3291350516476242E-3</v>
          </cell>
          <cell r="U1980">
            <v>4.3010818993907017E-3</v>
          </cell>
          <cell r="V1980">
            <v>2.4583342212855082E-2</v>
          </cell>
        </row>
        <row r="1981">
          <cell r="R1981">
            <v>-3.6176640445721643E-2</v>
          </cell>
          <cell r="S1981">
            <v>-4.3585190530951307E-2</v>
          </cell>
          <cell r="T1981">
            <v>-3.4084016779736589E-2</v>
          </cell>
          <cell r="U1981">
            <v>-3.4049557300165331E-2</v>
          </cell>
          <cell r="V1981">
            <v>-9.2706201895274617E-3</v>
          </cell>
        </row>
        <row r="1982">
          <cell r="R1982">
            <v>1.4598799421152851E-2</v>
          </cell>
          <cell r="S1982">
            <v>-1.4352646575267816E-2</v>
          </cell>
          <cell r="T1982">
            <v>1.5571562143774857E-2</v>
          </cell>
          <cell r="U1982">
            <v>0</v>
          </cell>
          <cell r="V1982">
            <v>-9.6048023197336744E-3</v>
          </cell>
        </row>
        <row r="1983">
          <cell r="R1983">
            <v>-2.7606383584503645E-2</v>
          </cell>
          <cell r="S1983">
            <v>-7.2759354282428315E-2</v>
          </cell>
          <cell r="T1983">
            <v>-2.5105921131076472E-2</v>
          </cell>
          <cell r="U1983">
            <v>-3.2493833476446222E-2</v>
          </cell>
          <cell r="V1983">
            <v>-8.6989488527099822E-3</v>
          </cell>
        </row>
        <row r="1984">
          <cell r="R1984">
            <v>2.5550476062793531E-3</v>
          </cell>
          <cell r="S1984">
            <v>2.5627510822690443E-3</v>
          </cell>
          <cell r="T1984">
            <v>7.7078744612672717E-3</v>
          </cell>
          <cell r="U1984">
            <v>-1.0143009965054866E-2</v>
          </cell>
          <cell r="V1984">
            <v>3.3868267713555361E-2</v>
          </cell>
        </row>
        <row r="1985">
          <cell r="R1985">
            <v>-1.3297264529460444E-2</v>
          </cell>
          <cell r="S1985">
            <v>-4.5273320290392244E-2</v>
          </cell>
          <cell r="T1985">
            <v>-1.0290425241780421E-2</v>
          </cell>
          <cell r="U1985">
            <v>-1.6822826644151502E-2</v>
          </cell>
          <cell r="V1985">
            <v>-3.6367644170874715E-2</v>
          </cell>
        </row>
        <row r="1986">
          <cell r="R1986">
            <v>2.8491955794306242E-2</v>
          </cell>
          <cell r="S1986">
            <v>3.4678397510859049E-2</v>
          </cell>
          <cell r="T1986">
            <v>2.1922690172624774E-2</v>
          </cell>
          <cell r="U1986">
            <v>2.9714349562555364E-2</v>
          </cell>
          <cell r="V1986">
            <v>2.5021894287929555E-4</v>
          </cell>
        </row>
        <row r="1987">
          <cell r="R1987">
            <v>-2.3182074548018013E-2</v>
          </cell>
          <cell r="S1987">
            <v>-3.2947067889750811E-2</v>
          </cell>
          <cell r="T1987">
            <v>-9.0761196646662306E-3</v>
          </cell>
          <cell r="U1987">
            <v>-2.1267560720586689E-2</v>
          </cell>
          <cell r="V1987">
            <v>9.7100227621760172E-3</v>
          </cell>
        </row>
        <row r="1988">
          <cell r="R1988">
            <v>8.5876233972320675E-3</v>
          </cell>
          <cell r="S1988">
            <v>-5.2030074018136821E-3</v>
          </cell>
          <cell r="T1988">
            <v>1.4577262056567847E-3</v>
          </cell>
          <cell r="U1988">
            <v>-4.6838493124263143E-3</v>
          </cell>
          <cell r="V1988">
            <v>8.6345670294792447E-3</v>
          </cell>
        </row>
        <row r="1989">
          <cell r="R1989">
            <v>2.4597476600720803E-2</v>
          </cell>
          <cell r="S1989">
            <v>2.4823692884950049E-2</v>
          </cell>
          <cell r="T1989">
            <v>2.1258231628880176E-2</v>
          </cell>
          <cell r="U1989">
            <v>1.8605187831034268E-2</v>
          </cell>
          <cell r="V1989">
            <v>-1.9095434527218375E-2</v>
          </cell>
        </row>
        <row r="1990">
          <cell r="R1990">
            <v>-2.7602286553866148E-2</v>
          </cell>
          <cell r="S1990">
            <v>-6.1871813772563121E-3</v>
          </cell>
          <cell r="T1990">
            <v>-1.4001305732093071E-2</v>
          </cell>
          <cell r="U1990">
            <v>-2.3311078868447108E-2</v>
          </cell>
          <cell r="V1990">
            <v>-6.2790611926951557E-3</v>
          </cell>
        </row>
        <row r="1991">
          <cell r="R1991">
            <v>3.7546037949758473E-3</v>
          </cell>
          <cell r="S1991">
            <v>2.0150359449327389E-3</v>
          </cell>
          <cell r="T1991">
            <v>8.2808754027852149E-3</v>
          </cell>
          <cell r="U1991">
            <v>-5.6764580048051906E-3</v>
          </cell>
          <cell r="V1991">
            <v>1.7621149933992233E-3</v>
          </cell>
        </row>
        <row r="1992">
          <cell r="R1992">
            <v>2.9830918412089846E-2</v>
          </cell>
          <cell r="S1992">
            <v>2.8243996347020843E-2</v>
          </cell>
          <cell r="T1992">
            <v>2.6186917470626233E-2</v>
          </cell>
          <cell r="U1992">
            <v>6.07362351878327E-2</v>
          </cell>
          <cell r="V1992">
            <v>3.0222761022380418E-2</v>
          </cell>
        </row>
        <row r="1993">
          <cell r="R1993">
            <v>1.1716341446201475E-2</v>
          </cell>
          <cell r="S1993">
            <v>2.4681597817725331E-2</v>
          </cell>
          <cell r="T1993">
            <v>7.3081933067246224E-3</v>
          </cell>
          <cell r="U1993">
            <v>2.1202207650602906E-2</v>
          </cell>
          <cell r="V1993">
            <v>2.7675933180171645E-2</v>
          </cell>
        </row>
        <row r="1994">
          <cell r="R1994">
            <v>2.2325847315711033E-2</v>
          </cell>
          <cell r="S1994">
            <v>2.3226475955552207E-2</v>
          </cell>
          <cell r="T1994">
            <v>-3.4680076643740023E-4</v>
          </cell>
          <cell r="U1994">
            <v>-3.5026305512020003E-3</v>
          </cell>
          <cell r="V1994">
            <v>-3.3285812948232441E-3</v>
          </cell>
        </row>
        <row r="1995">
          <cell r="R1995">
            <v>9.2385875465538815E-3</v>
          </cell>
          <cell r="S1995">
            <v>1.2264842848395473E-2</v>
          </cell>
          <cell r="T1995">
            <v>7.2576783062845108E-3</v>
          </cell>
          <cell r="U1995">
            <v>-1.2356732688905492E-2</v>
          </cell>
          <cell r="V1995">
            <v>-2.9484977864939893E-2</v>
          </cell>
        </row>
        <row r="1996">
          <cell r="R1996">
            <v>1.7540674844732703E-2</v>
          </cell>
          <cell r="S1996">
            <v>2.3256862164267183E-2</v>
          </cell>
          <cell r="T1996">
            <v>7.5472056353831241E-3</v>
          </cell>
          <cell r="U1996">
            <v>2.1090412657660075E-2</v>
          </cell>
          <cell r="V1996">
            <v>1.2256405505366569E-3</v>
          </cell>
        </row>
        <row r="1997">
          <cell r="R1997">
            <v>-5.0785916581685738E-3</v>
          </cell>
          <cell r="S1997">
            <v>1.7434719883834857E-2</v>
          </cell>
          <cell r="T1997">
            <v>1.7073591308227349E-3</v>
          </cell>
          <cell r="U1997">
            <v>1.7241806434505954E-2</v>
          </cell>
          <cell r="V1997">
            <v>-2.6310775593325522E-2</v>
          </cell>
        </row>
        <row r="1998">
          <cell r="R1998">
            <v>-1.4275067436033568E-2</v>
          </cell>
          <cell r="S1998">
            <v>-1.2737281016728138E-2</v>
          </cell>
          <cell r="T1998">
            <v>-7.1905805453543661E-3</v>
          </cell>
          <cell r="U1998">
            <v>-1.8982450912290005E-2</v>
          </cell>
          <cell r="V1998">
            <v>2.1399174363865233E-2</v>
          </cell>
        </row>
        <row r="1999">
          <cell r="R1999">
            <v>-2.2587069774859851E-2</v>
          </cell>
          <cell r="S1999">
            <v>-1.429884846493815E-2</v>
          </cell>
          <cell r="T1999">
            <v>-8.2816208317219864E-3</v>
          </cell>
          <cell r="U1999">
            <v>-3.0064156392282375E-2</v>
          </cell>
          <cell r="V1999">
            <v>-2.5431437891803629E-2</v>
          </cell>
        </row>
        <row r="2000">
          <cell r="R2000">
            <v>1.8110285577288471E-2</v>
          </cell>
          <cell r="S2000">
            <v>1.9111508149353938E-2</v>
          </cell>
          <cell r="T2000">
            <v>1.2054563053924829E-2</v>
          </cell>
          <cell r="U2000">
            <v>1.2489011570774767E-2</v>
          </cell>
          <cell r="V2000">
            <v>1.9505494624256645E-2</v>
          </cell>
        </row>
        <row r="2001">
          <cell r="R2001">
            <v>-4.2152654799977717E-3</v>
          </cell>
          <cell r="S2001">
            <v>-7.1586208790162626E-3</v>
          </cell>
          <cell r="T2001">
            <v>1.5625317903080815E-2</v>
          </cell>
          <cell r="U2001">
            <v>1.4958483930335824E-2</v>
          </cell>
          <cell r="V2001">
            <v>-4.0945825862126035E-2</v>
          </cell>
        </row>
        <row r="2002">
          <cell r="R2002">
            <v>4.3554687750048636E-3</v>
          </cell>
          <cell r="S2002">
            <v>6.0606246116909545E-3</v>
          </cell>
          <cell r="T2002">
            <v>4.3719592086283177E-3</v>
          </cell>
          <cell r="U2002">
            <v>0</v>
          </cell>
          <cell r="V2002">
            <v>1.0777625493829336E-2</v>
          </cell>
        </row>
        <row r="2003">
          <cell r="R2003">
            <v>-1.683738295913417E-3</v>
          </cell>
          <cell r="S2003">
            <v>-6.7516618860979823E-3</v>
          </cell>
          <cell r="T2003">
            <v>-1.3431835464676259E-3</v>
          </cell>
          <cell r="U2003">
            <v>-1.5845401948563737E-2</v>
          </cell>
          <cell r="V2003">
            <v>2.5700583108580703E-2</v>
          </cell>
        </row>
        <row r="2004">
          <cell r="R2004">
            <v>5.1824473438464806E-3</v>
          </cell>
          <cell r="S2004">
            <v>1.90351519404331E-2</v>
          </cell>
          <cell r="T2004">
            <v>6.0301690265910108E-3</v>
          </cell>
          <cell r="U2004">
            <v>1.773050109885593E-3</v>
          </cell>
          <cell r="V2004">
            <v>4.2199392398740137E-3</v>
          </cell>
        </row>
        <row r="2005">
          <cell r="R2005">
            <v>3.7160647825835239E-2</v>
          </cell>
          <cell r="S2005">
            <v>3.1116885903679378E-2</v>
          </cell>
          <cell r="T2005">
            <v>2.180462996685292E-2</v>
          </cell>
          <cell r="U2005">
            <v>3.5671463642139849E-2</v>
          </cell>
          <cell r="V2005">
            <v>2.156417791584064E-2</v>
          </cell>
        </row>
        <row r="2006">
          <cell r="R2006">
            <v>3.1142780498890174E-2</v>
          </cell>
          <cell r="S2006">
            <v>3.4379193449056857E-2</v>
          </cell>
          <cell r="T2006">
            <v>2.0058906128950844E-2</v>
          </cell>
          <cell r="U2006">
            <v>3.1134193305729804E-2</v>
          </cell>
          <cell r="V2006">
            <v>4.0851085006213622E-2</v>
          </cell>
        </row>
        <row r="2007">
          <cell r="R2007">
            <v>-6.5261374110289403E-4</v>
          </cell>
          <cell r="S2007">
            <v>-4.2014193828734097E-3</v>
          </cell>
          <cell r="T2007">
            <v>7.0220524737197162E-3</v>
          </cell>
          <cell r="U2007">
            <v>-2.4885952287652426E-3</v>
          </cell>
          <cell r="V2007">
            <v>3.273727165127522E-2</v>
          </cell>
        </row>
        <row r="2008">
          <cell r="R2008">
            <v>-4.8281088913200605E-2</v>
          </cell>
          <cell r="S2008">
            <v>-3.5787359258451787E-3</v>
          </cell>
          <cell r="T2008">
            <v>-3.8240964384033942E-3</v>
          </cell>
          <cell r="U2008">
            <v>-1.759576189037949E-2</v>
          </cell>
          <cell r="V2008">
            <v>2.2272635609123223E-2</v>
          </cell>
        </row>
        <row r="2009">
          <cell r="R2009">
            <v>5.1933969399077361E-3</v>
          </cell>
          <cell r="S2009">
            <v>1.0064420261358103E-2</v>
          </cell>
          <cell r="T2009">
            <v>9.5329606587236868E-3</v>
          </cell>
          <cell r="U2009">
            <v>1.0092600387224128E-2</v>
          </cell>
          <cell r="V2009">
            <v>-1.3224599679192862E-3</v>
          </cell>
        </row>
        <row r="2010">
          <cell r="R2010">
            <v>7.0633273828297118E-3</v>
          </cell>
          <cell r="S2010">
            <v>-4.3191124053681236E-3</v>
          </cell>
          <cell r="T2010">
            <v>-9.4921696733215927E-4</v>
          </cell>
          <cell r="U2010">
            <v>-1.6750422676948438E-3</v>
          </cell>
          <cell r="V2010">
            <v>-1.9869749334478857E-3</v>
          </cell>
        </row>
        <row r="2011">
          <cell r="R2011">
            <v>8.7595735625634278E-3</v>
          </cell>
          <cell r="S2011">
            <v>5.3326688078595549E-3</v>
          </cell>
          <cell r="T2011">
            <v>8.8245136152511946E-3</v>
          </cell>
          <cell r="U2011">
            <v>1.0837955189214757E-2</v>
          </cell>
          <cell r="V2011">
            <v>-2.2123902829407401E-3</v>
          </cell>
        </row>
        <row r="2012">
          <cell r="R2012">
            <v>8.4174456516621175E-3</v>
          </cell>
          <cell r="S2012">
            <v>9.9540921440933409E-3</v>
          </cell>
          <cell r="T2012">
            <v>1.5676441523629883E-3</v>
          </cell>
          <cell r="U2012">
            <v>4.962789342128876E-3</v>
          </cell>
          <cell r="V2012">
            <v>-1.1808090858607991E-2</v>
          </cell>
        </row>
        <row r="2013">
          <cell r="R2013">
            <v>1.1377289015838102E-2</v>
          </cell>
          <cell r="S2013">
            <v>-5.78399701278072E-3</v>
          </cell>
          <cell r="T2013">
            <v>5.0000104167058392E-3</v>
          </cell>
          <cell r="U2013">
            <v>1.4742281737203431E-2</v>
          </cell>
          <cell r="V2013">
            <v>3.5663035359735654E-2</v>
          </cell>
        </row>
        <row r="2014">
          <cell r="R2014">
            <v>2.6305405912577441E-4</v>
          </cell>
          <cell r="S2014">
            <v>-2.1026579046106143E-2</v>
          </cell>
          <cell r="T2014">
            <v>-1.0655067900050878E-2</v>
          </cell>
          <cell r="U2014">
            <v>2.436054797881121E-3</v>
          </cell>
          <cell r="V2014">
            <v>1.0807306790570244E-3</v>
          </cell>
        </row>
        <row r="2015">
          <cell r="R2015">
            <v>-3.0293075520159011E-3</v>
          </cell>
          <cell r="S2015">
            <v>5.6504580798876318E-3</v>
          </cell>
          <cell r="T2015">
            <v>2.2029906627897846E-3</v>
          </cell>
          <cell r="U2015">
            <v>3.2388692281435237E-3</v>
          </cell>
          <cell r="V2015">
            <v>-3.462457473449909E-3</v>
          </cell>
        </row>
        <row r="2016">
          <cell r="R2016">
            <v>1.7262099877695187E-2</v>
          </cell>
          <cell r="S2016">
            <v>2.1536175645605806E-2</v>
          </cell>
          <cell r="T2016">
            <v>-1.1063808130920954E-2</v>
          </cell>
          <cell r="U2016">
            <v>-1.794501661783901E-2</v>
          </cell>
          <cell r="V2016">
            <v>2.1654404304047568E-3</v>
          </cell>
        </row>
        <row r="2017">
          <cell r="R2017">
            <v>-8.7245816776410582E-3</v>
          </cell>
          <cell r="S2017">
            <v>-2.2689356630597905E-2</v>
          </cell>
          <cell r="T2017">
            <v>-4.1407926660313879E-3</v>
          </cell>
          <cell r="U2017">
            <v>-1.6597891409037828E-2</v>
          </cell>
          <cell r="V2017">
            <v>-6.7281859888229864E-3</v>
          </cell>
        </row>
        <row r="2018">
          <cell r="R2018">
            <v>-6.9558650431242068E-3</v>
          </cell>
          <cell r="S2018">
            <v>1.3751171612824419E-2</v>
          </cell>
          <cell r="T2018">
            <v>8.2645098498934314E-3</v>
          </cell>
          <cell r="U2018">
            <v>1.4950444578439106E-2</v>
          </cell>
          <cell r="V2018">
            <v>1.9580121560662756E-3</v>
          </cell>
        </row>
        <row r="2019">
          <cell r="R2019">
            <v>2.7618877292089226E-3</v>
          </cell>
          <cell r="S2019">
            <v>-9.529326923269037E-3</v>
          </cell>
          <cell r="T2019">
            <v>1.6326893287428885E-2</v>
          </cell>
          <cell r="U2019">
            <v>1.3104200621984472E-2</v>
          </cell>
          <cell r="V2019">
            <v>6.5181968630476669E-4</v>
          </cell>
        </row>
        <row r="2020">
          <cell r="R2020">
            <v>-2.0031179811055354E-2</v>
          </cell>
          <cell r="S2020">
            <v>-1.7255128089189001E-2</v>
          </cell>
          <cell r="T2020">
            <v>-9.0724851917818837E-3</v>
          </cell>
          <cell r="U2020">
            <v>-2.7218175055457663E-2</v>
          </cell>
          <cell r="V2020">
            <v>-2.4404860771613249E-2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 - einfach"/>
      <sheetName val="MC - Anschauung"/>
      <sheetName val="MC - fertig"/>
      <sheetName val="MC &amp; VaR - fertig"/>
      <sheetName val="data"/>
      <sheetName val="volatility"/>
      <sheetName val="VaR"/>
      <sheetName val="volatility_4_diagram"/>
    </sheetNames>
    <sheetDataSet>
      <sheetData sheetId="0">
        <row r="4">
          <cell r="B4">
            <v>0.3</v>
          </cell>
        </row>
        <row r="5">
          <cell r="B5">
            <v>0.15</v>
          </cell>
        </row>
        <row r="6">
          <cell r="B6">
            <v>0.01</v>
          </cell>
        </row>
      </sheetData>
      <sheetData sheetId="1"/>
      <sheetData sheetId="2">
        <row r="6">
          <cell r="B6">
            <v>0.3</v>
          </cell>
        </row>
        <row r="7">
          <cell r="B7">
            <v>0</v>
          </cell>
        </row>
        <row r="8">
          <cell r="B8">
            <v>0.01</v>
          </cell>
        </row>
      </sheetData>
      <sheetData sheetId="3">
        <row r="6">
          <cell r="B6">
            <v>0.3</v>
          </cell>
        </row>
        <row r="7">
          <cell r="B7">
            <v>0.15</v>
          </cell>
        </row>
        <row r="8">
          <cell r="B8">
            <v>0.01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017"/>
  <sheetViews>
    <sheetView workbookViewId="0">
      <selection activeCell="H10" sqref="H10"/>
    </sheetView>
  </sheetViews>
  <sheetFormatPr baseColWidth="10" defaultRowHeight="12.75"/>
  <cols>
    <col min="1" max="1" width="18.28515625" style="1" customWidth="1"/>
    <col min="2" max="3" width="11.42578125" style="1"/>
    <col min="4" max="4" width="17.7109375" style="1" customWidth="1"/>
    <col min="5" max="16384" width="11.42578125" style="1"/>
  </cols>
  <sheetData>
    <row r="1" spans="1:9">
      <c r="A1" s="1" t="s">
        <v>0</v>
      </c>
    </row>
    <row r="3" spans="1:9">
      <c r="A3" s="2" t="s">
        <v>1</v>
      </c>
      <c r="D3" s="2" t="s">
        <v>2</v>
      </c>
    </row>
    <row r="4" spans="1:9">
      <c r="A4" s="1" t="s">
        <v>3</v>
      </c>
      <c r="D4" s="1" t="s">
        <v>4</v>
      </c>
      <c r="E4" s="1">
        <f>AVERAGE(G16:G2017)</f>
        <v>3880.1019449173054</v>
      </c>
    </row>
    <row r="5" spans="1:9">
      <c r="A5" s="1" t="s">
        <v>5</v>
      </c>
      <c r="D5" s="1" t="s">
        <v>6</v>
      </c>
      <c r="E5" s="1">
        <f>STDEV(I17:I2016)</f>
        <v>1.6493169800679067E-2</v>
      </c>
    </row>
    <row r="6" spans="1:9">
      <c r="A6" s="1" t="s">
        <v>7</v>
      </c>
      <c r="D6" s="1" t="s">
        <v>8</v>
      </c>
      <c r="E6" s="1">
        <f>MIN(G16:G2017)</f>
        <v>0</v>
      </c>
    </row>
    <row r="7" spans="1:9">
      <c r="A7" s="1" t="s">
        <v>9</v>
      </c>
      <c r="B7" s="1">
        <v>0.05</v>
      </c>
      <c r="D7" s="1" t="s">
        <v>10</v>
      </c>
      <c r="E7" s="1">
        <f>MAX(G16:G2017)</f>
        <v>6076.0196330489653</v>
      </c>
    </row>
    <row r="8" spans="1:9">
      <c r="A8" s="1" t="s">
        <v>11</v>
      </c>
      <c r="B8" s="3">
        <v>100</v>
      </c>
      <c r="D8" s="1" t="s">
        <v>5</v>
      </c>
      <c r="E8" s="4">
        <f>_xlfn.STDEV.S(I17:I2016)*SQRT(1999)</f>
        <v>0.73741255447543741</v>
      </c>
    </row>
    <row r="9" spans="1:9">
      <c r="D9" s="1" t="s">
        <v>12</v>
      </c>
      <c r="E9" s="5">
        <f>AVERAGE(I17:I2016)</f>
        <v>3.9317977856418427E-5</v>
      </c>
    </row>
    <row r="13" spans="1:9">
      <c r="A13" s="2" t="s">
        <v>13</v>
      </c>
    </row>
    <row r="14" spans="1:9">
      <c r="B14" s="8" t="s">
        <v>14</v>
      </c>
      <c r="C14" s="8"/>
      <c r="D14" s="8"/>
      <c r="E14" s="8"/>
      <c r="F14" s="8"/>
      <c r="G14" s="9" t="s">
        <v>15</v>
      </c>
      <c r="H14" s="10" t="s">
        <v>16</v>
      </c>
      <c r="I14" s="10" t="s">
        <v>17</v>
      </c>
    </row>
    <row r="15" spans="1:9">
      <c r="A15" s="1" t="str">
        <f>[1]GRUNDDATEN!A3</f>
        <v>Datum</v>
      </c>
      <c r="B15" s="6" t="str">
        <f>[1]GRUNDDATEN!B2</f>
        <v>BASF</v>
      </c>
      <c r="C15" s="6" t="str">
        <f>[1]GRUNDDATEN!C2</f>
        <v>Daimler</v>
      </c>
      <c r="D15" s="6" t="str">
        <f>[1]GRUNDDATEN!D2</f>
        <v>Allianz</v>
      </c>
      <c r="E15" s="6" t="str">
        <f>[1]GRUNDDATEN!E2</f>
        <v>Telefonica</v>
      </c>
      <c r="F15" s="6" t="str">
        <f>[1]GRUNDDATEN!F2</f>
        <v>Total</v>
      </c>
      <c r="G15" s="9"/>
      <c r="H15" s="10"/>
      <c r="I15" s="10"/>
    </row>
    <row r="16" spans="1:9">
      <c r="A16" s="1" t="str">
        <f>[1]GRUNDDATEN!A4</f>
        <v xml:space="preserve">  28.12.2007</v>
      </c>
      <c r="B16" s="1">
        <f>[1]GRUNDDATEN!B4</f>
        <v>50.7</v>
      </c>
      <c r="C16" s="1">
        <f>[1]GRUNDDATEN!C4</f>
        <v>66.5</v>
      </c>
      <c r="D16" s="1">
        <f>[1]GRUNDDATEN!D4</f>
        <v>147.94999999999999</v>
      </c>
      <c r="E16" s="1">
        <f>[1]GRUNDDATEN!E4</f>
        <v>22.88</v>
      </c>
      <c r="F16" s="1">
        <f>[1]GRUNDDATEN!F4</f>
        <v>56.72</v>
      </c>
      <c r="G16" s="1">
        <f>$B$8*(SUM(B17:F17)/(SUM($B$16:$F$17)/$B$8))</f>
        <v>4963.918429356082</v>
      </c>
    </row>
    <row r="17" spans="1:9">
      <c r="A17" s="1" t="str">
        <f>[1]GRUNDDATEN!A5</f>
        <v xml:space="preserve">  02.01.2008</v>
      </c>
      <c r="B17" s="1">
        <f>[1]GRUNDDATEN!B5</f>
        <v>50.47</v>
      </c>
      <c r="C17" s="1">
        <f>[1]GRUNDDATEN!C5</f>
        <v>64.680000000000007</v>
      </c>
      <c r="D17" s="1">
        <f>[1]GRUNDDATEN!D5</f>
        <v>145.91999999999999</v>
      </c>
      <c r="E17" s="1">
        <f>[1]GRUNDDATEN!E5</f>
        <v>21.91</v>
      </c>
      <c r="F17" s="1">
        <f>[1]GRUNDDATEN!F5</f>
        <v>56.83</v>
      </c>
      <c r="G17" s="1">
        <f t="shared" ref="G17:G80" si="0">$B$8*(SUM(B18:F18)/(SUM($B$16:$F$17)/$B$8))</f>
        <v>4907.8240037396272</v>
      </c>
      <c r="H17" s="7">
        <f>(G17/G16)-1</f>
        <v>-1.1300432594685383E-2</v>
      </c>
      <c r="I17" s="7">
        <f>LN(1+H17)</f>
        <v>-1.1364767618020169E-2</v>
      </c>
    </row>
    <row r="18" spans="1:9">
      <c r="A18" s="1" t="str">
        <f>[1]GRUNDDATEN!A6</f>
        <v xml:space="preserve">  03.01.2008</v>
      </c>
      <c r="B18" s="1">
        <f>[1]GRUNDDATEN!B6</f>
        <v>50.8</v>
      </c>
      <c r="C18" s="1">
        <f>[1]GRUNDDATEN!C6</f>
        <v>62.91</v>
      </c>
      <c r="D18" s="1">
        <f>[1]GRUNDDATEN!D6</f>
        <v>144.93</v>
      </c>
      <c r="E18" s="1">
        <f>[1]GRUNDDATEN!E6</f>
        <v>21.01</v>
      </c>
      <c r="F18" s="1">
        <f>[1]GRUNDDATEN!F6</f>
        <v>56.32</v>
      </c>
      <c r="G18" s="1">
        <f t="shared" si="0"/>
        <v>4840.7736356199594</v>
      </c>
      <c r="H18" s="7">
        <f t="shared" ref="H18:H81" si="1">(G18/G17)-1</f>
        <v>-1.3661934101259043E-2</v>
      </c>
      <c r="I18" s="7">
        <f t="shared" ref="I18:I81" si="2">LN(1+H18)</f>
        <v>-1.3756117121560678E-2</v>
      </c>
    </row>
    <row r="19" spans="1:9">
      <c r="A19" s="1" t="str">
        <f>[1]GRUNDDATEN!A7</f>
        <v xml:space="preserve">  04.01.2008</v>
      </c>
      <c r="B19" s="1">
        <f>[1]GRUNDDATEN!B7</f>
        <v>51.08</v>
      </c>
      <c r="C19" s="1">
        <f>[1]GRUNDDATEN!C7</f>
        <v>59.17</v>
      </c>
      <c r="D19" s="1">
        <f>[1]GRUNDDATEN!D7</f>
        <v>142.08000000000001</v>
      </c>
      <c r="E19" s="1">
        <f>[1]GRUNDDATEN!E7</f>
        <v>21.4</v>
      </c>
      <c r="F19" s="1">
        <f>[1]GRUNDDATEN!F7</f>
        <v>57.65</v>
      </c>
      <c r="G19" s="1">
        <f t="shared" si="0"/>
        <v>4822.6598106813126</v>
      </c>
      <c r="H19" s="7">
        <f t="shared" si="1"/>
        <v>-3.741927696300329E-3</v>
      </c>
      <c r="I19" s="7">
        <f t="shared" si="2"/>
        <v>-3.7489462217562565E-3</v>
      </c>
    </row>
    <row r="20" spans="1:9">
      <c r="A20" s="1" t="str">
        <f>[1]GRUNDDATEN!A8</f>
        <v xml:space="preserve">  07.01.2008</v>
      </c>
      <c r="B20" s="1">
        <f>[1]GRUNDDATEN!B8</f>
        <v>52.1</v>
      </c>
      <c r="C20" s="1">
        <f>[1]GRUNDDATEN!C8</f>
        <v>58.63</v>
      </c>
      <c r="D20" s="1">
        <f>[1]GRUNDDATEN!D8</f>
        <v>140.06</v>
      </c>
      <c r="E20" s="1">
        <f>[1]GRUNDDATEN!E8</f>
        <v>22.15</v>
      </c>
      <c r="F20" s="1">
        <f>[1]GRUNDDATEN!F8</f>
        <v>57.2</v>
      </c>
      <c r="G20" s="1">
        <f t="shared" si="0"/>
        <v>4833.1775154843981</v>
      </c>
      <c r="H20" s="7">
        <f t="shared" si="1"/>
        <v>2.1808929545041877E-3</v>
      </c>
      <c r="I20" s="7">
        <f t="shared" si="2"/>
        <v>2.178518259475033E-3</v>
      </c>
    </row>
    <row r="21" spans="1:9">
      <c r="A21" s="1" t="str">
        <f>[1]GRUNDDATEN!A9</f>
        <v xml:space="preserve">  08.01.2008</v>
      </c>
      <c r="B21" s="1">
        <f>[1]GRUNDDATEN!B9</f>
        <v>51.98</v>
      </c>
      <c r="C21" s="1">
        <f>[1]GRUNDDATEN!C9</f>
        <v>57.88</v>
      </c>
      <c r="D21" s="1">
        <f>[1]GRUNDDATEN!D9</f>
        <v>139.88</v>
      </c>
      <c r="E21" s="1">
        <f>[1]GRUNDDATEN!E9</f>
        <v>22.72</v>
      </c>
      <c r="F21" s="1">
        <f>[1]GRUNDDATEN!F9</f>
        <v>58.4</v>
      </c>
      <c r="G21" s="1">
        <f t="shared" si="0"/>
        <v>4820.7607806474225</v>
      </c>
      <c r="H21" s="7">
        <f t="shared" si="1"/>
        <v>-2.5690624433295506E-3</v>
      </c>
      <c r="I21" s="7">
        <f t="shared" si="2"/>
        <v>-2.5723681471685714E-3</v>
      </c>
    </row>
    <row r="22" spans="1:9">
      <c r="A22" s="1" t="str">
        <f>[1]GRUNDDATEN!A10</f>
        <v xml:space="preserve">  09.01.2008</v>
      </c>
      <c r="B22" s="1">
        <f>[1]GRUNDDATEN!B10</f>
        <v>52.41</v>
      </c>
      <c r="C22" s="1">
        <f>[1]GRUNDDATEN!C10</f>
        <v>56.7</v>
      </c>
      <c r="D22" s="1">
        <f>[1]GRUNDDATEN!D10</f>
        <v>139.25</v>
      </c>
      <c r="E22" s="1">
        <f>[1]GRUNDDATEN!E10</f>
        <v>22.75</v>
      </c>
      <c r="F22" s="1">
        <f>[1]GRUNDDATEN!F10</f>
        <v>58.9</v>
      </c>
      <c r="G22" s="1">
        <f t="shared" si="0"/>
        <v>4783.3644969031193</v>
      </c>
      <c r="H22" s="7">
        <f t="shared" si="1"/>
        <v>-7.7573406866459083E-3</v>
      </c>
      <c r="I22" s="7">
        <f t="shared" si="2"/>
        <v>-7.7875853676388591E-3</v>
      </c>
    </row>
    <row r="23" spans="1:9">
      <c r="A23" s="1" t="str">
        <f>[1]GRUNDDATEN!A11</f>
        <v xml:space="preserve">  10.01.2008</v>
      </c>
      <c r="B23" s="1">
        <f>[1]GRUNDDATEN!B11</f>
        <v>49.89</v>
      </c>
      <c r="C23" s="1">
        <f>[1]GRUNDDATEN!C11</f>
        <v>57.38</v>
      </c>
      <c r="D23" s="1">
        <f>[1]GRUNDDATEN!D11</f>
        <v>138.91999999999999</v>
      </c>
      <c r="E23" s="1">
        <f>[1]GRUNDDATEN!E11</f>
        <v>22.52</v>
      </c>
      <c r="F23" s="1">
        <f>[1]GRUNDDATEN!F11</f>
        <v>58.74</v>
      </c>
      <c r="G23" s="1">
        <f t="shared" si="0"/>
        <v>4791.5449339721863</v>
      </c>
      <c r="H23" s="7">
        <f t="shared" si="1"/>
        <v>1.7101847610323517E-3</v>
      </c>
      <c r="I23" s="7">
        <f t="shared" si="2"/>
        <v>1.7087240602156437E-3</v>
      </c>
    </row>
    <row r="24" spans="1:9">
      <c r="A24" s="1" t="str">
        <f>[1]GRUNDDATEN!A12</f>
        <v xml:space="preserve">  11.01.2008</v>
      </c>
      <c r="B24" s="1">
        <f>[1]GRUNDDATEN!B12</f>
        <v>49.92</v>
      </c>
      <c r="C24" s="1">
        <f>[1]GRUNDDATEN!C12</f>
        <v>57.92</v>
      </c>
      <c r="D24" s="1">
        <f>[1]GRUNDDATEN!D12</f>
        <v>140.15</v>
      </c>
      <c r="E24" s="1">
        <f>[1]GRUNDDATEN!E12</f>
        <v>22.27</v>
      </c>
      <c r="F24" s="1">
        <f>[1]GRUNDDATEN!F12</f>
        <v>57.75</v>
      </c>
      <c r="G24" s="1">
        <f t="shared" si="0"/>
        <v>4836.245179385297</v>
      </c>
      <c r="H24" s="7">
        <f t="shared" si="1"/>
        <v>9.3289838724426311E-3</v>
      </c>
      <c r="I24" s="7">
        <f t="shared" si="2"/>
        <v>9.2857376565026583E-3</v>
      </c>
    </row>
    <row r="25" spans="1:9">
      <c r="A25" s="1" t="str">
        <f>[1]GRUNDDATEN!A13</f>
        <v xml:space="preserve">  14.01.2008</v>
      </c>
      <c r="B25" s="1">
        <f>[1]GRUNDDATEN!B13</f>
        <v>49.73</v>
      </c>
      <c r="C25" s="1">
        <f>[1]GRUNDDATEN!C13</f>
        <v>58.56</v>
      </c>
      <c r="D25" s="1">
        <f>[1]GRUNDDATEN!D13</f>
        <v>143.38999999999999</v>
      </c>
      <c r="E25" s="1">
        <f>[1]GRUNDDATEN!E13</f>
        <v>22.36</v>
      </c>
      <c r="F25" s="1">
        <f>[1]GRUNDDATEN!F13</f>
        <v>57.03</v>
      </c>
      <c r="G25" s="1">
        <f t="shared" si="0"/>
        <v>4768.4644150987488</v>
      </c>
      <c r="H25" s="7">
        <f t="shared" si="1"/>
        <v>-1.4015162956474314E-2</v>
      </c>
      <c r="I25" s="7">
        <f t="shared" si="2"/>
        <v>-1.4114302749750512E-2</v>
      </c>
    </row>
    <row r="26" spans="1:9">
      <c r="A26" s="1" t="str">
        <f>[1]GRUNDDATEN!A14</f>
        <v xml:space="preserve">  15.01.2008</v>
      </c>
      <c r="B26" s="1">
        <f>[1]GRUNDDATEN!B14</f>
        <v>49.42</v>
      </c>
      <c r="C26" s="1">
        <f>[1]GRUNDDATEN!C14</f>
        <v>56.61</v>
      </c>
      <c r="D26" s="1">
        <f>[1]GRUNDDATEN!D14</f>
        <v>141.06</v>
      </c>
      <c r="E26" s="1">
        <f>[1]GRUNDDATEN!E14</f>
        <v>22.01</v>
      </c>
      <c r="F26" s="1">
        <f>[1]GRUNDDATEN!F14</f>
        <v>57.33</v>
      </c>
      <c r="G26" s="1">
        <f t="shared" si="0"/>
        <v>4727.7083089867947</v>
      </c>
      <c r="H26" s="7">
        <f t="shared" si="1"/>
        <v>-8.5470085470082946E-3</v>
      </c>
      <c r="I26" s="7">
        <f t="shared" si="2"/>
        <v>-8.5837436913912182E-3</v>
      </c>
    </row>
    <row r="27" spans="1:9">
      <c r="A27" s="1" t="str">
        <f>[1]GRUNDDATEN!A15</f>
        <v xml:space="preserve">  16.01.2008</v>
      </c>
      <c r="B27" s="1">
        <f>[1]GRUNDDATEN!B15</f>
        <v>47.77</v>
      </c>
      <c r="C27" s="1">
        <f>[1]GRUNDDATEN!C15</f>
        <v>56.6</v>
      </c>
      <c r="D27" s="1">
        <f>[1]GRUNDDATEN!D15</f>
        <v>142.02000000000001</v>
      </c>
      <c r="E27" s="1">
        <f>[1]GRUNDDATEN!E15</f>
        <v>21.51</v>
      </c>
      <c r="F27" s="1">
        <f>[1]GRUNDDATEN!F15</f>
        <v>55.74</v>
      </c>
      <c r="G27" s="1">
        <f t="shared" si="0"/>
        <v>4664.0177632347786</v>
      </c>
      <c r="H27" s="7">
        <f t="shared" si="1"/>
        <v>-1.3471758744283857E-2</v>
      </c>
      <c r="I27" s="7">
        <f t="shared" si="2"/>
        <v>-1.3563326199160543E-2</v>
      </c>
    </row>
    <row r="28" spans="1:9">
      <c r="A28" s="1" t="str">
        <f>[1]GRUNDDATEN!A16</f>
        <v xml:space="preserve">  17.01.2008</v>
      </c>
      <c r="B28" s="1">
        <f>[1]GRUNDDATEN!B16</f>
        <v>47.43</v>
      </c>
      <c r="C28" s="1">
        <f>[1]GRUNDDATEN!C16</f>
        <v>54.59</v>
      </c>
      <c r="D28" s="1">
        <f>[1]GRUNDDATEN!D16</f>
        <v>141.34</v>
      </c>
      <c r="E28" s="1">
        <f>[1]GRUNDDATEN!E16</f>
        <v>21.43</v>
      </c>
      <c r="F28" s="1">
        <f>[1]GRUNDDATEN!F16</f>
        <v>54.49</v>
      </c>
      <c r="G28" s="1">
        <f t="shared" si="0"/>
        <v>4491.2060301507527</v>
      </c>
      <c r="H28" s="7">
        <f t="shared" si="1"/>
        <v>-3.7052117263843942E-2</v>
      </c>
      <c r="I28" s="7">
        <f t="shared" si="2"/>
        <v>-3.7755988341000045E-2</v>
      </c>
    </row>
    <row r="29" spans="1:9">
      <c r="A29" s="1" t="str">
        <f>[1]GRUNDDATEN!A17</f>
        <v xml:space="preserve">  18.01.2008</v>
      </c>
      <c r="B29" s="1">
        <f>[1]GRUNDDATEN!B17</f>
        <v>45.97</v>
      </c>
      <c r="C29" s="1">
        <f>[1]GRUNDDATEN!C17</f>
        <v>53.35</v>
      </c>
      <c r="D29" s="1">
        <f>[1]GRUNDDATEN!D17</f>
        <v>133.19</v>
      </c>
      <c r="E29" s="1">
        <f>[1]GRUNDDATEN!E17</f>
        <v>21.48</v>
      </c>
      <c r="F29" s="1">
        <f>[1]GRUNDDATEN!F17</f>
        <v>53.46</v>
      </c>
      <c r="G29" s="1">
        <f t="shared" si="0"/>
        <v>4172.0229052237937</v>
      </c>
      <c r="H29" s="7">
        <f t="shared" si="1"/>
        <v>-7.1068466417303355E-2</v>
      </c>
      <c r="I29" s="7">
        <f t="shared" si="2"/>
        <v>-7.3720241934049094E-2</v>
      </c>
    </row>
    <row r="30" spans="1:9">
      <c r="A30" s="1" t="str">
        <f>[1]GRUNDDATEN!A18</f>
        <v xml:space="preserve">  21.01.2008</v>
      </c>
      <c r="B30" s="1">
        <f>[1]GRUNDDATEN!B18</f>
        <v>42.5</v>
      </c>
      <c r="C30" s="1">
        <f>[1]GRUNDDATEN!C18</f>
        <v>50.22</v>
      </c>
      <c r="D30" s="1">
        <f>[1]GRUNDDATEN!D18</f>
        <v>119.88</v>
      </c>
      <c r="E30" s="1">
        <f>[1]GRUNDDATEN!E18</f>
        <v>19.75</v>
      </c>
      <c r="F30" s="1">
        <f>[1]GRUNDDATEN!F18</f>
        <v>53.25</v>
      </c>
      <c r="G30" s="1">
        <f t="shared" si="0"/>
        <v>4120.3108566086239</v>
      </c>
      <c r="H30" s="7">
        <f t="shared" si="1"/>
        <v>-1.2394957983193455E-2</v>
      </c>
      <c r="I30" s="7">
        <f t="shared" si="2"/>
        <v>-1.2472416201335349E-2</v>
      </c>
    </row>
    <row r="31" spans="1:9">
      <c r="A31" s="1" t="str">
        <f>[1]GRUNDDATEN!A19</f>
        <v xml:space="preserve">  22.01.2008</v>
      </c>
      <c r="B31" s="1">
        <f>[1]GRUNDDATEN!B19</f>
        <v>42.75</v>
      </c>
      <c r="C31" s="1">
        <f>[1]GRUNDDATEN!C19</f>
        <v>49.8</v>
      </c>
      <c r="D31" s="1">
        <f>[1]GRUNDDATEN!D19</f>
        <v>119.5</v>
      </c>
      <c r="E31" s="1">
        <f>[1]GRUNDDATEN!E19</f>
        <v>20.010000000000002</v>
      </c>
      <c r="F31" s="1">
        <f>[1]GRUNDDATEN!F19</f>
        <v>50</v>
      </c>
      <c r="G31" s="1">
        <f t="shared" si="0"/>
        <v>3920.912703050134</v>
      </c>
      <c r="H31" s="7">
        <f t="shared" si="1"/>
        <v>-4.839395873218455E-2</v>
      </c>
      <c r="I31" s="7">
        <f t="shared" si="2"/>
        <v>-4.9604152036479748E-2</v>
      </c>
    </row>
    <row r="32" spans="1:9">
      <c r="A32" s="1" t="str">
        <f>[1]GRUNDDATEN!A20</f>
        <v xml:space="preserve">  23.01.2008</v>
      </c>
      <c r="B32" s="1">
        <f>[1]GRUNDDATEN!B20</f>
        <v>40.25</v>
      </c>
      <c r="C32" s="1">
        <f>[1]GRUNDDATEN!C20</f>
        <v>48.24</v>
      </c>
      <c r="D32" s="1">
        <f>[1]GRUNDDATEN!D20</f>
        <v>111.32</v>
      </c>
      <c r="E32" s="1">
        <f>[1]GRUNDDATEN!E20</f>
        <v>18.93</v>
      </c>
      <c r="F32" s="1">
        <f>[1]GRUNDDATEN!F20</f>
        <v>49.67</v>
      </c>
      <c r="G32" s="1">
        <f t="shared" si="0"/>
        <v>4153.7630010517705</v>
      </c>
      <c r="H32" s="7">
        <f t="shared" si="1"/>
        <v>5.9386759062628247E-2</v>
      </c>
      <c r="I32" s="7">
        <f t="shared" si="2"/>
        <v>5.7690211525194546E-2</v>
      </c>
    </row>
    <row r="33" spans="1:9">
      <c r="A33" s="1" t="str">
        <f>[1]GRUNDDATEN!A21</f>
        <v xml:space="preserve">  24.01.2008</v>
      </c>
      <c r="B33" s="1">
        <f>[1]GRUNDDATEN!B21</f>
        <v>42.23</v>
      </c>
      <c r="C33" s="1">
        <f>[1]GRUNDDATEN!C21</f>
        <v>51.65</v>
      </c>
      <c r="D33" s="1">
        <f>[1]GRUNDDATEN!D21</f>
        <v>123.85</v>
      </c>
      <c r="E33" s="1">
        <f>[1]GRUNDDATEN!E21</f>
        <v>19.84</v>
      </c>
      <c r="F33" s="1">
        <f>[1]GRUNDDATEN!F21</f>
        <v>46.78</v>
      </c>
      <c r="G33" s="1">
        <f t="shared" si="0"/>
        <v>4159.1679326866879</v>
      </c>
      <c r="H33" s="7">
        <f t="shared" si="1"/>
        <v>1.301213293475989E-3</v>
      </c>
      <c r="I33" s="7">
        <f t="shared" si="2"/>
        <v>1.3003674491281942E-3</v>
      </c>
    </row>
    <row r="34" spans="1:9">
      <c r="A34" s="1" t="str">
        <f>[1]GRUNDDATEN!A22</f>
        <v xml:space="preserve">  25.01.2008</v>
      </c>
      <c r="B34" s="1">
        <f>[1]GRUNDDATEN!B22</f>
        <v>42.13</v>
      </c>
      <c r="C34" s="1">
        <f>[1]GRUNDDATEN!C22</f>
        <v>51.38</v>
      </c>
      <c r="D34" s="1">
        <f>[1]GRUNDDATEN!D22</f>
        <v>121.62</v>
      </c>
      <c r="E34" s="1">
        <f>[1]GRUNDDATEN!E22</f>
        <v>19.64</v>
      </c>
      <c r="F34" s="1">
        <f>[1]GRUNDDATEN!F22</f>
        <v>49.95</v>
      </c>
      <c r="G34" s="1">
        <f t="shared" si="0"/>
        <v>4186.9229870281633</v>
      </c>
      <c r="H34" s="7">
        <f t="shared" si="1"/>
        <v>6.673222815397839E-3</v>
      </c>
      <c r="I34" s="7">
        <f t="shared" si="2"/>
        <v>6.6510554279884957E-3</v>
      </c>
    </row>
    <row r="35" spans="1:9">
      <c r="A35" s="1" t="str">
        <f>[1]GRUNDDATEN!A23</f>
        <v xml:space="preserve">  28.01.2008</v>
      </c>
      <c r="B35" s="1">
        <f>[1]GRUNDDATEN!B23</f>
        <v>41.58</v>
      </c>
      <c r="C35" s="1">
        <f>[1]GRUNDDATEN!C23</f>
        <v>52.1</v>
      </c>
      <c r="D35" s="1">
        <f>[1]GRUNDDATEN!D23</f>
        <v>123.78</v>
      </c>
      <c r="E35" s="1">
        <f>[1]GRUNDDATEN!E23</f>
        <v>19.190000000000001</v>
      </c>
      <c r="F35" s="1">
        <f>[1]GRUNDDATEN!F23</f>
        <v>49.97</v>
      </c>
      <c r="G35" s="1">
        <f t="shared" si="0"/>
        <v>4203.5760196330475</v>
      </c>
      <c r="H35" s="7">
        <f t="shared" si="1"/>
        <v>3.9773916684109345E-3</v>
      </c>
      <c r="I35" s="7">
        <f t="shared" si="2"/>
        <v>3.9695027574428166E-3</v>
      </c>
    </row>
    <row r="36" spans="1:9">
      <c r="A36" s="1" t="str">
        <f>[1]GRUNDDATEN!A24</f>
        <v xml:space="preserve">  29.01.2008</v>
      </c>
      <c r="B36" s="1">
        <f>[1]GRUNDDATEN!B24</f>
        <v>42.99</v>
      </c>
      <c r="C36" s="1">
        <f>[1]GRUNDDATEN!C24</f>
        <v>52.18</v>
      </c>
      <c r="D36" s="1">
        <f>[1]GRUNDDATEN!D24</f>
        <v>123.61</v>
      </c>
      <c r="E36" s="1">
        <f>[1]GRUNDDATEN!E24</f>
        <v>19.72</v>
      </c>
      <c r="F36" s="1">
        <f>[1]GRUNDDATEN!F24</f>
        <v>49.26</v>
      </c>
      <c r="G36" s="1">
        <f t="shared" si="0"/>
        <v>4168.5170036227637</v>
      </c>
      <c r="H36" s="7">
        <f t="shared" si="1"/>
        <v>-8.340283569641338E-3</v>
      </c>
      <c r="I36" s="7">
        <f t="shared" si="2"/>
        <v>-8.3752583367323833E-3</v>
      </c>
    </row>
    <row r="37" spans="1:9">
      <c r="A37" s="1" t="str">
        <f>[1]GRUNDDATEN!A25</f>
        <v xml:space="preserve">  30.01.2008</v>
      </c>
      <c r="B37" s="1">
        <f>[1]GRUNDDATEN!B25</f>
        <v>42.78</v>
      </c>
      <c r="C37" s="1">
        <f>[1]GRUNDDATEN!C25</f>
        <v>52.04</v>
      </c>
      <c r="D37" s="1">
        <f>[1]GRUNDDATEN!D25</f>
        <v>121.51</v>
      </c>
      <c r="E37" s="1">
        <f>[1]GRUNDDATEN!E25</f>
        <v>19.2</v>
      </c>
      <c r="F37" s="1">
        <f>[1]GRUNDDATEN!F25</f>
        <v>49.83</v>
      </c>
      <c r="G37" s="1">
        <f t="shared" si="0"/>
        <v>4140.1776323477843</v>
      </c>
      <c r="H37" s="7">
        <f t="shared" si="1"/>
        <v>-6.7984300532659692E-3</v>
      </c>
      <c r="I37" s="7">
        <f t="shared" si="2"/>
        <v>-6.8216446539116253E-3</v>
      </c>
    </row>
    <row r="38" spans="1:9">
      <c r="A38" s="1" t="str">
        <f>[1]GRUNDDATEN!A26</f>
        <v xml:space="preserve">  31.01.2008</v>
      </c>
      <c r="B38" s="1">
        <f>[1]GRUNDDATEN!B26</f>
        <v>43.6</v>
      </c>
      <c r="C38" s="1">
        <f>[1]GRUNDDATEN!C26</f>
        <v>52.19</v>
      </c>
      <c r="D38" s="1">
        <f>[1]GRUNDDATEN!D26</f>
        <v>119.46</v>
      </c>
      <c r="E38" s="1">
        <f>[1]GRUNDDATEN!E26</f>
        <v>19.510000000000002</v>
      </c>
      <c r="F38" s="1">
        <f>[1]GRUNDDATEN!F26</f>
        <v>48.66</v>
      </c>
      <c r="G38" s="1">
        <f t="shared" si="0"/>
        <v>4195.2495033306059</v>
      </c>
      <c r="H38" s="7">
        <f t="shared" si="1"/>
        <v>1.3301813562910381E-2</v>
      </c>
      <c r="I38" s="7">
        <f t="shared" si="2"/>
        <v>1.3214121229647357E-2</v>
      </c>
    </row>
    <row r="39" spans="1:9">
      <c r="A39" s="1" t="str">
        <f>[1]GRUNDDATEN!A27</f>
        <v xml:space="preserve">  01.02.2008</v>
      </c>
      <c r="B39" s="1">
        <f>[1]GRUNDDATEN!B27</f>
        <v>43.96</v>
      </c>
      <c r="C39" s="1">
        <f>[1]GRUNDDATEN!C27</f>
        <v>53.54</v>
      </c>
      <c r="D39" s="1">
        <f>[1]GRUNDDATEN!D27</f>
        <v>121.23</v>
      </c>
      <c r="E39" s="1">
        <f>[1]GRUNDDATEN!E27</f>
        <v>19.75</v>
      </c>
      <c r="F39" s="1">
        <f>[1]GRUNDDATEN!F27</f>
        <v>48.71</v>
      </c>
      <c r="G39" s="1">
        <f t="shared" si="0"/>
        <v>4196.856374897744</v>
      </c>
      <c r="H39" s="7">
        <f t="shared" si="1"/>
        <v>3.8302169295589827E-4</v>
      </c>
      <c r="I39" s="7">
        <f t="shared" si="2"/>
        <v>3.8294835887235987E-4</v>
      </c>
    </row>
    <row r="40" spans="1:9">
      <c r="A40" s="1" t="str">
        <f>[1]GRUNDDATEN!A28</f>
        <v xml:space="preserve">  04.02.2008</v>
      </c>
      <c r="B40" s="1">
        <f>[1]GRUNDDATEN!B28</f>
        <v>43.77</v>
      </c>
      <c r="C40" s="1">
        <f>[1]GRUNDDATEN!C28</f>
        <v>54.18</v>
      </c>
      <c r="D40" s="1">
        <f>[1]GRUNDDATEN!D28</f>
        <v>120.09</v>
      </c>
      <c r="E40" s="1">
        <f>[1]GRUNDDATEN!E28</f>
        <v>19.82</v>
      </c>
      <c r="F40" s="1">
        <f>[1]GRUNDDATEN!F28</f>
        <v>49.44</v>
      </c>
      <c r="G40" s="1">
        <f t="shared" si="0"/>
        <v>4054.8673600560937</v>
      </c>
      <c r="H40" s="7">
        <f t="shared" si="1"/>
        <v>-3.383223111729905E-2</v>
      </c>
      <c r="I40" s="7">
        <f t="shared" si="2"/>
        <v>-3.4417786057550186E-2</v>
      </c>
    </row>
    <row r="41" spans="1:9">
      <c r="A41" s="1" t="str">
        <f>[1]GRUNDDATEN!A29</f>
        <v xml:space="preserve">  05.02.2008</v>
      </c>
      <c r="B41" s="1">
        <f>[1]GRUNDDATEN!B29</f>
        <v>42.53</v>
      </c>
      <c r="C41" s="1">
        <f>[1]GRUNDDATEN!C29</f>
        <v>51.24</v>
      </c>
      <c r="D41" s="1">
        <f>[1]GRUNDDATEN!D29</f>
        <v>115.24</v>
      </c>
      <c r="E41" s="1">
        <f>[1]GRUNDDATEN!E29</f>
        <v>18.829999999999998</v>
      </c>
      <c r="F41" s="1">
        <f>[1]GRUNDDATEN!F29</f>
        <v>49.74</v>
      </c>
      <c r="G41" s="1">
        <f t="shared" si="0"/>
        <v>4076.4870865957682</v>
      </c>
      <c r="H41" s="7">
        <f t="shared" si="1"/>
        <v>5.331796238921882E-3</v>
      </c>
      <c r="I41" s="7">
        <f t="shared" si="2"/>
        <v>5.3176325363666769E-3</v>
      </c>
    </row>
    <row r="42" spans="1:9">
      <c r="A42" s="1" t="str">
        <f>[1]GRUNDDATEN!A30</f>
        <v xml:space="preserve">  06.02.2008</v>
      </c>
      <c r="B42" s="1">
        <f>[1]GRUNDDATEN!B30</f>
        <v>42.91</v>
      </c>
      <c r="C42" s="1">
        <f>[1]GRUNDDATEN!C30</f>
        <v>51.43</v>
      </c>
      <c r="D42" s="1">
        <f>[1]GRUNDDATEN!D30</f>
        <v>116.99</v>
      </c>
      <c r="E42" s="1">
        <f>[1]GRUNDDATEN!E30</f>
        <v>19.329999999999998</v>
      </c>
      <c r="F42" s="1">
        <f>[1]GRUNDDATEN!F30</f>
        <v>48.4</v>
      </c>
      <c r="G42" s="1">
        <f t="shared" si="0"/>
        <v>4034.2701881500525</v>
      </c>
      <c r="H42" s="7">
        <f t="shared" si="1"/>
        <v>-1.0356195800186097E-2</v>
      </c>
      <c r="I42" s="7">
        <f t="shared" si="2"/>
        <v>-1.0410194332359424E-2</v>
      </c>
    </row>
    <row r="43" spans="1:9">
      <c r="A43" s="1" t="str">
        <f>[1]GRUNDDATEN!A31</f>
        <v xml:space="preserve">  07.02.2008</v>
      </c>
      <c r="B43" s="1">
        <f>[1]GRUNDDATEN!B31</f>
        <v>42.07</v>
      </c>
      <c r="C43" s="1">
        <f>[1]GRUNDDATEN!C31</f>
        <v>50.7</v>
      </c>
      <c r="D43" s="1">
        <f>[1]GRUNDDATEN!D31</f>
        <v>115.27</v>
      </c>
      <c r="E43" s="1">
        <f>[1]GRUNDDATEN!E31</f>
        <v>19.43</v>
      </c>
      <c r="F43" s="1">
        <f>[1]GRUNDDATEN!F31</f>
        <v>48.7</v>
      </c>
      <c r="G43" s="1">
        <f t="shared" si="0"/>
        <v>4028.1348603482511</v>
      </c>
      <c r="H43" s="7">
        <f t="shared" si="1"/>
        <v>-1.5208024043166235E-3</v>
      </c>
      <c r="I43" s="7">
        <f t="shared" si="2"/>
        <v>-1.5219599980895678E-3</v>
      </c>
    </row>
    <row r="44" spans="1:9">
      <c r="A44" s="1" t="str">
        <f>[1]GRUNDDATEN!A32</f>
        <v xml:space="preserve">  08.02.2008</v>
      </c>
      <c r="B44" s="1">
        <f>[1]GRUNDDATEN!B32</f>
        <v>41.97</v>
      </c>
      <c r="C44" s="1">
        <f>[1]GRUNDDATEN!C32</f>
        <v>51.04</v>
      </c>
      <c r="D44" s="1">
        <f>[1]GRUNDDATEN!D32</f>
        <v>115.7</v>
      </c>
      <c r="E44" s="1">
        <f>[1]GRUNDDATEN!E32</f>
        <v>19.329999999999998</v>
      </c>
      <c r="F44" s="1">
        <f>[1]GRUNDDATEN!F32</f>
        <v>47.71</v>
      </c>
      <c r="G44" s="1">
        <f t="shared" si="0"/>
        <v>3983.142456468388</v>
      </c>
      <c r="H44" s="7">
        <f t="shared" si="1"/>
        <v>-1.1169537624659664E-2</v>
      </c>
      <c r="I44" s="7">
        <f t="shared" si="2"/>
        <v>-1.1232385334822782E-2</v>
      </c>
    </row>
    <row r="45" spans="1:9">
      <c r="A45" s="1" t="str">
        <f>[1]GRUNDDATEN!A33</f>
        <v xml:space="preserve">  11.02.2008</v>
      </c>
      <c r="B45" s="1">
        <f>[1]GRUNDDATEN!B33</f>
        <v>42.04</v>
      </c>
      <c r="C45" s="1">
        <f>[1]GRUNDDATEN!C33</f>
        <v>50.28</v>
      </c>
      <c r="D45" s="1">
        <f>[1]GRUNDDATEN!D33</f>
        <v>113.18</v>
      </c>
      <c r="E45" s="1">
        <f>[1]GRUNDDATEN!E33</f>
        <v>19.059999999999999</v>
      </c>
      <c r="F45" s="1">
        <f>[1]GRUNDDATEN!F33</f>
        <v>48.11</v>
      </c>
      <c r="G45" s="1">
        <f t="shared" si="0"/>
        <v>4082.4763351641918</v>
      </c>
      <c r="H45" s="7">
        <f t="shared" si="1"/>
        <v>2.4938570433124196E-2</v>
      </c>
      <c r="I45" s="7">
        <f t="shared" si="2"/>
        <v>2.4632679509663417E-2</v>
      </c>
    </row>
    <row r="46" spans="1:9">
      <c r="A46" s="1" t="str">
        <f>[1]GRUNDDATEN!A34</f>
        <v xml:space="preserve">  12.02.2008</v>
      </c>
      <c r="B46" s="1">
        <f>[1]GRUNDDATEN!B34</f>
        <v>43.23</v>
      </c>
      <c r="C46" s="1">
        <f>[1]GRUNDDATEN!C34</f>
        <v>52.93</v>
      </c>
      <c r="D46" s="1">
        <f>[1]GRUNDDATEN!D34</f>
        <v>115.35</v>
      </c>
      <c r="E46" s="1">
        <f>[1]GRUNDDATEN!E34</f>
        <v>19.89</v>
      </c>
      <c r="F46" s="1">
        <f>[1]GRUNDDATEN!F34</f>
        <v>48.07</v>
      </c>
      <c r="G46" s="1">
        <f t="shared" si="0"/>
        <v>4110.0853102722913</v>
      </c>
      <c r="H46" s="7">
        <f t="shared" si="1"/>
        <v>6.7628010162095187E-3</v>
      </c>
      <c r="I46" s="7">
        <f t="shared" si="2"/>
        <v>6.7400358572750584E-3</v>
      </c>
    </row>
    <row r="47" spans="1:9">
      <c r="A47" s="1" t="str">
        <f>[1]GRUNDDATEN!A35</f>
        <v xml:space="preserve">  13.02.2008</v>
      </c>
      <c r="B47" s="1">
        <f>[1]GRUNDDATEN!B35</f>
        <v>43.37</v>
      </c>
      <c r="C47" s="1">
        <f>[1]GRUNDDATEN!C35</f>
        <v>53.76</v>
      </c>
      <c r="D47" s="1">
        <f>[1]GRUNDDATEN!D35</f>
        <v>115.52</v>
      </c>
      <c r="E47" s="1">
        <f>[1]GRUNDDATEN!E35</f>
        <v>19.21</v>
      </c>
      <c r="F47" s="1">
        <f>[1]GRUNDDATEN!F35</f>
        <v>49.5</v>
      </c>
      <c r="G47" s="1">
        <f t="shared" si="0"/>
        <v>4119.1422227416151</v>
      </c>
      <c r="H47" s="7">
        <f t="shared" si="1"/>
        <v>2.20358259880582E-3</v>
      </c>
      <c r="I47" s="7">
        <f t="shared" si="2"/>
        <v>2.2011582714880355E-3</v>
      </c>
    </row>
    <row r="48" spans="1:9">
      <c r="A48" s="1" t="str">
        <f>[1]GRUNDDATEN!A36</f>
        <v xml:space="preserve">  14.02.2008</v>
      </c>
      <c r="B48" s="1">
        <f>[1]GRUNDDATEN!B36</f>
        <v>43.61</v>
      </c>
      <c r="C48" s="1">
        <f>[1]GRUNDDATEN!C36</f>
        <v>53.95</v>
      </c>
      <c r="D48" s="1">
        <f>[1]GRUNDDATEN!D36</f>
        <v>115.55</v>
      </c>
      <c r="E48" s="1">
        <f>[1]GRUNDDATEN!E36</f>
        <v>19.420000000000002</v>
      </c>
      <c r="F48" s="1">
        <f>[1]GRUNDDATEN!F36</f>
        <v>49.45</v>
      </c>
      <c r="G48" s="1">
        <f t="shared" si="0"/>
        <v>4074.4419773285026</v>
      </c>
      <c r="H48" s="7">
        <f t="shared" si="1"/>
        <v>-1.0851833463366267E-2</v>
      </c>
      <c r="I48" s="7">
        <f t="shared" si="2"/>
        <v>-1.0911144084405121E-2</v>
      </c>
    </row>
    <row r="49" spans="1:9">
      <c r="A49" s="1" t="str">
        <f>[1]GRUNDDATEN!A37</f>
        <v xml:space="preserve">  15.02.2008</v>
      </c>
      <c r="B49" s="1">
        <f>[1]GRUNDDATEN!B37</f>
        <v>42.77</v>
      </c>
      <c r="C49" s="1">
        <f>[1]GRUNDDATEN!C37</f>
        <v>54.01</v>
      </c>
      <c r="D49" s="1">
        <f>[1]GRUNDDATEN!D37</f>
        <v>113.07</v>
      </c>
      <c r="E49" s="1">
        <f>[1]GRUNDDATEN!E37</f>
        <v>19.079999999999998</v>
      </c>
      <c r="F49" s="1">
        <f>[1]GRUNDDATEN!F37</f>
        <v>49.99</v>
      </c>
      <c r="G49" s="1">
        <f t="shared" si="0"/>
        <v>4142.6609793151802</v>
      </c>
      <c r="H49" s="7">
        <f t="shared" si="1"/>
        <v>1.6743152158325003E-2</v>
      </c>
      <c r="I49" s="7">
        <f t="shared" si="2"/>
        <v>1.6604530752592675E-2</v>
      </c>
    </row>
    <row r="50" spans="1:9">
      <c r="A50" s="1" t="str">
        <f>[1]GRUNDDATEN!A38</f>
        <v xml:space="preserve">  18.02.2008</v>
      </c>
      <c r="B50" s="1">
        <f>[1]GRUNDDATEN!B38</f>
        <v>43.5</v>
      </c>
      <c r="C50" s="1">
        <f>[1]GRUNDDATEN!C38</f>
        <v>56.22</v>
      </c>
      <c r="D50" s="1">
        <f>[1]GRUNDDATEN!D38</f>
        <v>115.67</v>
      </c>
      <c r="E50" s="1">
        <f>[1]GRUNDDATEN!E38</f>
        <v>19.05</v>
      </c>
      <c r="F50" s="1">
        <f>[1]GRUNDDATEN!F38</f>
        <v>49.15</v>
      </c>
      <c r="G50" s="1">
        <f t="shared" si="0"/>
        <v>4200.2161972653967</v>
      </c>
      <c r="H50" s="7">
        <f t="shared" si="1"/>
        <v>1.3893296660672183E-2</v>
      </c>
      <c r="I50" s="7">
        <f t="shared" si="2"/>
        <v>1.3797669514233847E-2</v>
      </c>
    </row>
    <row r="51" spans="1:9">
      <c r="A51" s="1" t="str">
        <f>[1]GRUNDDATEN!A39</f>
        <v xml:space="preserve">  19.02.2008</v>
      </c>
      <c r="B51" s="1">
        <f>[1]GRUNDDATEN!B39</f>
        <v>44.13</v>
      </c>
      <c r="C51" s="1">
        <f>[1]GRUNDDATEN!C39</f>
        <v>56.77</v>
      </c>
      <c r="D51" s="1">
        <f>[1]GRUNDDATEN!D39</f>
        <v>117.33</v>
      </c>
      <c r="E51" s="1">
        <f>[1]GRUNDDATEN!E39</f>
        <v>19.100000000000001</v>
      </c>
      <c r="F51" s="1">
        <f>[1]GRUNDDATEN!F39</f>
        <v>50.2</v>
      </c>
      <c r="G51" s="1">
        <f t="shared" si="0"/>
        <v>4181.0798176931166</v>
      </c>
      <c r="H51" s="7">
        <f t="shared" si="1"/>
        <v>-4.5560463256008044E-3</v>
      </c>
      <c r="I51" s="7">
        <f t="shared" si="2"/>
        <v>-4.5664567369066199E-3</v>
      </c>
    </row>
    <row r="52" spans="1:9">
      <c r="A52" s="1" t="str">
        <f>[1]GRUNDDATEN!A40</f>
        <v xml:space="preserve">  20.02.2008</v>
      </c>
      <c r="B52" s="1">
        <f>[1]GRUNDDATEN!B40</f>
        <v>43.43</v>
      </c>
      <c r="C52" s="1">
        <f>[1]GRUNDDATEN!C40</f>
        <v>55.76</v>
      </c>
      <c r="D52" s="1">
        <f>[1]GRUNDDATEN!D40</f>
        <v>117.49</v>
      </c>
      <c r="E52" s="1">
        <f>[1]GRUNDDATEN!E40</f>
        <v>18.739999999999998</v>
      </c>
      <c r="F52" s="1">
        <f>[1]GRUNDDATEN!F40</f>
        <v>50.8</v>
      </c>
      <c r="G52" s="1">
        <f t="shared" si="0"/>
        <v>4184.1474815940164</v>
      </c>
      <c r="H52" s="7">
        <f t="shared" si="1"/>
        <v>7.3370134861283631E-4</v>
      </c>
      <c r="I52" s="7">
        <f t="shared" si="2"/>
        <v>7.334323213607541E-4</v>
      </c>
    </row>
    <row r="53" spans="1:9">
      <c r="A53" s="1" t="str">
        <f>[1]GRUNDDATEN!A41</f>
        <v xml:space="preserve">  21.02.2008</v>
      </c>
      <c r="B53" s="1">
        <f>[1]GRUNDDATEN!B41</f>
        <v>42.66</v>
      </c>
      <c r="C53" s="1">
        <f>[1]GRUNDDATEN!C41</f>
        <v>56.2</v>
      </c>
      <c r="D53" s="1">
        <f>[1]GRUNDDATEN!D41</f>
        <v>118.44</v>
      </c>
      <c r="E53" s="1">
        <f>[1]GRUNDDATEN!E41</f>
        <v>19.25</v>
      </c>
      <c r="F53" s="1">
        <f>[1]GRUNDDATEN!F41</f>
        <v>49.88</v>
      </c>
      <c r="G53" s="1">
        <f t="shared" si="0"/>
        <v>4124.401075143157</v>
      </c>
      <c r="H53" s="7">
        <f t="shared" si="1"/>
        <v>-1.4279230527528664E-2</v>
      </c>
      <c r="I53" s="7">
        <f t="shared" si="2"/>
        <v>-1.4382159748037191E-2</v>
      </c>
    </row>
    <row r="54" spans="1:9">
      <c r="A54" s="1" t="str">
        <f>[1]GRUNDDATEN!A42</f>
        <v xml:space="preserve">  22.02.2008</v>
      </c>
      <c r="B54" s="1">
        <f>[1]GRUNDDATEN!B42</f>
        <v>42.26</v>
      </c>
      <c r="C54" s="1">
        <f>[1]GRUNDDATEN!C42</f>
        <v>55.1</v>
      </c>
      <c r="D54" s="1">
        <f>[1]GRUNDDATEN!D42</f>
        <v>116.16</v>
      </c>
      <c r="E54" s="1">
        <f>[1]GRUNDDATEN!E42</f>
        <v>19.07</v>
      </c>
      <c r="F54" s="1">
        <f>[1]GRUNDDATEN!F42</f>
        <v>49.75</v>
      </c>
      <c r="G54" s="1">
        <f t="shared" si="0"/>
        <v>4164.7189435549835</v>
      </c>
      <c r="H54" s="7">
        <f t="shared" si="1"/>
        <v>9.7754480413685396E-3</v>
      </c>
      <c r="I54" s="7">
        <f t="shared" si="2"/>
        <v>9.7279774625727202E-3</v>
      </c>
    </row>
    <row r="55" spans="1:9">
      <c r="A55" s="1" t="str">
        <f>[1]GRUNDDATEN!A43</f>
        <v xml:space="preserve">  25.02.2008</v>
      </c>
      <c r="B55" s="1">
        <f>[1]GRUNDDATEN!B43</f>
        <v>42.51</v>
      </c>
      <c r="C55" s="1">
        <f>[1]GRUNDDATEN!C43</f>
        <v>55.55</v>
      </c>
      <c r="D55" s="1">
        <f>[1]GRUNDDATEN!D43</f>
        <v>118.06</v>
      </c>
      <c r="E55" s="1">
        <f>[1]GRUNDDATEN!E43</f>
        <v>19.079999999999998</v>
      </c>
      <c r="F55" s="1">
        <f>[1]GRUNDDATEN!F43</f>
        <v>49.9</v>
      </c>
      <c r="G55" s="1">
        <f t="shared" si="0"/>
        <v>4273.4018931868632</v>
      </c>
      <c r="H55" s="7">
        <f t="shared" si="1"/>
        <v>2.6096106629252658E-2</v>
      </c>
      <c r="I55" s="7">
        <f t="shared" si="2"/>
        <v>2.5761413540315716E-2</v>
      </c>
    </row>
    <row r="56" spans="1:9">
      <c r="A56" s="1" t="str">
        <f>[1]GRUNDDATEN!A44</f>
        <v xml:space="preserve">  26.02.2008</v>
      </c>
      <c r="B56" s="1">
        <f>[1]GRUNDDATEN!B44</f>
        <v>43.27</v>
      </c>
      <c r="C56" s="1">
        <f>[1]GRUNDDATEN!C44</f>
        <v>57.14</v>
      </c>
      <c r="D56" s="1">
        <f>[1]GRUNDDATEN!D44</f>
        <v>121.53</v>
      </c>
      <c r="E56" s="1">
        <f>[1]GRUNDDATEN!E44</f>
        <v>19.690000000000001</v>
      </c>
      <c r="F56" s="1">
        <f>[1]GRUNDDATEN!F44</f>
        <v>50.91</v>
      </c>
      <c r="G56" s="1">
        <f t="shared" si="0"/>
        <v>4286.54902419072</v>
      </c>
      <c r="H56" s="7">
        <f t="shared" si="1"/>
        <v>3.0765023586518669E-3</v>
      </c>
      <c r="I56" s="7">
        <f t="shared" si="2"/>
        <v>3.0717796091578324E-3</v>
      </c>
    </row>
    <row r="57" spans="1:9">
      <c r="A57" s="1" t="str">
        <f>[1]GRUNDDATEN!A45</f>
        <v xml:space="preserve">  27.02.2008</v>
      </c>
      <c r="B57" s="1">
        <f>[1]GRUNDDATEN!B45</f>
        <v>43.25</v>
      </c>
      <c r="C57" s="1">
        <f>[1]GRUNDDATEN!C45</f>
        <v>57.74</v>
      </c>
      <c r="D57" s="1">
        <f>[1]GRUNDDATEN!D45</f>
        <v>121.65</v>
      </c>
      <c r="E57" s="1">
        <f>[1]GRUNDDATEN!E45</f>
        <v>19.82</v>
      </c>
      <c r="F57" s="1">
        <f>[1]GRUNDDATEN!F45</f>
        <v>50.98</v>
      </c>
      <c r="G57" s="1">
        <f t="shared" si="0"/>
        <v>4253.3890382143272</v>
      </c>
      <c r="H57" s="7">
        <f t="shared" si="1"/>
        <v>-7.7358233369682061E-3</v>
      </c>
      <c r="I57" s="7">
        <f t="shared" si="2"/>
        <v>-7.7659000307194132E-3</v>
      </c>
    </row>
    <row r="58" spans="1:9">
      <c r="A58" s="1" t="str">
        <f>[1]GRUNDDATEN!A46</f>
        <v xml:space="preserve">  28.02.2008</v>
      </c>
      <c r="B58" s="1">
        <f>[1]GRUNDDATEN!B46</f>
        <v>42.6</v>
      </c>
      <c r="C58" s="1">
        <f>[1]GRUNDDATEN!C46</f>
        <v>56.8</v>
      </c>
      <c r="D58" s="1">
        <f>[1]GRUNDDATEN!D46</f>
        <v>121.35</v>
      </c>
      <c r="E58" s="1">
        <f>[1]GRUNDDATEN!E46</f>
        <v>19.46</v>
      </c>
      <c r="F58" s="1">
        <f>[1]GRUNDDATEN!F46</f>
        <v>50.96</v>
      </c>
      <c r="G58" s="1">
        <f t="shared" si="0"/>
        <v>4160.482645787074</v>
      </c>
      <c r="H58" s="7">
        <f t="shared" si="1"/>
        <v>-2.1842909640416353E-2</v>
      </c>
      <c r="I58" s="7">
        <f t="shared" si="2"/>
        <v>-2.2084997756433751E-2</v>
      </c>
    </row>
    <row r="59" spans="1:9">
      <c r="A59" s="1" t="str">
        <f>[1]GRUNDDATEN!A47</f>
        <v xml:space="preserve">  29.02.2008</v>
      </c>
      <c r="B59" s="1">
        <f>[1]GRUNDDATEN!B47</f>
        <v>41.99</v>
      </c>
      <c r="C59" s="1">
        <f>[1]GRUNDDATEN!C47</f>
        <v>55.79</v>
      </c>
      <c r="D59" s="1">
        <f>[1]GRUNDDATEN!D47</f>
        <v>117.5</v>
      </c>
      <c r="E59" s="1">
        <f>[1]GRUNDDATEN!E47</f>
        <v>19.11</v>
      </c>
      <c r="F59" s="1">
        <f>[1]GRUNDDATEN!F47</f>
        <v>50.42</v>
      </c>
      <c r="G59" s="1">
        <f t="shared" si="0"/>
        <v>4116.5127965408419</v>
      </c>
      <c r="H59" s="7">
        <f t="shared" si="1"/>
        <v>-1.0568449141533209E-2</v>
      </c>
      <c r="I59" s="7">
        <f t="shared" si="2"/>
        <v>-1.0624691816367214E-2</v>
      </c>
    </row>
    <row r="60" spans="1:9">
      <c r="A60" s="1" t="str">
        <f>[1]GRUNDDATEN!A48</f>
        <v xml:space="preserve">  03.03.2008</v>
      </c>
      <c r="B60" s="1">
        <f>[1]GRUNDDATEN!B48</f>
        <v>41.81</v>
      </c>
      <c r="C60" s="1">
        <f>[1]GRUNDDATEN!C48</f>
        <v>55.6</v>
      </c>
      <c r="D60" s="1">
        <f>[1]GRUNDDATEN!D48</f>
        <v>115.55</v>
      </c>
      <c r="E60" s="1">
        <f>[1]GRUNDDATEN!E48</f>
        <v>18.850000000000001</v>
      </c>
      <c r="F60" s="1">
        <f>[1]GRUNDDATEN!F48</f>
        <v>49.99</v>
      </c>
      <c r="G60" s="1">
        <f t="shared" si="0"/>
        <v>4031.4946827159047</v>
      </c>
      <c r="H60" s="7">
        <f t="shared" si="1"/>
        <v>-2.0652945351312679E-2</v>
      </c>
      <c r="I60" s="7">
        <f t="shared" si="2"/>
        <v>-2.0869200141171156E-2</v>
      </c>
    </row>
    <row r="61" spans="1:9">
      <c r="A61" s="1" t="str">
        <f>[1]GRUNDDATEN!A49</f>
        <v xml:space="preserve">  04.03.2008</v>
      </c>
      <c r="B61" s="1">
        <f>[1]GRUNDDATEN!B49</f>
        <v>41.03</v>
      </c>
      <c r="C61" s="1">
        <f>[1]GRUNDDATEN!C49</f>
        <v>53.9</v>
      </c>
      <c r="D61" s="1">
        <f>[1]GRUNDDATEN!D49</f>
        <v>113.13</v>
      </c>
      <c r="E61" s="1">
        <f>[1]GRUNDDATEN!E49</f>
        <v>18.32</v>
      </c>
      <c r="F61" s="1">
        <f>[1]GRUNDDATEN!F49</f>
        <v>49.6</v>
      </c>
      <c r="G61" s="1">
        <f t="shared" si="0"/>
        <v>4103.2195863036104</v>
      </c>
      <c r="H61" s="7">
        <f t="shared" si="1"/>
        <v>1.779114428581785E-2</v>
      </c>
      <c r="I61" s="7">
        <f t="shared" si="2"/>
        <v>1.763473429549911E-2</v>
      </c>
    </row>
    <row r="62" spans="1:9">
      <c r="A62" s="1" t="str">
        <f>[1]GRUNDDATEN!A50</f>
        <v xml:space="preserve">  05.03.2008</v>
      </c>
      <c r="B62" s="1">
        <f>[1]GRUNDDATEN!B50</f>
        <v>42.42</v>
      </c>
      <c r="C62" s="1">
        <f>[1]GRUNDDATEN!C50</f>
        <v>54.89</v>
      </c>
      <c r="D62" s="1">
        <f>[1]GRUNDDATEN!D50</f>
        <v>116.04</v>
      </c>
      <c r="E62" s="1">
        <f>[1]GRUNDDATEN!E50</f>
        <v>18.66</v>
      </c>
      <c r="F62" s="1">
        <f>[1]GRUNDDATEN!F50</f>
        <v>48.88</v>
      </c>
      <c r="G62" s="1">
        <f t="shared" si="0"/>
        <v>4051.7996961551944</v>
      </c>
      <c r="H62" s="7">
        <f t="shared" si="1"/>
        <v>-1.2531595998433454E-2</v>
      </c>
      <c r="I62" s="7">
        <f t="shared" si="2"/>
        <v>-1.2610778666522087E-2</v>
      </c>
    </row>
    <row r="63" spans="1:9">
      <c r="A63" s="1" t="str">
        <f>[1]GRUNDDATEN!A51</f>
        <v xml:space="preserve">  06.03.2008</v>
      </c>
      <c r="B63" s="1">
        <f>[1]GRUNDDATEN!B51</f>
        <v>42.17</v>
      </c>
      <c r="C63" s="1">
        <f>[1]GRUNDDATEN!C51</f>
        <v>54.27</v>
      </c>
      <c r="D63" s="1">
        <f>[1]GRUNDDATEN!D51</f>
        <v>112.83</v>
      </c>
      <c r="E63" s="1">
        <f>[1]GRUNDDATEN!E51</f>
        <v>18.41</v>
      </c>
      <c r="F63" s="1">
        <f>[1]GRUNDDATEN!F51</f>
        <v>49.69</v>
      </c>
      <c r="G63" s="1">
        <f t="shared" si="0"/>
        <v>3996.289587472244</v>
      </c>
      <c r="H63" s="7">
        <f t="shared" si="1"/>
        <v>-1.3700111764069822E-2</v>
      </c>
      <c r="I63" s="7">
        <f t="shared" si="2"/>
        <v>-1.3794824338701588E-2</v>
      </c>
    </row>
    <row r="64" spans="1:9">
      <c r="A64" s="1" t="str">
        <f>[1]GRUNDDATEN!A52</f>
        <v xml:space="preserve">  07.03.2008</v>
      </c>
      <c r="B64" s="1">
        <f>[1]GRUNDDATEN!B52</f>
        <v>41.64</v>
      </c>
      <c r="C64" s="1">
        <f>[1]GRUNDDATEN!C52</f>
        <v>53.85</v>
      </c>
      <c r="D64" s="1">
        <f>[1]GRUNDDATEN!D52</f>
        <v>111.14</v>
      </c>
      <c r="E64" s="1">
        <f>[1]GRUNDDATEN!E52</f>
        <v>18.16</v>
      </c>
      <c r="F64" s="1">
        <f>[1]GRUNDDATEN!F52</f>
        <v>48.78</v>
      </c>
      <c r="G64" s="1">
        <f t="shared" si="0"/>
        <v>3942.6785088231845</v>
      </c>
      <c r="H64" s="7">
        <f t="shared" si="1"/>
        <v>-1.341521365646825E-2</v>
      </c>
      <c r="I64" s="7">
        <f t="shared" si="2"/>
        <v>-1.3506010589724943E-2</v>
      </c>
    </row>
    <row r="65" spans="1:9">
      <c r="A65" s="1" t="str">
        <f>[1]GRUNDDATEN!A53</f>
        <v xml:space="preserve">  10.03.2008</v>
      </c>
      <c r="B65" s="1">
        <f>[1]GRUNDDATEN!B53</f>
        <v>41.29</v>
      </c>
      <c r="C65" s="1">
        <f>[1]GRUNDDATEN!C53</f>
        <v>53.49</v>
      </c>
      <c r="D65" s="1">
        <f>[1]GRUNDDATEN!D53</f>
        <v>108.7</v>
      </c>
      <c r="E65" s="1">
        <f>[1]GRUNDDATEN!E53</f>
        <v>18.260000000000002</v>
      </c>
      <c r="F65" s="1">
        <f>[1]GRUNDDATEN!F53</f>
        <v>48.16</v>
      </c>
      <c r="G65" s="1">
        <f t="shared" si="0"/>
        <v>3984.3110903353972</v>
      </c>
      <c r="H65" s="7">
        <f t="shared" si="1"/>
        <v>1.0559466469062695E-2</v>
      </c>
      <c r="I65" s="7">
        <f t="shared" si="2"/>
        <v>1.0504104689221307E-2</v>
      </c>
    </row>
    <row r="66" spans="1:9">
      <c r="A66" s="1" t="str">
        <f>[1]GRUNDDATEN!A54</f>
        <v xml:space="preserve">  11.03.2008</v>
      </c>
      <c r="B66" s="1">
        <f>[1]GRUNDDATEN!B54</f>
        <v>42.19</v>
      </c>
      <c r="C66" s="1">
        <f>[1]GRUNDDATEN!C54</f>
        <v>53.19</v>
      </c>
      <c r="D66" s="1">
        <f>[1]GRUNDDATEN!D54</f>
        <v>110.81</v>
      </c>
      <c r="E66" s="1">
        <f>[1]GRUNDDATEN!E54</f>
        <v>18.43</v>
      </c>
      <c r="F66" s="1">
        <f>[1]GRUNDDATEN!F54</f>
        <v>48.13</v>
      </c>
      <c r="G66" s="1">
        <f t="shared" si="0"/>
        <v>4059.2497370573797</v>
      </c>
      <c r="H66" s="7">
        <f t="shared" si="1"/>
        <v>1.8808432630614158E-2</v>
      </c>
      <c r="I66" s="7">
        <f t="shared" si="2"/>
        <v>1.8633741111500002E-2</v>
      </c>
    </row>
    <row r="67" spans="1:9">
      <c r="A67" s="1" t="str">
        <f>[1]GRUNDDATEN!A55</f>
        <v xml:space="preserve">  12.03.2008</v>
      </c>
      <c r="B67" s="1">
        <f>[1]GRUNDDATEN!B55</f>
        <v>42.24</v>
      </c>
      <c r="C67" s="1">
        <f>[1]GRUNDDATEN!C55</f>
        <v>54.16</v>
      </c>
      <c r="D67" s="1">
        <f>[1]GRUNDDATEN!D55</f>
        <v>114.2</v>
      </c>
      <c r="E67" s="1">
        <f>[1]GRUNDDATEN!E55</f>
        <v>18.5</v>
      </c>
      <c r="F67" s="1">
        <f>[1]GRUNDDATEN!F55</f>
        <v>48.78</v>
      </c>
      <c r="G67" s="1">
        <f t="shared" si="0"/>
        <v>4003.5935491410532</v>
      </c>
      <c r="H67" s="7">
        <f t="shared" si="1"/>
        <v>-1.3710954368792438E-2</v>
      </c>
      <c r="I67" s="7">
        <f t="shared" si="2"/>
        <v>-1.3805817612096333E-2</v>
      </c>
    </row>
    <row r="68" spans="1:9">
      <c r="A68" s="1" t="str">
        <f>[1]GRUNDDATEN!A56</f>
        <v xml:space="preserve">  13.03.2008</v>
      </c>
      <c r="B68" s="1">
        <f>[1]GRUNDDATEN!B56</f>
        <v>42</v>
      </c>
      <c r="C68" s="1">
        <f>[1]GRUNDDATEN!C56</f>
        <v>53.04</v>
      </c>
      <c r="D68" s="1">
        <f>[1]GRUNDDATEN!D56</f>
        <v>111.74</v>
      </c>
      <c r="E68" s="1">
        <f>[1]GRUNDDATEN!E56</f>
        <v>18.3</v>
      </c>
      <c r="F68" s="1">
        <f>[1]GRUNDDATEN!F56</f>
        <v>48.99</v>
      </c>
      <c r="G68" s="1">
        <f t="shared" si="0"/>
        <v>3981.6816641346263</v>
      </c>
      <c r="H68" s="7">
        <f t="shared" si="1"/>
        <v>-5.473054329185878E-3</v>
      </c>
      <c r="I68" s="7">
        <f t="shared" si="2"/>
        <v>-5.4880863635466681E-3</v>
      </c>
    </row>
    <row r="69" spans="1:9">
      <c r="A69" s="1" t="str">
        <f>[1]GRUNDDATEN!A57</f>
        <v xml:space="preserve">  14.03.2008</v>
      </c>
      <c r="B69" s="1">
        <f>[1]GRUNDDATEN!B57</f>
        <v>41.85</v>
      </c>
      <c r="C69" s="1">
        <f>[1]GRUNDDATEN!C57</f>
        <v>52.52</v>
      </c>
      <c r="D69" s="1">
        <f>[1]GRUNDDATEN!D57</f>
        <v>111.61</v>
      </c>
      <c r="E69" s="1">
        <f>[1]GRUNDDATEN!E57</f>
        <v>18.239999999999998</v>
      </c>
      <c r="F69" s="1">
        <f>[1]GRUNDDATEN!F57</f>
        <v>48.35</v>
      </c>
      <c r="G69" s="1">
        <f t="shared" si="0"/>
        <v>3863.2114058665406</v>
      </c>
      <c r="H69" s="7">
        <f t="shared" si="1"/>
        <v>-2.9753824705580523E-2</v>
      </c>
      <c r="I69" s="7">
        <f t="shared" si="2"/>
        <v>-3.0205450720360735E-2</v>
      </c>
    </row>
    <row r="70" spans="1:9">
      <c r="A70" s="1" t="str">
        <f>[1]GRUNDDATEN!A58</f>
        <v xml:space="preserve">  17.03.2008</v>
      </c>
      <c r="B70" s="1">
        <f>[1]GRUNDDATEN!B58</f>
        <v>41.57</v>
      </c>
      <c r="C70" s="1">
        <f>[1]GRUNDDATEN!C58</f>
        <v>50.86</v>
      </c>
      <c r="D70" s="1">
        <f>[1]GRUNDDATEN!D58</f>
        <v>106.2</v>
      </c>
      <c r="E70" s="1">
        <f>[1]GRUNDDATEN!E58</f>
        <v>17.88</v>
      </c>
      <c r="F70" s="1">
        <f>[1]GRUNDDATEN!F58</f>
        <v>47.95</v>
      </c>
      <c r="G70" s="1">
        <f t="shared" si="0"/>
        <v>3943.9932219235707</v>
      </c>
      <c r="H70" s="7">
        <f t="shared" si="1"/>
        <v>2.0910534674431158E-2</v>
      </c>
      <c r="I70" s="7">
        <f t="shared" si="2"/>
        <v>2.0694910146773167E-2</v>
      </c>
    </row>
    <row r="71" spans="1:9">
      <c r="A71" s="1" t="str">
        <f>[1]GRUNDDATEN!A59</f>
        <v xml:space="preserve">  18.03.2008</v>
      </c>
      <c r="B71" s="1">
        <f>[1]GRUNDDATEN!B59</f>
        <v>42.84</v>
      </c>
      <c r="C71" s="1">
        <f>[1]GRUNDDATEN!C59</f>
        <v>52.68</v>
      </c>
      <c r="D71" s="1">
        <f>[1]GRUNDDATEN!D59</f>
        <v>110.14</v>
      </c>
      <c r="E71" s="1">
        <f>[1]GRUNDDATEN!E59</f>
        <v>18.27</v>
      </c>
      <c r="F71" s="1">
        <f>[1]GRUNDDATEN!F59</f>
        <v>46.06</v>
      </c>
      <c r="G71" s="1">
        <f t="shared" si="0"/>
        <v>3973.9394647656886</v>
      </c>
      <c r="H71" s="7">
        <f t="shared" si="1"/>
        <v>7.5928738101411763E-3</v>
      </c>
      <c r="I71" s="7">
        <f t="shared" si="2"/>
        <v>7.5641930319882665E-3</v>
      </c>
    </row>
    <row r="72" spans="1:9">
      <c r="A72" s="1" t="str">
        <f>[1]GRUNDDATEN!A60</f>
        <v xml:space="preserve">  19.03.2008</v>
      </c>
      <c r="B72" s="1">
        <f>[1]GRUNDDATEN!B60</f>
        <v>42.58</v>
      </c>
      <c r="C72" s="1">
        <f>[1]GRUNDDATEN!C60</f>
        <v>53.04</v>
      </c>
      <c r="D72" s="1">
        <f>[1]GRUNDDATEN!D60</f>
        <v>110.94</v>
      </c>
      <c r="E72" s="1">
        <f>[1]GRUNDDATEN!E60</f>
        <v>18.170000000000002</v>
      </c>
      <c r="F72" s="1">
        <f>[1]GRUNDDATEN!F60</f>
        <v>47.31</v>
      </c>
      <c r="G72" s="1">
        <f t="shared" si="0"/>
        <v>3979.1983171672305</v>
      </c>
      <c r="H72" s="7">
        <f t="shared" si="1"/>
        <v>1.3233348037051673E-3</v>
      </c>
      <c r="I72" s="7">
        <f t="shared" si="2"/>
        <v>1.3224599679191949E-3</v>
      </c>
    </row>
    <row r="73" spans="1:9">
      <c r="A73" s="1" t="str">
        <f>[1]GRUNDDATEN!A61</f>
        <v xml:space="preserve">  20.03.2008</v>
      </c>
      <c r="B73" s="1">
        <f>[1]GRUNDDATEN!B61</f>
        <v>41.86</v>
      </c>
      <c r="C73" s="1">
        <f>[1]GRUNDDATEN!C61</f>
        <v>52.89</v>
      </c>
      <c r="D73" s="1">
        <f>[1]GRUNDDATEN!D61</f>
        <v>112.82</v>
      </c>
      <c r="E73" s="1">
        <f>[1]GRUNDDATEN!E61</f>
        <v>17.97</v>
      </c>
      <c r="F73" s="1">
        <f>[1]GRUNDDATEN!F61</f>
        <v>46.86</v>
      </c>
      <c r="G73" s="1">
        <f t="shared" si="0"/>
        <v>4124.108916676405</v>
      </c>
      <c r="H73" s="7">
        <f t="shared" si="1"/>
        <v>3.6417033773862073E-2</v>
      </c>
      <c r="I73" s="7">
        <f t="shared" si="2"/>
        <v>3.5769605091657428E-2</v>
      </c>
    </row>
    <row r="74" spans="1:9">
      <c r="A74" s="1" t="str">
        <f>[1]GRUNDDATEN!A62</f>
        <v xml:space="preserve">  25.03.2008</v>
      </c>
      <c r="B74" s="1">
        <f>[1]GRUNDDATEN!B62</f>
        <v>42.78</v>
      </c>
      <c r="C74" s="1">
        <f>[1]GRUNDDATEN!C62</f>
        <v>54.71</v>
      </c>
      <c r="D74" s="1">
        <f>[1]GRUNDDATEN!D62</f>
        <v>120.27</v>
      </c>
      <c r="E74" s="1">
        <f>[1]GRUNDDATEN!E62</f>
        <v>18.73</v>
      </c>
      <c r="F74" s="1">
        <f>[1]GRUNDDATEN!F62</f>
        <v>45.83</v>
      </c>
      <c r="G74" s="1">
        <f t="shared" si="0"/>
        <v>4107.8941217716483</v>
      </c>
      <c r="H74" s="7">
        <f t="shared" si="1"/>
        <v>-3.9317086993483352E-3</v>
      </c>
      <c r="I74" s="7">
        <f t="shared" si="2"/>
        <v>-3.9394581851463061E-3</v>
      </c>
    </row>
    <row r="75" spans="1:9">
      <c r="A75" s="1" t="str">
        <f>[1]GRUNDDATEN!A63</f>
        <v xml:space="preserve">  26.03.2008</v>
      </c>
      <c r="B75" s="1">
        <f>[1]GRUNDDATEN!B63</f>
        <v>42.01</v>
      </c>
      <c r="C75" s="1">
        <f>[1]GRUNDDATEN!C63</f>
        <v>54.38</v>
      </c>
      <c r="D75" s="1">
        <f>[1]GRUNDDATEN!D63</f>
        <v>119.42</v>
      </c>
      <c r="E75" s="1">
        <f>[1]GRUNDDATEN!E63</f>
        <v>18.53</v>
      </c>
      <c r="F75" s="1">
        <f>[1]GRUNDDATEN!F63</f>
        <v>46.87</v>
      </c>
      <c r="G75" s="1">
        <f t="shared" si="0"/>
        <v>4181.3719761598686</v>
      </c>
      <c r="H75" s="7">
        <f t="shared" si="1"/>
        <v>1.7886988371679458E-2</v>
      </c>
      <c r="I75" s="7">
        <f t="shared" si="2"/>
        <v>1.7728898578540563E-2</v>
      </c>
    </row>
    <row r="76" spans="1:9">
      <c r="A76" s="1" t="str">
        <f>[1]GRUNDDATEN!A64</f>
        <v xml:space="preserve">  27.03.2008</v>
      </c>
      <c r="B76" s="1">
        <f>[1]GRUNDDATEN!B64</f>
        <v>42.96</v>
      </c>
      <c r="C76" s="1">
        <f>[1]GRUNDDATEN!C64</f>
        <v>55.02</v>
      </c>
      <c r="D76" s="1">
        <f>[1]GRUNDDATEN!D64</f>
        <v>122.46</v>
      </c>
      <c r="E76" s="1">
        <f>[1]GRUNDDATEN!E64</f>
        <v>18.84</v>
      </c>
      <c r="F76" s="1">
        <f>[1]GRUNDDATEN!F64</f>
        <v>46.96</v>
      </c>
      <c r="G76" s="1">
        <f t="shared" si="0"/>
        <v>4224.0271123057137</v>
      </c>
      <c r="H76" s="7">
        <f t="shared" si="1"/>
        <v>1.0201229737283324E-2</v>
      </c>
      <c r="I76" s="7">
        <f t="shared" si="2"/>
        <v>1.0149548371687285E-2</v>
      </c>
    </row>
    <row r="77" spans="1:9">
      <c r="A77" s="1" t="str">
        <f>[1]GRUNDDATEN!A65</f>
        <v xml:space="preserve">  28.03.2008</v>
      </c>
      <c r="B77" s="1">
        <f>[1]GRUNDDATEN!B65</f>
        <v>42.44</v>
      </c>
      <c r="C77" s="1">
        <f>[1]GRUNDDATEN!C65</f>
        <v>54.92</v>
      </c>
      <c r="D77" s="1">
        <f>[1]GRUNDDATEN!D65</f>
        <v>126.06</v>
      </c>
      <c r="E77" s="1">
        <f>[1]GRUNDDATEN!E65</f>
        <v>18.55</v>
      </c>
      <c r="F77" s="1">
        <f>[1]GRUNDDATEN!F65</f>
        <v>47.19</v>
      </c>
      <c r="G77" s="1">
        <f t="shared" si="0"/>
        <v>4198.0250087647537</v>
      </c>
      <c r="H77" s="7">
        <f t="shared" si="1"/>
        <v>-6.155761516115521E-3</v>
      </c>
      <c r="I77" s="7">
        <f t="shared" si="2"/>
        <v>-6.1747863310357004E-3</v>
      </c>
    </row>
    <row r="78" spans="1:9">
      <c r="A78" s="1" t="str">
        <f>[1]GRUNDDATEN!A66</f>
        <v xml:space="preserve">  31.03.2008</v>
      </c>
      <c r="B78" s="1">
        <f>[1]GRUNDDATEN!B66</f>
        <v>42.65</v>
      </c>
      <c r="C78" s="1">
        <f>[1]GRUNDDATEN!C66</f>
        <v>54.15</v>
      </c>
      <c r="D78" s="1">
        <f>[1]GRUNDDATEN!D66</f>
        <v>125.48</v>
      </c>
      <c r="E78" s="1">
        <f>[1]GRUNDDATEN!E66</f>
        <v>18.190000000000001</v>
      </c>
      <c r="F78" s="1">
        <f>[1]GRUNDDATEN!F66</f>
        <v>46.91</v>
      </c>
      <c r="G78" s="1">
        <f t="shared" si="0"/>
        <v>4339.867944373028</v>
      </c>
      <c r="H78" s="7">
        <f t="shared" si="1"/>
        <v>3.3788015867492582E-2</v>
      </c>
      <c r="I78" s="7">
        <f t="shared" si="2"/>
        <v>3.3229741400260526E-2</v>
      </c>
    </row>
    <row r="79" spans="1:9">
      <c r="A79" s="1" t="str">
        <f>[1]GRUNDDATEN!A67</f>
        <v xml:space="preserve">  01.04.2008</v>
      </c>
      <c r="B79" s="1">
        <f>[1]GRUNDDATEN!B67</f>
        <v>43.57</v>
      </c>
      <c r="C79" s="1">
        <f>[1]GRUNDDATEN!C67</f>
        <v>55.34</v>
      </c>
      <c r="D79" s="1">
        <f>[1]GRUNDDATEN!D67</f>
        <v>132.22</v>
      </c>
      <c r="E79" s="1">
        <f>[1]GRUNDDATEN!E67</f>
        <v>18.920000000000002</v>
      </c>
      <c r="F79" s="1">
        <f>[1]GRUNDDATEN!F67</f>
        <v>47.04</v>
      </c>
      <c r="G79" s="1">
        <f t="shared" si="0"/>
        <v>4379.7475750847252</v>
      </c>
      <c r="H79" s="7">
        <f t="shared" si="1"/>
        <v>9.1891346056749423E-3</v>
      </c>
      <c r="I79" s="7">
        <f t="shared" si="2"/>
        <v>9.1471713828475115E-3</v>
      </c>
    </row>
    <row r="80" spans="1:9">
      <c r="A80" s="1" t="str">
        <f>[1]GRUNDDATEN!A68</f>
        <v xml:space="preserve">  02.04.2008</v>
      </c>
      <c r="B80" s="1">
        <f>[1]GRUNDDATEN!B68</f>
        <v>44.29</v>
      </c>
      <c r="C80" s="1">
        <f>[1]GRUNDDATEN!C68</f>
        <v>54.34</v>
      </c>
      <c r="D80" s="1">
        <f>[1]GRUNDDATEN!D68</f>
        <v>134.47999999999999</v>
      </c>
      <c r="E80" s="1">
        <f>[1]GRUNDDATEN!E68</f>
        <v>19</v>
      </c>
      <c r="F80" s="1">
        <f>[1]GRUNDDATEN!F68</f>
        <v>47.71</v>
      </c>
      <c r="G80" s="1">
        <f t="shared" si="0"/>
        <v>4339.7218651396515</v>
      </c>
      <c r="H80" s="7">
        <f t="shared" si="1"/>
        <v>-9.1388166233071777E-3</v>
      </c>
      <c r="I80" s="7">
        <f t="shared" si="2"/>
        <v>-9.1808317830728119E-3</v>
      </c>
    </row>
    <row r="81" spans="1:9">
      <c r="A81" s="1" t="str">
        <f>[1]GRUNDDATEN!A69</f>
        <v xml:space="preserve">  03.04.2008</v>
      </c>
      <c r="B81" s="1">
        <f>[1]GRUNDDATEN!B69</f>
        <v>44.4</v>
      </c>
      <c r="C81" s="1">
        <f>[1]GRUNDDATEN!C69</f>
        <v>53.59</v>
      </c>
      <c r="D81" s="1">
        <f>[1]GRUNDDATEN!D69</f>
        <v>131.58000000000001</v>
      </c>
      <c r="E81" s="1">
        <f>[1]GRUNDDATEN!E69</f>
        <v>19.010000000000002</v>
      </c>
      <c r="F81" s="1">
        <f>[1]GRUNDDATEN!F69</f>
        <v>48.5</v>
      </c>
      <c r="G81" s="1">
        <f t="shared" ref="G81:G144" si="3">$B$8*(SUM(B82:F82)/(SUM($B$16:$F$17)/$B$8))</f>
        <v>4367.1847610143741</v>
      </c>
      <c r="H81" s="7">
        <f t="shared" si="1"/>
        <v>6.3282617476774217E-3</v>
      </c>
      <c r="I81" s="7">
        <f t="shared" si="2"/>
        <v>6.3083223761327923E-3</v>
      </c>
    </row>
    <row r="82" spans="1:9">
      <c r="A82" s="1" t="str">
        <f>[1]GRUNDDATEN!A70</f>
        <v xml:space="preserve">  04.04.2008</v>
      </c>
      <c r="B82" s="1">
        <f>[1]GRUNDDATEN!B70</f>
        <v>44.43</v>
      </c>
      <c r="C82" s="1">
        <f>[1]GRUNDDATEN!C70</f>
        <v>53.26</v>
      </c>
      <c r="D82" s="1">
        <f>[1]GRUNDDATEN!D70</f>
        <v>133.08000000000001</v>
      </c>
      <c r="E82" s="1">
        <f>[1]GRUNDDATEN!E70</f>
        <v>19.22</v>
      </c>
      <c r="F82" s="1">
        <f>[1]GRUNDDATEN!F70</f>
        <v>48.97</v>
      </c>
      <c r="G82" s="1">
        <f t="shared" si="3"/>
        <v>4375.8034357835686</v>
      </c>
      <c r="H82" s="7">
        <f t="shared" ref="H82:H145" si="4">(G82/G81)-1</f>
        <v>1.9735081616270023E-3</v>
      </c>
      <c r="I82" s="7">
        <f t="shared" ref="I82:I145" si="5">LN(1+H82)</f>
        <v>1.9715633527054872E-3</v>
      </c>
    </row>
    <row r="83" spans="1:9">
      <c r="A83" s="1" t="str">
        <f>[1]GRUNDDATEN!A71</f>
        <v xml:space="preserve">  07.04.2008</v>
      </c>
      <c r="B83" s="1">
        <f>[1]GRUNDDATEN!B71</f>
        <v>44.62</v>
      </c>
      <c r="C83" s="1">
        <f>[1]GRUNDDATEN!C71</f>
        <v>53.53</v>
      </c>
      <c r="D83" s="1">
        <f>[1]GRUNDDATEN!D71</f>
        <v>133.21</v>
      </c>
      <c r="E83" s="1">
        <f>[1]GRUNDDATEN!E71</f>
        <v>19.559999999999999</v>
      </c>
      <c r="F83" s="1">
        <f>[1]GRUNDDATEN!F71</f>
        <v>48.63</v>
      </c>
      <c r="G83" s="1">
        <f t="shared" si="3"/>
        <v>4346.733668341707</v>
      </c>
      <c r="H83" s="7">
        <f t="shared" si="4"/>
        <v>-6.643298280754717E-3</v>
      </c>
      <c r="I83" s="7">
        <f t="shared" si="5"/>
        <v>-6.6654632067935458E-3</v>
      </c>
    </row>
    <row r="84" spans="1:9">
      <c r="A84" s="1" t="str">
        <f>[1]GRUNDDATEN!A72</f>
        <v xml:space="preserve">  08.04.2008</v>
      </c>
      <c r="B84" s="1">
        <f>[1]GRUNDDATEN!B72</f>
        <v>44.67</v>
      </c>
      <c r="C84" s="1">
        <f>[1]GRUNDDATEN!C72</f>
        <v>52.97</v>
      </c>
      <c r="D84" s="1">
        <f>[1]GRUNDDATEN!D72</f>
        <v>131.88999999999999</v>
      </c>
      <c r="E84" s="1">
        <f>[1]GRUNDDATEN!E72</f>
        <v>19.13</v>
      </c>
      <c r="F84" s="1">
        <f>[1]GRUNDDATEN!F72</f>
        <v>48.9</v>
      </c>
      <c r="G84" s="1">
        <f t="shared" si="3"/>
        <v>4307.8765922636439</v>
      </c>
      <c r="H84" s="7">
        <f t="shared" si="4"/>
        <v>-8.9393735717162581E-3</v>
      </c>
      <c r="I84" s="7">
        <f t="shared" si="5"/>
        <v>-8.9795695019096872E-3</v>
      </c>
    </row>
    <row r="85" spans="1:9">
      <c r="A85" s="1" t="str">
        <f>[1]GRUNDDATEN!A73</f>
        <v xml:space="preserve">  09.04.2008</v>
      </c>
      <c r="B85" s="1">
        <f>[1]GRUNDDATEN!B73</f>
        <v>44.54</v>
      </c>
      <c r="C85" s="1">
        <f>[1]GRUNDDATEN!C73</f>
        <v>52.6</v>
      </c>
      <c r="D85" s="1">
        <f>[1]GRUNDDATEN!D73</f>
        <v>129.52000000000001</v>
      </c>
      <c r="E85" s="1">
        <f>[1]GRUNDDATEN!E73</f>
        <v>19.04</v>
      </c>
      <c r="F85" s="1">
        <f>[1]GRUNDDATEN!F73</f>
        <v>49.2</v>
      </c>
      <c r="G85" s="1">
        <f t="shared" si="3"/>
        <v>4310.067780764286</v>
      </c>
      <c r="H85" s="7">
        <f t="shared" si="4"/>
        <v>5.0864699898256482E-4</v>
      </c>
      <c r="I85" s="7">
        <f t="shared" si="5"/>
        <v>5.0851768194706761E-4</v>
      </c>
    </row>
    <row r="86" spans="1:9">
      <c r="A86" s="1" t="str">
        <f>[1]GRUNDDATEN!A74</f>
        <v xml:space="preserve">  10.04.2008</v>
      </c>
      <c r="B86" s="1">
        <f>[1]GRUNDDATEN!B74</f>
        <v>44.99</v>
      </c>
      <c r="C86" s="1">
        <f>[1]GRUNDDATEN!C74</f>
        <v>50.9</v>
      </c>
      <c r="D86" s="1">
        <f>[1]GRUNDDATEN!D74</f>
        <v>130.32</v>
      </c>
      <c r="E86" s="1">
        <f>[1]GRUNDDATEN!E74</f>
        <v>18.989999999999998</v>
      </c>
      <c r="F86" s="1">
        <f>[1]GRUNDDATEN!F74</f>
        <v>49.85</v>
      </c>
      <c r="G86" s="1">
        <f t="shared" si="3"/>
        <v>4248.27626504616</v>
      </c>
      <c r="H86" s="7">
        <f t="shared" si="4"/>
        <v>-1.433655312658888E-2</v>
      </c>
      <c r="I86" s="7">
        <f t="shared" si="5"/>
        <v>-1.4440314417838315E-2</v>
      </c>
    </row>
    <row r="87" spans="1:9">
      <c r="A87" s="1" t="str">
        <f>[1]GRUNDDATEN!A75</f>
        <v xml:space="preserve">  11.04.2008</v>
      </c>
      <c r="B87" s="1">
        <f>[1]GRUNDDATEN!B75</f>
        <v>44.51</v>
      </c>
      <c r="C87" s="1">
        <f>[1]GRUNDDATEN!C75</f>
        <v>50.1</v>
      </c>
      <c r="D87" s="1">
        <f>[1]GRUNDDATEN!D75</f>
        <v>127.78</v>
      </c>
      <c r="E87" s="1">
        <f>[1]GRUNDDATEN!E75</f>
        <v>18.48</v>
      </c>
      <c r="F87" s="1">
        <f>[1]GRUNDDATEN!F75</f>
        <v>49.95</v>
      </c>
      <c r="G87" s="1">
        <f t="shared" si="3"/>
        <v>4193.3504732967158</v>
      </c>
      <c r="H87" s="7">
        <f t="shared" si="4"/>
        <v>-1.2928959493844872E-2</v>
      </c>
      <c r="I87" s="7">
        <f t="shared" si="5"/>
        <v>-1.3013265942105241E-2</v>
      </c>
    </row>
    <row r="88" spans="1:9">
      <c r="A88" s="1" t="str">
        <f>[1]GRUNDDATEN!A76</f>
        <v xml:space="preserve">  14.04.2008</v>
      </c>
      <c r="B88" s="1">
        <f>[1]GRUNDDATEN!B76</f>
        <v>44.28</v>
      </c>
      <c r="C88" s="1">
        <f>[1]GRUNDDATEN!C76</f>
        <v>49.12</v>
      </c>
      <c r="D88" s="1">
        <f>[1]GRUNDDATEN!D76</f>
        <v>126.33</v>
      </c>
      <c r="E88" s="1">
        <f>[1]GRUNDDATEN!E76</f>
        <v>18.28</v>
      </c>
      <c r="F88" s="1">
        <f>[1]GRUNDDATEN!F76</f>
        <v>49.05</v>
      </c>
      <c r="G88" s="1">
        <f t="shared" si="3"/>
        <v>4208.3966343344628</v>
      </c>
      <c r="H88" s="7">
        <f t="shared" si="4"/>
        <v>3.5881000487703041E-3</v>
      </c>
      <c r="I88" s="7">
        <f t="shared" si="5"/>
        <v>3.5816781747568232E-3</v>
      </c>
    </row>
    <row r="89" spans="1:9">
      <c r="A89" s="1" t="str">
        <f>[1]GRUNDDATEN!A77</f>
        <v xml:space="preserve">  15.04.2008</v>
      </c>
      <c r="B89" s="1">
        <f>[1]GRUNDDATEN!B77</f>
        <v>45.05</v>
      </c>
      <c r="C89" s="1">
        <f>[1]GRUNDDATEN!C77</f>
        <v>49.32</v>
      </c>
      <c r="D89" s="1">
        <f>[1]GRUNDDATEN!D77</f>
        <v>126.35</v>
      </c>
      <c r="E89" s="1">
        <f>[1]GRUNDDATEN!E77</f>
        <v>18.579999999999998</v>
      </c>
      <c r="F89" s="1">
        <f>[1]GRUNDDATEN!F77</f>
        <v>48.79</v>
      </c>
      <c r="G89" s="1">
        <f t="shared" si="3"/>
        <v>4273.1097347201112</v>
      </c>
      <c r="H89" s="7">
        <f t="shared" si="4"/>
        <v>1.5377139088479153E-2</v>
      </c>
      <c r="I89" s="7">
        <f t="shared" si="5"/>
        <v>1.526010908475923E-2</v>
      </c>
    </row>
    <row r="90" spans="1:9">
      <c r="A90" s="1" t="str">
        <f>[1]GRUNDDATEN!A78</f>
        <v xml:space="preserve">  16.04.2008</v>
      </c>
      <c r="B90" s="1">
        <f>[1]GRUNDDATEN!B78</f>
        <v>45.75</v>
      </c>
      <c r="C90" s="1">
        <f>[1]GRUNDDATEN!C78</f>
        <v>49.81</v>
      </c>
      <c r="D90" s="1">
        <f>[1]GRUNDDATEN!D78</f>
        <v>128.61000000000001</v>
      </c>
      <c r="E90" s="1">
        <f>[1]GRUNDDATEN!E78</f>
        <v>18.95</v>
      </c>
      <c r="F90" s="1">
        <f>[1]GRUNDDATEN!F78</f>
        <v>49.4</v>
      </c>
      <c r="G90" s="1">
        <f t="shared" si="3"/>
        <v>4278.6607455884059</v>
      </c>
      <c r="H90" s="7">
        <f t="shared" si="4"/>
        <v>1.2990564747707989E-3</v>
      </c>
      <c r="I90" s="7">
        <f t="shared" si="5"/>
        <v>1.2982134309371945E-3</v>
      </c>
    </row>
    <row r="91" spans="1:9">
      <c r="A91" s="1" t="str">
        <f>[1]GRUNDDATEN!A79</f>
        <v xml:space="preserve">  17.04.2008</v>
      </c>
      <c r="B91" s="1">
        <f>[1]GRUNDDATEN!B79</f>
        <v>45.82</v>
      </c>
      <c r="C91" s="1">
        <f>[1]GRUNDDATEN!C79</f>
        <v>49.7</v>
      </c>
      <c r="D91" s="1">
        <f>[1]GRUNDDATEN!D79</f>
        <v>128.26</v>
      </c>
      <c r="E91" s="1">
        <f>[1]GRUNDDATEN!E79</f>
        <v>18.53</v>
      </c>
      <c r="F91" s="1">
        <f>[1]GRUNDDATEN!F79</f>
        <v>50.59</v>
      </c>
      <c r="G91" s="1">
        <f t="shared" si="3"/>
        <v>4374.7808811499344</v>
      </c>
      <c r="H91" s="7">
        <f t="shared" si="4"/>
        <v>2.2465005121201864E-2</v>
      </c>
      <c r="I91" s="7">
        <f t="shared" si="5"/>
        <v>2.2216383528796756E-2</v>
      </c>
    </row>
    <row r="92" spans="1:9">
      <c r="A92" s="1" t="str">
        <f>[1]GRUNDDATEN!A80</f>
        <v xml:space="preserve">  18.04.2008</v>
      </c>
      <c r="B92" s="1">
        <f>[1]GRUNDDATEN!B80</f>
        <v>46.72</v>
      </c>
      <c r="C92" s="1">
        <f>[1]GRUNDDATEN!C80</f>
        <v>50.66</v>
      </c>
      <c r="D92" s="1">
        <f>[1]GRUNDDATEN!D80</f>
        <v>132.69999999999999</v>
      </c>
      <c r="E92" s="1">
        <f>[1]GRUNDDATEN!E80</f>
        <v>18.95</v>
      </c>
      <c r="F92" s="1">
        <f>[1]GRUNDDATEN!F80</f>
        <v>50.45</v>
      </c>
      <c r="G92" s="1">
        <f t="shared" si="3"/>
        <v>4315.6187916325816</v>
      </c>
      <c r="H92" s="7">
        <f t="shared" si="4"/>
        <v>-1.3523440630425765E-2</v>
      </c>
      <c r="I92" s="7">
        <f t="shared" si="5"/>
        <v>-1.3615715211227163E-2</v>
      </c>
    </row>
    <row r="93" spans="1:9">
      <c r="A93" s="1" t="str">
        <f>[1]GRUNDDATEN!A81</f>
        <v xml:space="preserve">  21.04.2008</v>
      </c>
      <c r="B93" s="1">
        <f>[1]GRUNDDATEN!B81</f>
        <v>46.51</v>
      </c>
      <c r="C93" s="1">
        <f>[1]GRUNDDATEN!C81</f>
        <v>49.64</v>
      </c>
      <c r="D93" s="1">
        <f>[1]GRUNDDATEN!D81</f>
        <v>129.21</v>
      </c>
      <c r="E93" s="1">
        <f>[1]GRUNDDATEN!E81</f>
        <v>18.87</v>
      </c>
      <c r="F93" s="1">
        <f>[1]GRUNDDATEN!F81</f>
        <v>51.2</v>
      </c>
      <c r="G93" s="1">
        <f t="shared" si="3"/>
        <v>4281.2901717891773</v>
      </c>
      <c r="H93" s="7">
        <f t="shared" si="4"/>
        <v>-7.9545069898117049E-3</v>
      </c>
      <c r="I93" s="7">
        <f t="shared" si="5"/>
        <v>-7.9863128594941171E-3</v>
      </c>
    </row>
    <row r="94" spans="1:9">
      <c r="A94" s="1" t="str">
        <f>[1]GRUNDDATEN!A82</f>
        <v xml:space="preserve">  22.04.2008</v>
      </c>
      <c r="B94" s="1">
        <f>[1]GRUNDDATEN!B82</f>
        <v>45.93</v>
      </c>
      <c r="C94" s="1">
        <f>[1]GRUNDDATEN!C82</f>
        <v>49.23</v>
      </c>
      <c r="D94" s="1">
        <f>[1]GRUNDDATEN!D82</f>
        <v>127.66</v>
      </c>
      <c r="E94" s="1">
        <f>[1]GRUNDDATEN!E82</f>
        <v>18.600000000000001</v>
      </c>
      <c r="F94" s="1">
        <f>[1]GRUNDDATEN!F82</f>
        <v>51.66</v>
      </c>
      <c r="G94" s="1">
        <f t="shared" si="3"/>
        <v>4310.7981769311673</v>
      </c>
      <c r="H94" s="7">
        <f t="shared" si="4"/>
        <v>6.8923160911698034E-3</v>
      </c>
      <c r="I94" s="7">
        <f t="shared" si="5"/>
        <v>6.868672657130764E-3</v>
      </c>
    </row>
    <row r="95" spans="1:9">
      <c r="A95" s="1" t="str">
        <f>[1]GRUNDDATEN!A83</f>
        <v xml:space="preserve">  23.04.2008</v>
      </c>
      <c r="B95" s="1">
        <f>[1]GRUNDDATEN!B83</f>
        <v>46.49</v>
      </c>
      <c r="C95" s="1">
        <f>[1]GRUNDDATEN!C83</f>
        <v>49.33</v>
      </c>
      <c r="D95" s="1">
        <f>[1]GRUNDDATEN!D83</f>
        <v>128.78</v>
      </c>
      <c r="E95" s="1">
        <f>[1]GRUNDDATEN!E83</f>
        <v>18.75</v>
      </c>
      <c r="F95" s="1">
        <f>[1]GRUNDDATEN!F83</f>
        <v>51.75</v>
      </c>
      <c r="G95" s="1">
        <f t="shared" si="3"/>
        <v>4312.1128900315516</v>
      </c>
      <c r="H95" s="7">
        <f t="shared" si="4"/>
        <v>3.0498136224976768E-4</v>
      </c>
      <c r="I95" s="7">
        <f t="shared" si="5"/>
        <v>3.0493486488775346E-4</v>
      </c>
    </row>
    <row r="96" spans="1:9">
      <c r="A96" s="1" t="str">
        <f>[1]GRUNDDATEN!A84</f>
        <v xml:space="preserve">  24.04.2008</v>
      </c>
      <c r="B96" s="1">
        <f>[1]GRUNDDATEN!B84</f>
        <v>46.91</v>
      </c>
      <c r="C96" s="1">
        <f>[1]GRUNDDATEN!C84</f>
        <v>49.17</v>
      </c>
      <c r="D96" s="1">
        <f>[1]GRUNDDATEN!D84</f>
        <v>128.07</v>
      </c>
      <c r="E96" s="1">
        <f>[1]GRUNDDATEN!E84</f>
        <v>18.39</v>
      </c>
      <c r="F96" s="1">
        <f>[1]GRUNDDATEN!F84</f>
        <v>52.65</v>
      </c>
      <c r="G96" s="1">
        <f t="shared" si="3"/>
        <v>4316.641346266214</v>
      </c>
      <c r="H96" s="7">
        <f t="shared" si="4"/>
        <v>1.0501710762560457E-3</v>
      </c>
      <c r="I96" s="7">
        <f t="shared" si="5"/>
        <v>1.0496200323711661E-3</v>
      </c>
    </row>
    <row r="97" spans="1:9">
      <c r="A97" s="1" t="str">
        <f>[1]GRUNDDATEN!A85</f>
        <v xml:space="preserve">  25.04.2008</v>
      </c>
      <c r="B97" s="1">
        <f>[1]GRUNDDATEN!B85</f>
        <v>45.02</v>
      </c>
      <c r="C97" s="1">
        <f>[1]GRUNDDATEN!C85</f>
        <v>50.15</v>
      </c>
      <c r="D97" s="1">
        <f>[1]GRUNDDATEN!D85</f>
        <v>129.52000000000001</v>
      </c>
      <c r="E97" s="1">
        <f>[1]GRUNDDATEN!E85</f>
        <v>18.670000000000002</v>
      </c>
      <c r="F97" s="1">
        <f>[1]GRUNDDATEN!F85</f>
        <v>52.14</v>
      </c>
      <c r="G97" s="1">
        <f t="shared" si="3"/>
        <v>4355.3523431109024</v>
      </c>
      <c r="H97" s="7">
        <f t="shared" si="4"/>
        <v>8.9678510998307814E-3</v>
      </c>
      <c r="I97" s="7">
        <f t="shared" si="5"/>
        <v>8.9278787229620012E-3</v>
      </c>
    </row>
    <row r="98" spans="1:9">
      <c r="A98" s="1" t="str">
        <f>[1]GRUNDDATEN!A86</f>
        <v xml:space="preserve">  28.04.2008</v>
      </c>
      <c r="B98" s="1">
        <f>[1]GRUNDDATEN!B86</f>
        <v>45.2</v>
      </c>
      <c r="C98" s="1">
        <f>[1]GRUNDDATEN!C86</f>
        <v>50.88</v>
      </c>
      <c r="D98" s="1">
        <f>[1]GRUNDDATEN!D86</f>
        <v>130.79</v>
      </c>
      <c r="E98" s="1">
        <f>[1]GRUNDDATEN!E86</f>
        <v>18.79</v>
      </c>
      <c r="F98" s="1">
        <f>[1]GRUNDDATEN!F86</f>
        <v>52.49</v>
      </c>
      <c r="G98" s="1">
        <f t="shared" si="3"/>
        <v>4323.5070702348939</v>
      </c>
      <c r="H98" s="7">
        <f t="shared" si="4"/>
        <v>-7.3117558276036831E-3</v>
      </c>
      <c r="I98" s="7">
        <f t="shared" si="5"/>
        <v>-7.3386177328012793E-3</v>
      </c>
    </row>
    <row r="99" spans="1:9">
      <c r="A99" s="1" t="str">
        <f>[1]GRUNDDATEN!A87</f>
        <v xml:space="preserve">  29.04.2008</v>
      </c>
      <c r="B99" s="1">
        <f>[1]GRUNDDATEN!B87</f>
        <v>45.36</v>
      </c>
      <c r="C99" s="1">
        <f>[1]GRUNDDATEN!C87</f>
        <v>50.19</v>
      </c>
      <c r="D99" s="1">
        <f>[1]GRUNDDATEN!D87</f>
        <v>129.22</v>
      </c>
      <c r="E99" s="1">
        <f>[1]GRUNDDATEN!E87</f>
        <v>18.489999999999998</v>
      </c>
      <c r="F99" s="1">
        <f>[1]GRUNDDATEN!F87</f>
        <v>52.71</v>
      </c>
      <c r="G99" s="1">
        <f t="shared" si="3"/>
        <v>4366.7465233142448</v>
      </c>
      <c r="H99" s="7">
        <f t="shared" si="4"/>
        <v>1.0001013616244947E-2</v>
      </c>
      <c r="I99" s="7">
        <f t="shared" si="5"/>
        <v>9.9513344331050371E-3</v>
      </c>
    </row>
    <row r="100" spans="1:9">
      <c r="A100" s="1" t="str">
        <f>[1]GRUNDDATEN!A88</f>
        <v xml:space="preserve">  30.04.2008</v>
      </c>
      <c r="B100" s="1">
        <f>[1]GRUNDDATEN!B88</f>
        <v>45.82</v>
      </c>
      <c r="C100" s="1">
        <f>[1]GRUNDDATEN!C88</f>
        <v>49.93</v>
      </c>
      <c r="D100" s="1">
        <f>[1]GRUNDDATEN!D88</f>
        <v>130.93</v>
      </c>
      <c r="E100" s="1">
        <f>[1]GRUNDDATEN!E88</f>
        <v>18.5</v>
      </c>
      <c r="F100" s="1">
        <f>[1]GRUNDDATEN!F88</f>
        <v>53.75</v>
      </c>
      <c r="G100" s="1">
        <f t="shared" si="3"/>
        <v>4418.896809629543</v>
      </c>
      <c r="H100" s="7">
        <f t="shared" si="4"/>
        <v>1.1942595256414723E-2</v>
      </c>
      <c r="I100" s="7">
        <f t="shared" si="5"/>
        <v>1.1871845201477594E-2</v>
      </c>
    </row>
    <row r="101" spans="1:9">
      <c r="A101" s="1" t="str">
        <f>[1]GRUNDDATEN!A89</f>
        <v xml:space="preserve">  02.05.2008</v>
      </c>
      <c r="B101" s="1">
        <f>[1]GRUNDDATEN!B89</f>
        <v>45.46</v>
      </c>
      <c r="C101" s="1">
        <f>[1]GRUNDDATEN!C89</f>
        <v>50.33</v>
      </c>
      <c r="D101" s="1">
        <f>[1]GRUNDDATEN!D89</f>
        <v>133.51</v>
      </c>
      <c r="E101" s="1">
        <f>[1]GRUNDDATEN!E89</f>
        <v>19.260000000000002</v>
      </c>
      <c r="F101" s="1">
        <f>[1]GRUNDDATEN!F89</f>
        <v>53.94</v>
      </c>
      <c r="G101" s="1">
        <f t="shared" si="3"/>
        <v>4436.2802384013075</v>
      </c>
      <c r="H101" s="7">
        <f t="shared" si="4"/>
        <v>3.9338842975202848E-3</v>
      </c>
      <c r="I101" s="7">
        <f t="shared" si="5"/>
        <v>3.9261668078735025E-3</v>
      </c>
    </row>
    <row r="102" spans="1:9">
      <c r="A102" s="1" t="str">
        <f>[1]GRUNDDATEN!A90</f>
        <v xml:space="preserve">  05.05.2008</v>
      </c>
      <c r="B102" s="1">
        <f>[1]GRUNDDATEN!B90</f>
        <v>45.8</v>
      </c>
      <c r="C102" s="1">
        <f>[1]GRUNDDATEN!C90</f>
        <v>50.6</v>
      </c>
      <c r="D102" s="1">
        <f>[1]GRUNDDATEN!D90</f>
        <v>133.69999999999999</v>
      </c>
      <c r="E102" s="1">
        <f>[1]GRUNDDATEN!E90</f>
        <v>19.260000000000002</v>
      </c>
      <c r="F102" s="1">
        <f>[1]GRUNDDATEN!F90</f>
        <v>54.33</v>
      </c>
      <c r="G102" s="1">
        <f t="shared" si="3"/>
        <v>4390.2652798878098</v>
      </c>
      <c r="H102" s="7">
        <f t="shared" si="4"/>
        <v>-1.037241924330734E-2</v>
      </c>
      <c r="I102" s="7">
        <f t="shared" si="5"/>
        <v>-1.0426587681189618E-2</v>
      </c>
    </row>
    <row r="103" spans="1:9">
      <c r="A103" s="1" t="str">
        <f>[1]GRUNDDATEN!A91</f>
        <v xml:space="preserve">  06.05.2008</v>
      </c>
      <c r="B103" s="1">
        <f>[1]GRUNDDATEN!B91</f>
        <v>45.58</v>
      </c>
      <c r="C103" s="1">
        <f>[1]GRUNDDATEN!C91</f>
        <v>50.39</v>
      </c>
      <c r="D103" s="1">
        <f>[1]GRUNDDATEN!D91</f>
        <v>131.19</v>
      </c>
      <c r="E103" s="1">
        <f>[1]GRUNDDATEN!E91</f>
        <v>18.91</v>
      </c>
      <c r="F103" s="1">
        <f>[1]GRUNDDATEN!F91</f>
        <v>54.47</v>
      </c>
      <c r="G103" s="1">
        <f t="shared" si="3"/>
        <v>4421.2340773635606</v>
      </c>
      <c r="H103" s="7">
        <f t="shared" si="4"/>
        <v>7.0539695215279252E-3</v>
      </c>
      <c r="I103" s="7">
        <f t="shared" si="5"/>
        <v>7.0292066612997074E-3</v>
      </c>
    </row>
    <row r="104" spans="1:9">
      <c r="A104" s="1" t="str">
        <f>[1]GRUNDDATEN!A92</f>
        <v xml:space="preserve">  07.05.2008</v>
      </c>
      <c r="B104" s="1">
        <f>[1]GRUNDDATEN!B92</f>
        <v>45.39</v>
      </c>
      <c r="C104" s="1">
        <f>[1]GRUNDDATEN!C92</f>
        <v>51.83</v>
      </c>
      <c r="D104" s="1">
        <f>[1]GRUNDDATEN!D92</f>
        <v>131.85</v>
      </c>
      <c r="E104" s="1">
        <f>[1]GRUNDDATEN!E92</f>
        <v>19.079999999999998</v>
      </c>
      <c r="F104" s="1">
        <f>[1]GRUNDDATEN!F92</f>
        <v>54.51</v>
      </c>
      <c r="G104" s="1">
        <f t="shared" si="3"/>
        <v>4399.1761131237572</v>
      </c>
      <c r="H104" s="7">
        <f t="shared" si="4"/>
        <v>-4.9890966761382272E-3</v>
      </c>
      <c r="I104" s="7">
        <f t="shared" si="5"/>
        <v>-5.0015837691500366E-3</v>
      </c>
    </row>
    <row r="105" spans="1:9">
      <c r="A105" s="1" t="str">
        <f>[1]GRUNDDATEN!A93</f>
        <v xml:space="preserve">  08.05.2008</v>
      </c>
      <c r="B105" s="1">
        <f>[1]GRUNDDATEN!B93</f>
        <v>45.22</v>
      </c>
      <c r="C105" s="1">
        <f>[1]GRUNDDATEN!C93</f>
        <v>52.16</v>
      </c>
      <c r="D105" s="1">
        <f>[1]GRUNDDATEN!D93</f>
        <v>130.37</v>
      </c>
      <c r="E105" s="1">
        <f>[1]GRUNDDATEN!E93</f>
        <v>19.100000000000001</v>
      </c>
      <c r="F105" s="1">
        <f>[1]GRUNDDATEN!F93</f>
        <v>54.3</v>
      </c>
      <c r="G105" s="1">
        <f t="shared" si="3"/>
        <v>4355.6445015776553</v>
      </c>
      <c r="H105" s="7">
        <f t="shared" si="4"/>
        <v>-9.8954009629751427E-3</v>
      </c>
      <c r="I105" s="7">
        <f t="shared" si="5"/>
        <v>-9.944685841706085E-3</v>
      </c>
    </row>
    <row r="106" spans="1:9">
      <c r="A106" s="1" t="str">
        <f>[1]GRUNDDATEN!A94</f>
        <v xml:space="preserve">  09.05.2008</v>
      </c>
      <c r="B106" s="1">
        <f>[1]GRUNDDATEN!B94</f>
        <v>44.54</v>
      </c>
      <c r="C106" s="1">
        <f>[1]GRUNDDATEN!C94</f>
        <v>51.71</v>
      </c>
      <c r="D106" s="1">
        <f>[1]GRUNDDATEN!D94</f>
        <v>129.05000000000001</v>
      </c>
      <c r="E106" s="1">
        <f>[1]GRUNDDATEN!E94</f>
        <v>19.079999999999998</v>
      </c>
      <c r="F106" s="1">
        <f>[1]GRUNDDATEN!F94</f>
        <v>53.79</v>
      </c>
      <c r="G106" s="1">
        <f t="shared" si="3"/>
        <v>4360.7572747458216</v>
      </c>
      <c r="H106" s="7">
        <f t="shared" si="4"/>
        <v>1.1738270114363125E-3</v>
      </c>
      <c r="I106" s="7">
        <f t="shared" si="5"/>
        <v>1.1731386151626882E-3</v>
      </c>
    </row>
    <row r="107" spans="1:9">
      <c r="A107" s="1" t="str">
        <f>[1]GRUNDDATEN!A95</f>
        <v xml:space="preserve">  12.05.2008</v>
      </c>
      <c r="B107" s="1">
        <f>[1]GRUNDDATEN!B95</f>
        <v>44.89</v>
      </c>
      <c r="C107" s="1">
        <f>[1]GRUNDDATEN!C95</f>
        <v>51.86</v>
      </c>
      <c r="D107" s="1">
        <f>[1]GRUNDDATEN!D95</f>
        <v>129.05000000000001</v>
      </c>
      <c r="E107" s="1">
        <f>[1]GRUNDDATEN!E95</f>
        <v>19.350000000000001</v>
      </c>
      <c r="F107" s="1">
        <f>[1]GRUNDDATEN!F95</f>
        <v>53.37</v>
      </c>
      <c r="G107" s="1">
        <f t="shared" si="3"/>
        <v>4385.006427486268</v>
      </c>
      <c r="H107" s="7">
        <f t="shared" si="4"/>
        <v>5.5607664478092289E-3</v>
      </c>
      <c r="I107" s="7">
        <f t="shared" si="5"/>
        <v>5.545362464982031E-3</v>
      </c>
    </row>
    <row r="108" spans="1:9">
      <c r="A108" s="1" t="str">
        <f>[1]GRUNDDATEN!A96</f>
        <v xml:space="preserve">  13.05.2008</v>
      </c>
      <c r="B108" s="1">
        <f>[1]GRUNDDATEN!B96</f>
        <v>45.64</v>
      </c>
      <c r="C108" s="1">
        <f>[1]GRUNDDATEN!C96</f>
        <v>51.93</v>
      </c>
      <c r="D108" s="1">
        <f>[1]GRUNDDATEN!D96</f>
        <v>129.30000000000001</v>
      </c>
      <c r="E108" s="1">
        <f>[1]GRUNDDATEN!E96</f>
        <v>19.18</v>
      </c>
      <c r="F108" s="1">
        <f>[1]GRUNDDATEN!F96</f>
        <v>54.13</v>
      </c>
      <c r="G108" s="1">
        <f t="shared" si="3"/>
        <v>4388.0740913871678</v>
      </c>
      <c r="H108" s="7">
        <f t="shared" si="4"/>
        <v>6.9958025184879702E-4</v>
      </c>
      <c r="I108" s="7">
        <f t="shared" si="5"/>
        <v>6.9933565965234104E-4</v>
      </c>
    </row>
    <row r="109" spans="1:9">
      <c r="A109" s="1" t="str">
        <f>[1]GRUNDDATEN!A97</f>
        <v xml:space="preserve">  14.05.2008</v>
      </c>
      <c r="B109" s="1">
        <f>[1]GRUNDDATEN!B97</f>
        <v>45.62</v>
      </c>
      <c r="C109" s="1">
        <f>[1]GRUNDDATEN!C97</f>
        <v>51.52</v>
      </c>
      <c r="D109" s="1">
        <f>[1]GRUNDDATEN!D97</f>
        <v>129.37</v>
      </c>
      <c r="E109" s="1">
        <f>[1]GRUNDDATEN!E97</f>
        <v>19.329999999999998</v>
      </c>
      <c r="F109" s="1">
        <f>[1]GRUNDDATEN!F97</f>
        <v>54.55</v>
      </c>
      <c r="G109" s="1">
        <f t="shared" si="3"/>
        <v>4390.2652798878107</v>
      </c>
      <c r="H109" s="7">
        <f t="shared" si="4"/>
        <v>4.9935084390306805E-4</v>
      </c>
      <c r="I109" s="7">
        <f t="shared" si="5"/>
        <v>4.9922620975946519E-4</v>
      </c>
    </row>
    <row r="110" spans="1:9">
      <c r="A110" s="1" t="str">
        <f>[1]GRUNDDATEN!A98</f>
        <v xml:space="preserve">  15.05.2008</v>
      </c>
      <c r="B110" s="1">
        <f>[1]GRUNDDATEN!B98</f>
        <v>45.82</v>
      </c>
      <c r="C110" s="1">
        <f>[1]GRUNDDATEN!C98</f>
        <v>51.55</v>
      </c>
      <c r="D110" s="1">
        <f>[1]GRUNDDATEN!D98</f>
        <v>128.83000000000001</v>
      </c>
      <c r="E110" s="1">
        <f>[1]GRUNDDATEN!E98</f>
        <v>19.16</v>
      </c>
      <c r="F110" s="1">
        <f>[1]GRUNDDATEN!F98</f>
        <v>55.18</v>
      </c>
      <c r="G110" s="1">
        <f t="shared" si="3"/>
        <v>4404.8732032254293</v>
      </c>
      <c r="H110" s="7">
        <f t="shared" si="4"/>
        <v>3.3273441139283211E-3</v>
      </c>
      <c r="I110" s="7">
        <f t="shared" si="5"/>
        <v>3.3218207531920726E-3</v>
      </c>
    </row>
    <row r="111" spans="1:9">
      <c r="A111" s="1" t="str">
        <f>[1]GRUNDDATEN!A99</f>
        <v xml:space="preserve">  16.05.2008</v>
      </c>
      <c r="B111" s="1">
        <f>[1]GRUNDDATEN!B99</f>
        <v>46.41</v>
      </c>
      <c r="C111" s="1">
        <f>[1]GRUNDDATEN!C99</f>
        <v>52.06</v>
      </c>
      <c r="D111" s="1">
        <f>[1]GRUNDDATEN!D99</f>
        <v>129</v>
      </c>
      <c r="E111" s="1">
        <f>[1]GRUNDDATEN!E99</f>
        <v>19.02</v>
      </c>
      <c r="F111" s="1">
        <f>[1]GRUNDDATEN!F99</f>
        <v>55.05</v>
      </c>
      <c r="G111" s="1">
        <f t="shared" si="3"/>
        <v>4448.8430524716596</v>
      </c>
      <c r="H111" s="7">
        <f t="shared" si="4"/>
        <v>9.9820919281021769E-3</v>
      </c>
      <c r="I111" s="7">
        <f t="shared" si="5"/>
        <v>9.9325999317209542E-3</v>
      </c>
    </row>
    <row r="112" spans="1:9">
      <c r="A112" s="1" t="str">
        <f>[1]GRUNDDATEN!A100</f>
        <v xml:space="preserve">  19.05.2008</v>
      </c>
      <c r="B112" s="1">
        <f>[1]GRUNDDATEN!B100</f>
        <v>46.68</v>
      </c>
      <c r="C112" s="1">
        <f>[1]GRUNDDATEN!C100</f>
        <v>52.85</v>
      </c>
      <c r="D112" s="1">
        <f>[1]GRUNDDATEN!D100</f>
        <v>129.49</v>
      </c>
      <c r="E112" s="1">
        <f>[1]GRUNDDATEN!E100</f>
        <v>19.09</v>
      </c>
      <c r="F112" s="1">
        <f>[1]GRUNDDATEN!F100</f>
        <v>56.44</v>
      </c>
      <c r="G112" s="1">
        <f t="shared" si="3"/>
        <v>4454.2479841065788</v>
      </c>
      <c r="H112" s="7">
        <f t="shared" si="4"/>
        <v>1.2149072401905769E-3</v>
      </c>
      <c r="I112" s="7">
        <f t="shared" si="5"/>
        <v>1.2141698375795294E-3</v>
      </c>
    </row>
    <row r="113" spans="1:9">
      <c r="A113" s="1" t="str">
        <f>[1]GRUNDDATEN!A101</f>
        <v xml:space="preserve">  20.05.2008</v>
      </c>
      <c r="B113" s="1">
        <f>[1]GRUNDDATEN!B101</f>
        <v>46.53</v>
      </c>
      <c r="C113" s="1">
        <f>[1]GRUNDDATEN!C101</f>
        <v>52.37</v>
      </c>
      <c r="D113" s="1">
        <f>[1]GRUNDDATEN!D101</f>
        <v>129.09</v>
      </c>
      <c r="E113" s="1">
        <f>[1]GRUNDDATEN!E101</f>
        <v>18.73</v>
      </c>
      <c r="F113" s="1">
        <f>[1]GRUNDDATEN!F101</f>
        <v>58.2</v>
      </c>
      <c r="G113" s="1">
        <f t="shared" si="3"/>
        <v>4349.3630945424793</v>
      </c>
      <c r="H113" s="7">
        <f t="shared" si="4"/>
        <v>-2.3547159910796256E-2</v>
      </c>
      <c r="I113" s="7">
        <f t="shared" si="5"/>
        <v>-2.3828824671161833E-2</v>
      </c>
    </row>
    <row r="114" spans="1:9">
      <c r="A114" s="1" t="str">
        <f>[1]GRUNDDATEN!A102</f>
        <v xml:space="preserve">  21.05.2008</v>
      </c>
      <c r="B114" s="1">
        <f>[1]GRUNDDATEN!B102</f>
        <v>47.08</v>
      </c>
      <c r="C114" s="1">
        <f>[1]GRUNDDATEN!C102</f>
        <v>50.93</v>
      </c>
      <c r="D114" s="1">
        <f>[1]GRUNDDATEN!D102</f>
        <v>124.37</v>
      </c>
      <c r="E114" s="1">
        <f>[1]GRUNDDATEN!E102</f>
        <v>18.41</v>
      </c>
      <c r="F114" s="1">
        <f>[1]GRUNDDATEN!F102</f>
        <v>56.95</v>
      </c>
      <c r="G114" s="1">
        <f t="shared" si="3"/>
        <v>4296.4824120603016</v>
      </c>
      <c r="H114" s="7">
        <f t="shared" si="4"/>
        <v>-1.2158258883589568E-2</v>
      </c>
      <c r="I114" s="7">
        <f t="shared" si="5"/>
        <v>-1.2232775120889513E-2</v>
      </c>
    </row>
    <row r="115" spans="1:9">
      <c r="A115" s="1" t="str">
        <f>[1]GRUNDDATEN!A103</f>
        <v xml:space="preserve">  22.05.2008</v>
      </c>
      <c r="B115" s="1">
        <f>[1]GRUNDDATEN!B103</f>
        <v>47.11</v>
      </c>
      <c r="C115" s="1">
        <f>[1]GRUNDDATEN!C103</f>
        <v>50.49</v>
      </c>
      <c r="D115" s="1">
        <f>[1]GRUNDDATEN!D103</f>
        <v>119.98</v>
      </c>
      <c r="E115" s="1">
        <f>[1]GRUNDDATEN!E103</f>
        <v>18.84</v>
      </c>
      <c r="F115" s="1">
        <f>[1]GRUNDDATEN!F103</f>
        <v>57.7</v>
      </c>
      <c r="G115" s="1">
        <f t="shared" si="3"/>
        <v>4243.3095711113692</v>
      </c>
      <c r="H115" s="7">
        <f t="shared" si="4"/>
        <v>-1.2375900992792399E-2</v>
      </c>
      <c r="I115" s="7">
        <f t="shared" si="5"/>
        <v>-1.2453120221941517E-2</v>
      </c>
    </row>
    <row r="116" spans="1:9">
      <c r="A116" s="1" t="str">
        <f>[1]GRUNDDATEN!A104</f>
        <v xml:space="preserve">  23.05.2008</v>
      </c>
      <c r="B116" s="1">
        <f>[1]GRUNDDATEN!B104</f>
        <v>46.67</v>
      </c>
      <c r="C116" s="1">
        <f>[1]GRUNDDATEN!C104</f>
        <v>49.45</v>
      </c>
      <c r="D116" s="1">
        <f>[1]GRUNDDATEN!D104</f>
        <v>118.52</v>
      </c>
      <c r="E116" s="1">
        <f>[1]GRUNDDATEN!E104</f>
        <v>18.39</v>
      </c>
      <c r="F116" s="1">
        <f>[1]GRUNDDATEN!F104</f>
        <v>57.45</v>
      </c>
      <c r="G116" s="1">
        <f t="shared" si="3"/>
        <v>4228.555568540376</v>
      </c>
      <c r="H116" s="7">
        <f t="shared" si="4"/>
        <v>-3.4770035802805799E-3</v>
      </c>
      <c r="I116" s="7">
        <f t="shared" si="5"/>
        <v>-3.4830624056778783E-3</v>
      </c>
    </row>
    <row r="117" spans="1:9">
      <c r="A117" s="1" t="str">
        <f>[1]GRUNDDATEN!A105</f>
        <v xml:space="preserve">  26.05.2008</v>
      </c>
      <c r="B117" s="1">
        <f>[1]GRUNDDATEN!B105</f>
        <v>47.03</v>
      </c>
      <c r="C117" s="1">
        <f>[1]GRUNDDATEN!C105</f>
        <v>48.89</v>
      </c>
      <c r="D117" s="1">
        <f>[1]GRUNDDATEN!D105</f>
        <v>118.58</v>
      </c>
      <c r="E117" s="1">
        <f>[1]GRUNDDATEN!E105</f>
        <v>18.41</v>
      </c>
      <c r="F117" s="1">
        <f>[1]GRUNDDATEN!F105</f>
        <v>56.56</v>
      </c>
      <c r="G117" s="1">
        <f t="shared" si="3"/>
        <v>4207.812317400957</v>
      </c>
      <c r="H117" s="7">
        <f t="shared" si="4"/>
        <v>-4.9055169793073006E-3</v>
      </c>
      <c r="I117" s="7">
        <f t="shared" si="5"/>
        <v>-4.9175885220103001E-3</v>
      </c>
    </row>
    <row r="118" spans="1:9">
      <c r="A118" s="1" t="str">
        <f>[1]GRUNDDATEN!A106</f>
        <v xml:space="preserve">  27.05.2008</v>
      </c>
      <c r="B118" s="1">
        <f>[1]GRUNDDATEN!B106</f>
        <v>46.9</v>
      </c>
      <c r="C118" s="1">
        <f>[1]GRUNDDATEN!C106</f>
        <v>48.87</v>
      </c>
      <c r="D118" s="1">
        <f>[1]GRUNDDATEN!D106</f>
        <v>117.88</v>
      </c>
      <c r="E118" s="1">
        <f>[1]GRUNDDATEN!E106</f>
        <v>18.149999999999999</v>
      </c>
      <c r="F118" s="1">
        <f>[1]GRUNDDATEN!F106</f>
        <v>56.25</v>
      </c>
      <c r="G118" s="1">
        <f t="shared" si="3"/>
        <v>4236.1516886759373</v>
      </c>
      <c r="H118" s="7">
        <f t="shared" si="4"/>
        <v>6.7349418503734881E-3</v>
      </c>
      <c r="I118" s="7">
        <f t="shared" si="5"/>
        <v>6.7123634489631963E-3</v>
      </c>
    </row>
    <row r="119" spans="1:9">
      <c r="A119" s="1" t="str">
        <f>[1]GRUNDDATEN!A107</f>
        <v xml:space="preserve">  28.05.2008</v>
      </c>
      <c r="B119" s="1">
        <f>[1]GRUNDDATEN!B107</f>
        <v>47.59</v>
      </c>
      <c r="C119" s="1">
        <f>[1]GRUNDDATEN!C107</f>
        <v>49.1</v>
      </c>
      <c r="D119" s="1">
        <f>[1]GRUNDDATEN!D107</f>
        <v>119.8</v>
      </c>
      <c r="E119" s="1">
        <f>[1]GRUNDDATEN!E107</f>
        <v>18.2</v>
      </c>
      <c r="F119" s="1">
        <f>[1]GRUNDDATEN!F107</f>
        <v>55.3</v>
      </c>
      <c r="G119" s="1">
        <f t="shared" si="3"/>
        <v>4252.0743251139411</v>
      </c>
      <c r="H119" s="7">
        <f t="shared" si="4"/>
        <v>3.7587503017344481E-3</v>
      </c>
      <c r="I119" s="7">
        <f t="shared" si="5"/>
        <v>3.7517038515305738E-3</v>
      </c>
    </row>
    <row r="120" spans="1:9">
      <c r="A120" s="1" t="str">
        <f>[1]GRUNDDATEN!A108</f>
        <v xml:space="preserve">  29.05.2008</v>
      </c>
      <c r="B120" s="1">
        <f>[1]GRUNDDATEN!B108</f>
        <v>47.68</v>
      </c>
      <c r="C120" s="1">
        <f>[1]GRUNDDATEN!C108</f>
        <v>49.05</v>
      </c>
      <c r="D120" s="1">
        <f>[1]GRUNDDATEN!D108</f>
        <v>120.32</v>
      </c>
      <c r="E120" s="1">
        <f>[1]GRUNDDATEN!E108</f>
        <v>18.420000000000002</v>
      </c>
      <c r="F120" s="1">
        <f>[1]GRUNDDATEN!F108</f>
        <v>55.61</v>
      </c>
      <c r="G120" s="1">
        <f t="shared" si="3"/>
        <v>4290.2010050251247</v>
      </c>
      <c r="H120" s="7">
        <f t="shared" si="4"/>
        <v>8.9666071183178708E-3</v>
      </c>
      <c r="I120" s="7">
        <f t="shared" si="5"/>
        <v>8.9266457973753016E-3</v>
      </c>
    </row>
    <row r="121" spans="1:9">
      <c r="A121" s="1" t="str">
        <f>[1]GRUNDDATEN!A109</f>
        <v xml:space="preserve">  30.05.2008</v>
      </c>
      <c r="B121" s="1">
        <f>[1]GRUNDDATEN!B109</f>
        <v>48.18</v>
      </c>
      <c r="C121" s="1">
        <f>[1]GRUNDDATEN!C109</f>
        <v>48.92</v>
      </c>
      <c r="D121" s="1">
        <f>[1]GRUNDDATEN!D109</f>
        <v>121.69</v>
      </c>
      <c r="E121" s="1">
        <f>[1]GRUNDDATEN!E109</f>
        <v>18.45</v>
      </c>
      <c r="F121" s="1">
        <f>[1]GRUNDDATEN!F109</f>
        <v>56.45</v>
      </c>
      <c r="G121" s="1">
        <f t="shared" si="3"/>
        <v>4231.6232324412758</v>
      </c>
      <c r="H121" s="7">
        <f t="shared" si="4"/>
        <v>-1.3653852701828284E-2</v>
      </c>
      <c r="I121" s="7">
        <f t="shared" si="5"/>
        <v>-1.3747923818875189E-2</v>
      </c>
    </row>
    <row r="122" spans="1:9">
      <c r="A122" s="1" t="str">
        <f>[1]GRUNDDATEN!A110</f>
        <v xml:space="preserve">  02.06.2008</v>
      </c>
      <c r="B122" s="1">
        <f>[1]GRUNDDATEN!B110</f>
        <v>47.6</v>
      </c>
      <c r="C122" s="1">
        <f>[1]GRUNDDATEN!C110</f>
        <v>48.54</v>
      </c>
      <c r="D122" s="1">
        <f>[1]GRUNDDATEN!D110</f>
        <v>119.45</v>
      </c>
      <c r="E122" s="1">
        <f>[1]GRUNDDATEN!E110</f>
        <v>18</v>
      </c>
      <c r="F122" s="1">
        <f>[1]GRUNDDATEN!F110</f>
        <v>56.09</v>
      </c>
      <c r="G122" s="1">
        <f t="shared" si="3"/>
        <v>4226.9486969732379</v>
      </c>
      <c r="H122" s="7">
        <f t="shared" si="4"/>
        <v>-1.104667219000266E-3</v>
      </c>
      <c r="I122" s="7">
        <f t="shared" si="5"/>
        <v>-1.1052778135432356E-3</v>
      </c>
    </row>
    <row r="123" spans="1:9">
      <c r="A123" s="1" t="str">
        <f>[1]GRUNDDATEN!A111</f>
        <v xml:space="preserve">  03.06.2008</v>
      </c>
      <c r="B123" s="1">
        <f>[1]GRUNDDATEN!B111</f>
        <v>48.35</v>
      </c>
      <c r="C123" s="1">
        <f>[1]GRUNDDATEN!C111</f>
        <v>47.99</v>
      </c>
      <c r="D123" s="1">
        <f>[1]GRUNDDATEN!D111</f>
        <v>119.17</v>
      </c>
      <c r="E123" s="1">
        <f>[1]GRUNDDATEN!E111</f>
        <v>18.149999999999999</v>
      </c>
      <c r="F123" s="1">
        <f>[1]GRUNDDATEN!F111</f>
        <v>55.7</v>
      </c>
      <c r="G123" s="1">
        <f t="shared" si="3"/>
        <v>4202.8456234661671</v>
      </c>
      <c r="H123" s="7">
        <f t="shared" si="4"/>
        <v>-5.7022394249379715E-3</v>
      </c>
      <c r="I123" s="7">
        <f t="shared" si="5"/>
        <v>-5.7185592614816382E-3</v>
      </c>
    </row>
    <row r="124" spans="1:9">
      <c r="A124" s="1" t="str">
        <f>[1]GRUNDDATEN!A112</f>
        <v xml:space="preserve">  04.06.2008</v>
      </c>
      <c r="B124" s="1">
        <f>[1]GRUNDDATEN!B112</f>
        <v>48.34</v>
      </c>
      <c r="C124" s="1">
        <f>[1]GRUNDDATEN!C112</f>
        <v>47.5</v>
      </c>
      <c r="D124" s="1">
        <f>[1]GRUNDDATEN!D112</f>
        <v>117.98</v>
      </c>
      <c r="E124" s="1">
        <f>[1]GRUNDDATEN!E112</f>
        <v>17.98</v>
      </c>
      <c r="F124" s="1">
        <f>[1]GRUNDDATEN!F112</f>
        <v>55.91</v>
      </c>
      <c r="G124" s="1">
        <f t="shared" si="3"/>
        <v>4159.7522496201937</v>
      </c>
      <c r="H124" s="7">
        <f t="shared" si="4"/>
        <v>-1.0253380139723878E-2</v>
      </c>
      <c r="I124" s="7">
        <f t="shared" si="5"/>
        <v>-1.0306308146688389E-2</v>
      </c>
    </row>
    <row r="125" spans="1:9">
      <c r="A125" s="1" t="str">
        <f>[1]GRUNDDATEN!A113</f>
        <v xml:space="preserve">  05.06.2008</v>
      </c>
      <c r="B125" s="1">
        <f>[1]GRUNDDATEN!B113</f>
        <v>48.12</v>
      </c>
      <c r="C125" s="1">
        <f>[1]GRUNDDATEN!C113</f>
        <v>47.26</v>
      </c>
      <c r="D125" s="1">
        <f>[1]GRUNDDATEN!D113</f>
        <v>117.62</v>
      </c>
      <c r="E125" s="1">
        <f>[1]GRUNDDATEN!E113</f>
        <v>17.98</v>
      </c>
      <c r="F125" s="1">
        <f>[1]GRUNDDATEN!F113</f>
        <v>53.78</v>
      </c>
      <c r="G125" s="1">
        <f t="shared" si="3"/>
        <v>4063.3399555919127</v>
      </c>
      <c r="H125" s="7">
        <f t="shared" si="4"/>
        <v>-2.3177412557943589E-2</v>
      </c>
      <c r="I125" s="7">
        <f t="shared" si="5"/>
        <v>-2.3450232536066606E-2</v>
      </c>
    </row>
    <row r="126" spans="1:9">
      <c r="A126" s="1" t="str">
        <f>[1]GRUNDDATEN!A114</f>
        <v xml:space="preserve">  06.06.2008</v>
      </c>
      <c r="B126" s="1">
        <f>[1]GRUNDDATEN!B114</f>
        <v>47.21</v>
      </c>
      <c r="C126" s="1">
        <f>[1]GRUNDDATEN!C114</f>
        <v>45.06</v>
      </c>
      <c r="D126" s="1">
        <f>[1]GRUNDDATEN!D114</f>
        <v>114.15</v>
      </c>
      <c r="E126" s="1">
        <f>[1]GRUNDDATEN!E114</f>
        <v>17.57</v>
      </c>
      <c r="F126" s="1">
        <f>[1]GRUNDDATEN!F114</f>
        <v>54.17</v>
      </c>
      <c r="G126" s="1">
        <f t="shared" si="3"/>
        <v>4061.8791632581506</v>
      </c>
      <c r="H126" s="7">
        <f t="shared" si="4"/>
        <v>-3.5950532067885455E-4</v>
      </c>
      <c r="I126" s="7">
        <f t="shared" si="5"/>
        <v>-3.5956995820880756E-4</v>
      </c>
    </row>
    <row r="127" spans="1:9">
      <c r="A127" s="1" t="str">
        <f>[1]GRUNDDATEN!A115</f>
        <v xml:space="preserve">  09.06.2008</v>
      </c>
      <c r="B127" s="1">
        <f>[1]GRUNDDATEN!B115</f>
        <v>48.06</v>
      </c>
      <c r="C127" s="1">
        <f>[1]GRUNDDATEN!C115</f>
        <v>44.55</v>
      </c>
      <c r="D127" s="1">
        <f>[1]GRUNDDATEN!D115</f>
        <v>114.49</v>
      </c>
      <c r="E127" s="1">
        <f>[1]GRUNDDATEN!E115</f>
        <v>17.350000000000001</v>
      </c>
      <c r="F127" s="1">
        <f>[1]GRUNDDATEN!F115</f>
        <v>53.61</v>
      </c>
      <c r="G127" s="1">
        <f t="shared" si="3"/>
        <v>4051.653616921818</v>
      </c>
      <c r="H127" s="7">
        <f t="shared" si="4"/>
        <v>-2.5174422786448103E-3</v>
      </c>
      <c r="I127" s="7">
        <f t="shared" si="5"/>
        <v>-2.5206163646291817E-3</v>
      </c>
    </row>
    <row r="128" spans="1:9">
      <c r="A128" s="1" t="str">
        <f>[1]GRUNDDATEN!A116</f>
        <v xml:space="preserve">  10.06.2008</v>
      </c>
      <c r="B128" s="1">
        <f>[1]GRUNDDATEN!B116</f>
        <v>46.99</v>
      </c>
      <c r="C128" s="1">
        <f>[1]GRUNDDATEN!C116</f>
        <v>44.77</v>
      </c>
      <c r="D128" s="1">
        <f>[1]GRUNDDATEN!D116</f>
        <v>113.59</v>
      </c>
      <c r="E128" s="1">
        <f>[1]GRUNDDATEN!E116</f>
        <v>17.29</v>
      </c>
      <c r="F128" s="1">
        <f>[1]GRUNDDATEN!F116</f>
        <v>54.72</v>
      </c>
      <c r="G128" s="1">
        <f t="shared" si="3"/>
        <v>3980.0747925674877</v>
      </c>
      <c r="H128" s="7">
        <f t="shared" si="4"/>
        <v>-1.7666570522065328E-2</v>
      </c>
      <c r="I128" s="7">
        <f t="shared" si="5"/>
        <v>-1.7824487038853379E-2</v>
      </c>
    </row>
    <row r="129" spans="1:9">
      <c r="A129" s="1" t="str">
        <f>[1]GRUNDDATEN!A117</f>
        <v xml:space="preserve">  11.06.2008</v>
      </c>
      <c r="B129" s="1">
        <f>[1]GRUNDDATEN!B117</f>
        <v>46.47</v>
      </c>
      <c r="C129" s="1">
        <f>[1]GRUNDDATEN!C117</f>
        <v>43.64</v>
      </c>
      <c r="D129" s="1">
        <f>[1]GRUNDDATEN!D117</f>
        <v>110.97</v>
      </c>
      <c r="E129" s="1">
        <f>[1]GRUNDDATEN!E117</f>
        <v>17.39</v>
      </c>
      <c r="F129" s="1">
        <f>[1]GRUNDDATEN!F117</f>
        <v>53.99</v>
      </c>
      <c r="G129" s="1">
        <f t="shared" si="3"/>
        <v>4010.6053523431092</v>
      </c>
      <c r="H129" s="7">
        <f t="shared" si="4"/>
        <v>7.6708507670848469E-3</v>
      </c>
      <c r="I129" s="7">
        <f t="shared" si="5"/>
        <v>7.6415793869666392E-3</v>
      </c>
    </row>
    <row r="130" spans="1:9">
      <c r="A130" s="1" t="str">
        <f>[1]GRUNDDATEN!A118</f>
        <v xml:space="preserve">  12.06.2008</v>
      </c>
      <c r="B130" s="1">
        <f>[1]GRUNDDATEN!B118</f>
        <v>47.1</v>
      </c>
      <c r="C130" s="1">
        <f>[1]GRUNDDATEN!C118</f>
        <v>43.73</v>
      </c>
      <c r="D130" s="1">
        <f>[1]GRUNDDATEN!D118</f>
        <v>112.68</v>
      </c>
      <c r="E130" s="1">
        <f>[1]GRUNDDATEN!E118</f>
        <v>17.64</v>
      </c>
      <c r="F130" s="1">
        <f>[1]GRUNDDATEN!F118</f>
        <v>53.4</v>
      </c>
      <c r="G130" s="1">
        <f t="shared" si="3"/>
        <v>4080.8694635970546</v>
      </c>
      <c r="H130" s="7">
        <f t="shared" si="4"/>
        <v>1.7519577490439309E-2</v>
      </c>
      <c r="I130" s="7">
        <f t="shared" si="5"/>
        <v>1.7367878926356158E-2</v>
      </c>
    </row>
    <row r="131" spans="1:9">
      <c r="A131" s="1" t="str">
        <f>[1]GRUNDDATEN!A119</f>
        <v xml:space="preserve">  13.06.2008</v>
      </c>
      <c r="B131" s="1">
        <f>[1]GRUNDDATEN!B119</f>
        <v>47.43</v>
      </c>
      <c r="C131" s="1">
        <f>[1]GRUNDDATEN!C119</f>
        <v>43.88</v>
      </c>
      <c r="D131" s="1">
        <f>[1]GRUNDDATEN!D119</f>
        <v>117.33</v>
      </c>
      <c r="E131" s="1">
        <f>[1]GRUNDDATEN!E119</f>
        <v>17.809999999999999</v>
      </c>
      <c r="F131" s="1">
        <f>[1]GRUNDDATEN!F119</f>
        <v>52.91</v>
      </c>
      <c r="G131" s="1">
        <f t="shared" si="3"/>
        <v>4044.6418137197611</v>
      </c>
      <c r="H131" s="7">
        <f t="shared" si="4"/>
        <v>-8.8774341351660624E-3</v>
      </c>
      <c r="I131" s="7">
        <f t="shared" si="5"/>
        <v>-8.9170733241485389E-3</v>
      </c>
    </row>
    <row r="132" spans="1:9">
      <c r="A132" s="1" t="str">
        <f>[1]GRUNDDATEN!A120</f>
        <v xml:space="preserve">  16.06.2008</v>
      </c>
      <c r="B132" s="1">
        <f>[1]GRUNDDATEN!B120</f>
        <v>46.73</v>
      </c>
      <c r="C132" s="1">
        <f>[1]GRUNDDATEN!C120</f>
        <v>43.68</v>
      </c>
      <c r="D132" s="1">
        <f>[1]GRUNDDATEN!D120</f>
        <v>116.52</v>
      </c>
      <c r="E132" s="1">
        <f>[1]GRUNDDATEN!E120</f>
        <v>17.66</v>
      </c>
      <c r="F132" s="1">
        <f>[1]GRUNDDATEN!F120</f>
        <v>52.29</v>
      </c>
      <c r="G132" s="1">
        <f t="shared" si="3"/>
        <v>4097.5224962019392</v>
      </c>
      <c r="H132" s="7">
        <f t="shared" si="4"/>
        <v>1.3074255995376927E-2</v>
      </c>
      <c r="I132" s="7">
        <f t="shared" si="5"/>
        <v>1.2989525635662063E-2</v>
      </c>
    </row>
    <row r="133" spans="1:9">
      <c r="A133" s="1" t="str">
        <f>[1]GRUNDDATEN!A121</f>
        <v xml:space="preserve">  17.06.2008</v>
      </c>
      <c r="B133" s="1">
        <f>[1]GRUNDDATEN!B121</f>
        <v>47.19</v>
      </c>
      <c r="C133" s="1">
        <f>[1]GRUNDDATEN!C121</f>
        <v>45.08</v>
      </c>
      <c r="D133" s="1">
        <f>[1]GRUNDDATEN!D121</f>
        <v>118</v>
      </c>
      <c r="E133" s="1">
        <f>[1]GRUNDDATEN!E121</f>
        <v>17.62</v>
      </c>
      <c r="F133" s="1">
        <f>[1]GRUNDDATEN!F121</f>
        <v>52.61</v>
      </c>
      <c r="G133" s="1">
        <f t="shared" si="3"/>
        <v>4060.5644501577644</v>
      </c>
      <c r="H133" s="7">
        <f t="shared" si="4"/>
        <v>-9.0196078431373783E-3</v>
      </c>
      <c r="I133" s="7">
        <f t="shared" si="5"/>
        <v>-9.0605307642777303E-3</v>
      </c>
    </row>
    <row r="134" spans="1:9">
      <c r="A134" s="1" t="str">
        <f>[1]GRUNDDATEN!A122</f>
        <v xml:space="preserve">  18.06.2008</v>
      </c>
      <c r="B134" s="1">
        <f>[1]GRUNDDATEN!B122</f>
        <v>46.32</v>
      </c>
      <c r="C134" s="1">
        <f>[1]GRUNDDATEN!C122</f>
        <v>44.82</v>
      </c>
      <c r="D134" s="1">
        <f>[1]GRUNDDATEN!D122</f>
        <v>117</v>
      </c>
      <c r="E134" s="1">
        <f>[1]GRUNDDATEN!E122</f>
        <v>17.38</v>
      </c>
      <c r="F134" s="1">
        <f>[1]GRUNDDATEN!F122</f>
        <v>52.45</v>
      </c>
      <c r="G134" s="1">
        <f t="shared" si="3"/>
        <v>4042.8888629192465</v>
      </c>
      <c r="H134" s="7">
        <f t="shared" si="4"/>
        <v>-4.3529877324890442E-3</v>
      </c>
      <c r="I134" s="7">
        <f t="shared" si="5"/>
        <v>-4.3624895678630081E-3</v>
      </c>
    </row>
    <row r="135" spans="1:9">
      <c r="A135" s="1" t="str">
        <f>[1]GRUNDDATEN!A123</f>
        <v xml:space="preserve">  19.06.2008</v>
      </c>
      <c r="B135" s="1">
        <f>[1]GRUNDDATEN!B123</f>
        <v>46.19</v>
      </c>
      <c r="C135" s="1">
        <f>[1]GRUNDDATEN!C123</f>
        <v>44.34</v>
      </c>
      <c r="D135" s="1">
        <f>[1]GRUNDDATEN!D123</f>
        <v>117.4</v>
      </c>
      <c r="E135" s="1">
        <f>[1]GRUNDDATEN!E123</f>
        <v>17.239999999999998</v>
      </c>
      <c r="F135" s="1">
        <f>[1]GRUNDDATEN!F123</f>
        <v>51.59</v>
      </c>
      <c r="G135" s="1">
        <f t="shared" si="3"/>
        <v>4005.7847376416958</v>
      </c>
      <c r="H135" s="7">
        <f t="shared" si="4"/>
        <v>-9.1776268246857029E-3</v>
      </c>
      <c r="I135" s="7">
        <f t="shared" si="5"/>
        <v>-9.2200007021014524E-3</v>
      </c>
    </row>
    <row r="136" spans="1:9">
      <c r="A136" s="1" t="str">
        <f>[1]GRUNDDATEN!A124</f>
        <v xml:space="preserve">  20.06.2008</v>
      </c>
      <c r="B136" s="1">
        <f>[1]GRUNDDATEN!B124</f>
        <v>44.9</v>
      </c>
      <c r="C136" s="1">
        <f>[1]GRUNDDATEN!C124</f>
        <v>44.38</v>
      </c>
      <c r="D136" s="1">
        <f>[1]GRUNDDATEN!D124</f>
        <v>116.35</v>
      </c>
      <c r="E136" s="1">
        <f>[1]GRUNDDATEN!E124</f>
        <v>16.940000000000001</v>
      </c>
      <c r="F136" s="1">
        <f>[1]GRUNDDATEN!F124</f>
        <v>51.65</v>
      </c>
      <c r="G136" s="1">
        <f t="shared" si="3"/>
        <v>3997.3121421058772</v>
      </c>
      <c r="H136" s="7">
        <f t="shared" si="4"/>
        <v>-2.1150900736635059E-3</v>
      </c>
      <c r="I136" s="7">
        <f t="shared" si="5"/>
        <v>-2.1173300357116911E-3</v>
      </c>
    </row>
    <row r="137" spans="1:9">
      <c r="A137" s="1" t="str">
        <f>[1]GRUNDDATEN!A125</f>
        <v xml:space="preserve">  23.06.2008</v>
      </c>
      <c r="B137" s="1">
        <f>[1]GRUNDDATEN!B125</f>
        <v>45.3</v>
      </c>
      <c r="C137" s="1">
        <f>[1]GRUNDDATEN!C125</f>
        <v>43.53</v>
      </c>
      <c r="D137" s="1">
        <f>[1]GRUNDDATEN!D125</f>
        <v>116.17</v>
      </c>
      <c r="E137" s="1">
        <f>[1]GRUNDDATEN!E125</f>
        <v>16.98</v>
      </c>
      <c r="F137" s="1">
        <f>[1]GRUNDDATEN!F125</f>
        <v>51.66</v>
      </c>
      <c r="G137" s="1">
        <f t="shared" si="3"/>
        <v>3989.1317050368107</v>
      </c>
      <c r="H137" s="7">
        <f t="shared" si="4"/>
        <v>-2.0464844321006481E-3</v>
      </c>
      <c r="I137" s="7">
        <f t="shared" si="5"/>
        <v>-2.048581342717778E-3</v>
      </c>
    </row>
    <row r="138" spans="1:9">
      <c r="A138" s="1" t="str">
        <f>[1]GRUNDDATEN!A126</f>
        <v xml:space="preserve">  24.06.2008</v>
      </c>
      <c r="B138" s="1">
        <f>[1]GRUNDDATEN!B126</f>
        <v>45.03</v>
      </c>
      <c r="C138" s="1">
        <f>[1]GRUNDDATEN!C126</f>
        <v>41.86</v>
      </c>
      <c r="D138" s="1">
        <f>[1]GRUNDDATEN!D126</f>
        <v>116.57</v>
      </c>
      <c r="E138" s="1">
        <f>[1]GRUNDDATEN!E126</f>
        <v>16.899999999999999</v>
      </c>
      <c r="F138" s="1">
        <f>[1]GRUNDDATEN!F126</f>
        <v>52.72</v>
      </c>
      <c r="G138" s="1">
        <f t="shared" si="3"/>
        <v>4028.5730980483804</v>
      </c>
      <c r="H138" s="7">
        <f t="shared" si="4"/>
        <v>9.887212538450374E-3</v>
      </c>
      <c r="I138" s="7">
        <f t="shared" si="5"/>
        <v>9.8386538635156714E-3</v>
      </c>
    </row>
    <row r="139" spans="1:9">
      <c r="A139" s="1" t="str">
        <f>[1]GRUNDDATEN!A127</f>
        <v xml:space="preserve">  25.06.2008</v>
      </c>
      <c r="B139" s="1">
        <f>[1]GRUNDDATEN!B127</f>
        <v>44.84</v>
      </c>
      <c r="C139" s="1">
        <f>[1]GRUNDDATEN!C127</f>
        <v>42.48</v>
      </c>
      <c r="D139" s="1">
        <f>[1]GRUNDDATEN!D127</f>
        <v>118.73</v>
      </c>
      <c r="E139" s="1">
        <f>[1]GRUNDDATEN!E127</f>
        <v>17.260000000000002</v>
      </c>
      <c r="F139" s="1">
        <f>[1]GRUNDDATEN!F127</f>
        <v>52.47</v>
      </c>
      <c r="G139" s="1">
        <f t="shared" si="3"/>
        <v>3929.2392193525766</v>
      </c>
      <c r="H139" s="7">
        <f t="shared" si="4"/>
        <v>-2.4657335557328075E-2</v>
      </c>
      <c r="I139" s="7">
        <f t="shared" si="5"/>
        <v>-2.4966419018191761E-2</v>
      </c>
    </row>
    <row r="140" spans="1:9">
      <c r="A140" s="1" t="str">
        <f>[1]GRUNDDATEN!A128</f>
        <v xml:space="preserve">  26.06.2008</v>
      </c>
      <c r="B140" s="1">
        <f>[1]GRUNDDATEN!B128</f>
        <v>44.29</v>
      </c>
      <c r="C140" s="1">
        <f>[1]GRUNDDATEN!C128</f>
        <v>41.08</v>
      </c>
      <c r="D140" s="1">
        <f>[1]GRUNDDATEN!D128</f>
        <v>114.48</v>
      </c>
      <c r="E140" s="1">
        <f>[1]GRUNDDATEN!E128</f>
        <v>16.82</v>
      </c>
      <c r="F140" s="1">
        <f>[1]GRUNDDATEN!F128</f>
        <v>52.31</v>
      </c>
      <c r="G140" s="1">
        <f t="shared" si="3"/>
        <v>3869.492812901718</v>
      </c>
      <c r="H140" s="7">
        <f t="shared" si="4"/>
        <v>-1.5205591493791304E-2</v>
      </c>
      <c r="I140" s="7">
        <f t="shared" si="5"/>
        <v>-1.5322381924307031E-2</v>
      </c>
    </row>
    <row r="141" spans="1:9">
      <c r="A141" s="1" t="str">
        <f>[1]GRUNDDATEN!A129</f>
        <v xml:space="preserve">  27.06.2008</v>
      </c>
      <c r="B141" s="1">
        <f>[1]GRUNDDATEN!B129</f>
        <v>44.12</v>
      </c>
      <c r="C141" s="1">
        <f>[1]GRUNDDATEN!C129</f>
        <v>39.880000000000003</v>
      </c>
      <c r="D141" s="1">
        <f>[1]GRUNDDATEN!D129</f>
        <v>112.3</v>
      </c>
      <c r="E141" s="1">
        <f>[1]GRUNDDATEN!E129</f>
        <v>16.71</v>
      </c>
      <c r="F141" s="1">
        <f>[1]GRUNDDATEN!F129</f>
        <v>51.88</v>
      </c>
      <c r="G141" s="1">
        <f t="shared" si="3"/>
        <v>3868.032020567955</v>
      </c>
      <c r="H141" s="7">
        <f t="shared" si="4"/>
        <v>-3.7751519498685493E-4</v>
      </c>
      <c r="I141" s="7">
        <f t="shared" si="5"/>
        <v>-3.7758647178735919E-4</v>
      </c>
    </row>
    <row r="142" spans="1:9">
      <c r="A142" s="1" t="str">
        <f>[1]GRUNDDATEN!A130</f>
        <v xml:space="preserve">  30.06.2008</v>
      </c>
      <c r="B142" s="1">
        <f>[1]GRUNDDATEN!B130</f>
        <v>43.82</v>
      </c>
      <c r="C142" s="1">
        <f>[1]GRUNDDATEN!C130</f>
        <v>39.28</v>
      </c>
      <c r="D142" s="1">
        <f>[1]GRUNDDATEN!D130</f>
        <v>111.9</v>
      </c>
      <c r="E142" s="1">
        <f>[1]GRUNDDATEN!E130</f>
        <v>16.88</v>
      </c>
      <c r="F142" s="1">
        <f>[1]GRUNDDATEN!F130</f>
        <v>52.91</v>
      </c>
      <c r="G142" s="1">
        <f t="shared" si="3"/>
        <v>3816.9042888862919</v>
      </c>
      <c r="H142" s="7">
        <f t="shared" si="4"/>
        <v>-1.3218021828618642E-2</v>
      </c>
      <c r="I142" s="7">
        <f t="shared" si="5"/>
        <v>-1.3306157392588096E-2</v>
      </c>
    </row>
    <row r="143" spans="1:9">
      <c r="A143" s="1" t="str">
        <f>[1]GRUNDDATEN!A131</f>
        <v xml:space="preserve">  01.07.2008</v>
      </c>
      <c r="B143" s="1">
        <f>[1]GRUNDDATEN!B131</f>
        <v>43.32</v>
      </c>
      <c r="C143" s="1">
        <f>[1]GRUNDDATEN!C131</f>
        <v>38.200000000000003</v>
      </c>
      <c r="D143" s="1">
        <f>[1]GRUNDDATEN!D131</f>
        <v>108.73</v>
      </c>
      <c r="E143" s="1">
        <f>[1]GRUNDDATEN!E131</f>
        <v>16.84</v>
      </c>
      <c r="F143" s="1">
        <f>[1]GRUNDDATEN!F131</f>
        <v>54.2</v>
      </c>
      <c r="G143" s="1">
        <f t="shared" si="3"/>
        <v>3793.6776907794779</v>
      </c>
      <c r="H143" s="7">
        <f t="shared" si="4"/>
        <v>-6.0851926977689708E-3</v>
      </c>
      <c r="I143" s="7">
        <f t="shared" si="5"/>
        <v>-6.1037829380180229E-3</v>
      </c>
    </row>
    <row r="144" spans="1:9">
      <c r="A144" s="1" t="str">
        <f>[1]GRUNDDATEN!A132</f>
        <v xml:space="preserve">  02.07.2008</v>
      </c>
      <c r="B144" s="1">
        <f>[1]GRUNDDATEN!B132</f>
        <v>42.77</v>
      </c>
      <c r="C144" s="1">
        <f>[1]GRUNDDATEN!C132</f>
        <v>38.17</v>
      </c>
      <c r="D144" s="1">
        <f>[1]GRUNDDATEN!D132</f>
        <v>108.58</v>
      </c>
      <c r="E144" s="1">
        <f>[1]GRUNDDATEN!E132</f>
        <v>17.16</v>
      </c>
      <c r="F144" s="1">
        <f>[1]GRUNDDATEN!F132</f>
        <v>53.02</v>
      </c>
      <c r="G144" s="1">
        <f t="shared" si="3"/>
        <v>3825.3768844221099</v>
      </c>
      <c r="H144" s="7">
        <f t="shared" si="4"/>
        <v>8.3557951482480242E-3</v>
      </c>
      <c r="I144" s="7">
        <f t="shared" si="5"/>
        <v>8.3210787466653641E-3</v>
      </c>
    </row>
    <row r="145" spans="1:9">
      <c r="A145" s="1" t="str">
        <f>[1]GRUNDDATEN!A133</f>
        <v xml:space="preserve">  03.07.2008</v>
      </c>
      <c r="B145" s="1">
        <f>[1]GRUNDDATEN!B133</f>
        <v>42.61</v>
      </c>
      <c r="C145" s="1">
        <f>[1]GRUNDDATEN!C133</f>
        <v>38.61</v>
      </c>
      <c r="D145" s="1">
        <f>[1]GRUNDDATEN!D133</f>
        <v>110.84</v>
      </c>
      <c r="E145" s="1">
        <f>[1]GRUNDDATEN!E133</f>
        <v>17.53</v>
      </c>
      <c r="F145" s="1">
        <f>[1]GRUNDDATEN!F133</f>
        <v>52.28</v>
      </c>
      <c r="G145" s="1">
        <f t="shared" ref="G145:G208" si="6">$B$8*(SUM(B146:F146)/(SUM($B$16:$F$17)/$B$8))</f>
        <v>3784.6207783101554</v>
      </c>
      <c r="H145" s="7">
        <f t="shared" si="4"/>
        <v>-1.0654141367854142E-2</v>
      </c>
      <c r="I145" s="7">
        <f t="shared" si="5"/>
        <v>-1.0711303100651645E-2</v>
      </c>
    </row>
    <row r="146" spans="1:9">
      <c r="A146" s="1" t="str">
        <f>[1]GRUNDDATEN!A134</f>
        <v xml:space="preserve">  04.07.2008</v>
      </c>
      <c r="B146" s="1">
        <f>[1]GRUNDDATEN!B134</f>
        <v>42.2</v>
      </c>
      <c r="C146" s="1">
        <f>[1]GRUNDDATEN!C134</f>
        <v>38.4</v>
      </c>
      <c r="D146" s="1">
        <f>[1]GRUNDDATEN!D134</f>
        <v>109.71</v>
      </c>
      <c r="E146" s="1">
        <f>[1]GRUNDDATEN!E134</f>
        <v>17.239999999999998</v>
      </c>
      <c r="F146" s="1">
        <f>[1]GRUNDDATEN!F134</f>
        <v>51.53</v>
      </c>
      <c r="G146" s="1">
        <f t="shared" si="6"/>
        <v>3817.7807642865487</v>
      </c>
      <c r="H146" s="7">
        <f t="shared" ref="H146:H209" si="7">(G146/G145)-1</f>
        <v>8.7617724255055762E-3</v>
      </c>
      <c r="I146" s="7">
        <f t="shared" ref="I146:I209" si="8">LN(1+H146)</f>
        <v>8.7236108442144949E-3</v>
      </c>
    </row>
    <row r="147" spans="1:9">
      <c r="A147" s="1" t="str">
        <f>[1]GRUNDDATEN!A135</f>
        <v xml:space="preserve">  07.07.2008</v>
      </c>
      <c r="B147" s="1">
        <f>[1]GRUNDDATEN!B135</f>
        <v>42.73</v>
      </c>
      <c r="C147" s="1">
        <f>[1]GRUNDDATEN!C135</f>
        <v>38.9</v>
      </c>
      <c r="D147" s="1">
        <f>[1]GRUNDDATEN!D135</f>
        <v>111.05</v>
      </c>
      <c r="E147" s="1">
        <f>[1]GRUNDDATEN!E135</f>
        <v>17.420000000000002</v>
      </c>
      <c r="F147" s="1">
        <f>[1]GRUNDDATEN!F135</f>
        <v>51.25</v>
      </c>
      <c r="G147" s="1">
        <f t="shared" si="6"/>
        <v>3825.2308051887339</v>
      </c>
      <c r="H147" s="7">
        <f t="shared" si="7"/>
        <v>1.9514061603214117E-3</v>
      </c>
      <c r="I147" s="7">
        <f t="shared" si="8"/>
        <v>1.9495046406763836E-3</v>
      </c>
    </row>
    <row r="148" spans="1:9">
      <c r="A148" s="1" t="str">
        <f>[1]GRUNDDATEN!A136</f>
        <v xml:space="preserve">  08.07.2008</v>
      </c>
      <c r="B148" s="1">
        <f>[1]GRUNDDATEN!B136</f>
        <v>41.86</v>
      </c>
      <c r="C148" s="1">
        <f>[1]GRUNDDATEN!C136</f>
        <v>38.72</v>
      </c>
      <c r="D148" s="1">
        <f>[1]GRUNDDATEN!D136</f>
        <v>111.26</v>
      </c>
      <c r="E148" s="1">
        <f>[1]GRUNDDATEN!E136</f>
        <v>17.47</v>
      </c>
      <c r="F148" s="1">
        <f>[1]GRUNDDATEN!F136</f>
        <v>52.55</v>
      </c>
      <c r="G148" s="1">
        <f t="shared" si="6"/>
        <v>3835.8945892251945</v>
      </c>
      <c r="H148" s="7">
        <f t="shared" si="7"/>
        <v>2.7877491789503051E-3</v>
      </c>
      <c r="I148" s="7">
        <f t="shared" si="8"/>
        <v>2.7838706128488172E-3</v>
      </c>
    </row>
    <row r="149" spans="1:9">
      <c r="A149" s="1" t="str">
        <f>[1]GRUNDDATEN!A137</f>
        <v xml:space="preserve">  09.07.2008</v>
      </c>
      <c r="B149" s="1">
        <f>[1]GRUNDDATEN!B137</f>
        <v>41.49</v>
      </c>
      <c r="C149" s="1">
        <f>[1]GRUNDDATEN!C137</f>
        <v>39.35</v>
      </c>
      <c r="D149" s="1">
        <f>[1]GRUNDDATEN!D137</f>
        <v>112.53</v>
      </c>
      <c r="E149" s="1">
        <f>[1]GRUNDDATEN!E137</f>
        <v>17.73</v>
      </c>
      <c r="F149" s="1">
        <f>[1]GRUNDDATEN!F137</f>
        <v>51.49</v>
      </c>
      <c r="G149" s="1">
        <f t="shared" si="6"/>
        <v>3806.2405048498299</v>
      </c>
      <c r="H149" s="7">
        <f t="shared" si="7"/>
        <v>-7.7306828135114136E-3</v>
      </c>
      <c r="I149" s="7">
        <f t="shared" si="8"/>
        <v>-7.7607194444781272E-3</v>
      </c>
    </row>
    <row r="150" spans="1:9">
      <c r="A150" s="1" t="str">
        <f>[1]GRUNDDATEN!A138</f>
        <v xml:space="preserve">  10.07.2008</v>
      </c>
      <c r="B150" s="1">
        <f>[1]GRUNDDATEN!B138</f>
        <v>41.23</v>
      </c>
      <c r="C150" s="1">
        <f>[1]GRUNDDATEN!C138</f>
        <v>38.75</v>
      </c>
      <c r="D150" s="1">
        <f>[1]GRUNDDATEN!D138</f>
        <v>111.95</v>
      </c>
      <c r="E150" s="1">
        <f>[1]GRUNDDATEN!E138</f>
        <v>17.350000000000001</v>
      </c>
      <c r="F150" s="1">
        <f>[1]GRUNDDATEN!F138</f>
        <v>51.28</v>
      </c>
      <c r="G150" s="1">
        <f t="shared" si="6"/>
        <v>3697.8497136847027</v>
      </c>
      <c r="H150" s="7">
        <f t="shared" si="7"/>
        <v>-2.8477126189744961E-2</v>
      </c>
      <c r="I150" s="7">
        <f t="shared" si="8"/>
        <v>-2.8890465603675537E-2</v>
      </c>
    </row>
    <row r="151" spans="1:9">
      <c r="A151" s="1" t="str">
        <f>[1]GRUNDDATEN!A139</f>
        <v xml:space="preserve">  11.07.2008</v>
      </c>
      <c r="B151" s="1">
        <f>[1]GRUNDDATEN!B139</f>
        <v>40.56</v>
      </c>
      <c r="C151" s="1">
        <f>[1]GRUNDDATEN!C139</f>
        <v>37.520000000000003</v>
      </c>
      <c r="D151" s="1">
        <f>[1]GRUNDDATEN!D139</f>
        <v>108.13</v>
      </c>
      <c r="E151" s="1">
        <f>[1]GRUNDDATEN!E139</f>
        <v>17.09</v>
      </c>
      <c r="F151" s="1">
        <f>[1]GRUNDDATEN!F139</f>
        <v>49.84</v>
      </c>
      <c r="G151" s="1">
        <f t="shared" si="6"/>
        <v>3712.6037162556963</v>
      </c>
      <c r="H151" s="7">
        <f t="shared" si="7"/>
        <v>3.9898870190406832E-3</v>
      </c>
      <c r="I151" s="7">
        <f t="shared" si="8"/>
        <v>3.9819485286090453E-3</v>
      </c>
    </row>
    <row r="152" spans="1:9">
      <c r="A152" s="1" t="str">
        <f>[1]GRUNDDATEN!A140</f>
        <v xml:space="preserve">  14.07.2008</v>
      </c>
      <c r="B152" s="1">
        <f>[1]GRUNDDATEN!B140</f>
        <v>40.69</v>
      </c>
      <c r="C152" s="1">
        <f>[1]GRUNDDATEN!C140</f>
        <v>37.54</v>
      </c>
      <c r="D152" s="1">
        <f>[1]GRUNDDATEN!D140</f>
        <v>108.52</v>
      </c>
      <c r="E152" s="1">
        <f>[1]GRUNDDATEN!E140</f>
        <v>17.23</v>
      </c>
      <c r="F152" s="1">
        <f>[1]GRUNDDATEN!F140</f>
        <v>50.17</v>
      </c>
      <c r="G152" s="1">
        <f t="shared" si="6"/>
        <v>3589.6050017529506</v>
      </c>
      <c r="H152" s="7">
        <f t="shared" si="7"/>
        <v>-3.31300413141844E-2</v>
      </c>
      <c r="I152" s="7">
        <f t="shared" si="8"/>
        <v>-3.3691271697291011E-2</v>
      </c>
    </row>
    <row r="153" spans="1:9">
      <c r="A153" s="1" t="str">
        <f>[1]GRUNDDATEN!A141</f>
        <v xml:space="preserve">  15.07.2008</v>
      </c>
      <c r="B153" s="1">
        <f>[1]GRUNDDATEN!B141</f>
        <v>40.36</v>
      </c>
      <c r="C153" s="1">
        <f>[1]GRUNDDATEN!C141</f>
        <v>36.380000000000003</v>
      </c>
      <c r="D153" s="1">
        <f>[1]GRUNDDATEN!D141</f>
        <v>102.56</v>
      </c>
      <c r="E153" s="1">
        <f>[1]GRUNDDATEN!E141</f>
        <v>16.75</v>
      </c>
      <c r="F153" s="1">
        <f>[1]GRUNDDATEN!F141</f>
        <v>49.68</v>
      </c>
      <c r="G153" s="1">
        <f t="shared" si="6"/>
        <v>3576.8961084492221</v>
      </c>
      <c r="H153" s="7">
        <f t="shared" si="7"/>
        <v>-3.5404712489318646E-3</v>
      </c>
      <c r="I153" s="7">
        <f t="shared" si="8"/>
        <v>-3.5467535498511582E-3</v>
      </c>
    </row>
    <row r="154" spans="1:9">
      <c r="A154" s="1" t="str">
        <f>[1]GRUNDDATEN!A142</f>
        <v xml:space="preserve">  16.07.2008</v>
      </c>
      <c r="B154" s="1">
        <f>[1]GRUNDDATEN!B142</f>
        <v>40.5</v>
      </c>
      <c r="C154" s="1">
        <f>[1]GRUNDDATEN!C142</f>
        <v>37.51</v>
      </c>
      <c r="D154" s="1">
        <f>[1]GRUNDDATEN!D142</f>
        <v>101.02</v>
      </c>
      <c r="E154" s="1">
        <f>[1]GRUNDDATEN!E142</f>
        <v>17.190000000000001</v>
      </c>
      <c r="F154" s="1">
        <f>[1]GRUNDDATEN!F142</f>
        <v>48.64</v>
      </c>
      <c r="G154" s="1">
        <f t="shared" si="6"/>
        <v>3666.1505200420706</v>
      </c>
      <c r="H154" s="7">
        <f t="shared" si="7"/>
        <v>2.4953034386996809E-2</v>
      </c>
      <c r="I154" s="7">
        <f t="shared" si="8"/>
        <v>2.4646791430351166E-2</v>
      </c>
    </row>
    <row r="155" spans="1:9">
      <c r="A155" s="1" t="str">
        <f>[1]GRUNDDATEN!A143</f>
        <v xml:space="preserve">  17.07.2008</v>
      </c>
      <c r="B155" s="1">
        <f>[1]GRUNDDATEN!B143</f>
        <v>40.93</v>
      </c>
      <c r="C155" s="1">
        <f>[1]GRUNDDATEN!C143</f>
        <v>39.6</v>
      </c>
      <c r="D155" s="1">
        <f>[1]GRUNDDATEN!D143</f>
        <v>105.97</v>
      </c>
      <c r="E155" s="1">
        <f>[1]GRUNDDATEN!E143</f>
        <v>17.22</v>
      </c>
      <c r="F155" s="1">
        <f>[1]GRUNDDATEN!F143</f>
        <v>47.25</v>
      </c>
      <c r="G155" s="1">
        <f t="shared" si="6"/>
        <v>3777.9011335748505</v>
      </c>
      <c r="H155" s="7">
        <f t="shared" si="7"/>
        <v>3.0481730884169389E-2</v>
      </c>
      <c r="I155" s="7">
        <f t="shared" si="8"/>
        <v>3.0026392791585192E-2</v>
      </c>
    </row>
    <row r="156" spans="1:9">
      <c r="A156" s="1" t="str">
        <f>[1]GRUNDDATEN!A144</f>
        <v xml:space="preserve">  18.07.2008</v>
      </c>
      <c r="B156" s="1">
        <f>[1]GRUNDDATEN!B144</f>
        <v>41.25</v>
      </c>
      <c r="C156" s="1">
        <f>[1]GRUNDDATEN!C144</f>
        <v>41.09</v>
      </c>
      <c r="D156" s="1">
        <f>[1]GRUNDDATEN!D144</f>
        <v>111.17</v>
      </c>
      <c r="E156" s="1">
        <f>[1]GRUNDDATEN!E144</f>
        <v>17.48</v>
      </c>
      <c r="F156" s="1">
        <f>[1]GRUNDDATEN!F144</f>
        <v>47.63</v>
      </c>
      <c r="G156" s="1">
        <f t="shared" si="6"/>
        <v>3795.13848311324</v>
      </c>
      <c r="H156" s="7">
        <f t="shared" si="7"/>
        <v>4.5626788338102298E-3</v>
      </c>
      <c r="I156" s="7">
        <f t="shared" si="8"/>
        <v>4.5523013687936171E-3</v>
      </c>
    </row>
    <row r="157" spans="1:9">
      <c r="A157" s="1" t="str">
        <f>[1]GRUNDDATEN!A145</f>
        <v xml:space="preserve">  21.07.2008</v>
      </c>
      <c r="B157" s="1">
        <f>[1]GRUNDDATEN!B145</f>
        <v>41.44</v>
      </c>
      <c r="C157" s="1">
        <f>[1]GRUNDDATEN!C145</f>
        <v>41.64</v>
      </c>
      <c r="D157" s="1">
        <f>[1]GRUNDDATEN!D145</f>
        <v>111.89</v>
      </c>
      <c r="E157" s="1">
        <f>[1]GRUNDDATEN!E145</f>
        <v>17.21</v>
      </c>
      <c r="F157" s="1">
        <f>[1]GRUNDDATEN!F145</f>
        <v>47.62</v>
      </c>
      <c r="G157" s="1">
        <f t="shared" si="6"/>
        <v>3779.2158466752353</v>
      </c>
      <c r="H157" s="7">
        <f t="shared" si="7"/>
        <v>-4.1955350269440306E-3</v>
      </c>
      <c r="I157" s="7">
        <f t="shared" si="8"/>
        <v>-4.2043609790697991E-3</v>
      </c>
    </row>
    <row r="158" spans="1:9">
      <c r="A158" s="1" t="str">
        <f>[1]GRUNDDATEN!A146</f>
        <v xml:space="preserve">  22.07.2008</v>
      </c>
      <c r="B158" s="1">
        <f>[1]GRUNDDATEN!B146</f>
        <v>42.1</v>
      </c>
      <c r="C158" s="1">
        <f>[1]GRUNDDATEN!C146</f>
        <v>41</v>
      </c>
      <c r="D158" s="1">
        <f>[1]GRUNDDATEN!D146</f>
        <v>111.72</v>
      </c>
      <c r="E158" s="1">
        <f>[1]GRUNDDATEN!E146</f>
        <v>16.239999999999998</v>
      </c>
      <c r="F158" s="1">
        <f>[1]GRUNDDATEN!F146</f>
        <v>47.65</v>
      </c>
      <c r="G158" s="1">
        <f t="shared" si="6"/>
        <v>3891.404697908145</v>
      </c>
      <c r="H158" s="7">
        <f t="shared" si="7"/>
        <v>2.9685748521510735E-2</v>
      </c>
      <c r="I158" s="7">
        <f t="shared" si="8"/>
        <v>2.9253657166716105E-2</v>
      </c>
    </row>
    <row r="159" spans="1:9">
      <c r="A159" s="1" t="str">
        <f>[1]GRUNDDATEN!A147</f>
        <v xml:space="preserve">  23.07.2008</v>
      </c>
      <c r="B159" s="1">
        <f>[1]GRUNDDATEN!B147</f>
        <v>42.13</v>
      </c>
      <c r="C159" s="1">
        <f>[1]GRUNDDATEN!C147</f>
        <v>42.56</v>
      </c>
      <c r="D159" s="1">
        <f>[1]GRUNDDATEN!D147</f>
        <v>116.25</v>
      </c>
      <c r="E159" s="1">
        <f>[1]GRUNDDATEN!E147</f>
        <v>16.440000000000001</v>
      </c>
      <c r="F159" s="1">
        <f>[1]GRUNDDATEN!F147</f>
        <v>49.01</v>
      </c>
      <c r="G159" s="1">
        <f t="shared" si="6"/>
        <v>3792.6551361458451</v>
      </c>
      <c r="H159" s="7">
        <f t="shared" si="7"/>
        <v>-2.537632794023803E-2</v>
      </c>
      <c r="I159" s="7">
        <f t="shared" si="8"/>
        <v>-2.5703859867332833E-2</v>
      </c>
    </row>
    <row r="160" spans="1:9">
      <c r="A160" s="1" t="str">
        <f>[1]GRUNDDATEN!A148</f>
        <v xml:space="preserve">  24.07.2008</v>
      </c>
      <c r="B160" s="1">
        <f>[1]GRUNDDATEN!B148</f>
        <v>41.35</v>
      </c>
      <c r="C160" s="1">
        <f>[1]GRUNDDATEN!C148</f>
        <v>38.47</v>
      </c>
      <c r="D160" s="1">
        <f>[1]GRUNDDATEN!D148</f>
        <v>114.39</v>
      </c>
      <c r="E160" s="1">
        <f>[1]GRUNDDATEN!E148</f>
        <v>16.38</v>
      </c>
      <c r="F160" s="1">
        <f>[1]GRUNDDATEN!F148</f>
        <v>49.04</v>
      </c>
      <c r="G160" s="1">
        <f t="shared" si="6"/>
        <v>3704.8615168867591</v>
      </c>
      <c r="H160" s="7">
        <f t="shared" si="7"/>
        <v>-2.3148326464584201E-2</v>
      </c>
      <c r="I160" s="7">
        <f t="shared" si="8"/>
        <v>-2.3420456750059184E-2</v>
      </c>
    </row>
    <row r="161" spans="1:9">
      <c r="A161" s="1" t="str">
        <f>[1]GRUNDDATEN!A149</f>
        <v xml:space="preserve">  25.07.2008</v>
      </c>
      <c r="B161" s="1">
        <f>[1]GRUNDDATEN!B149</f>
        <v>41.81</v>
      </c>
      <c r="C161" s="1">
        <f>[1]GRUNDDATEN!C149</f>
        <v>38.880000000000003</v>
      </c>
      <c r="D161" s="1">
        <f>[1]GRUNDDATEN!D149</f>
        <v>109.13</v>
      </c>
      <c r="E161" s="1">
        <f>[1]GRUNDDATEN!E149</f>
        <v>16.13</v>
      </c>
      <c r="F161" s="1">
        <f>[1]GRUNDDATEN!F149</f>
        <v>47.67</v>
      </c>
      <c r="G161" s="1">
        <f t="shared" si="6"/>
        <v>3664.9818861750605</v>
      </c>
      <c r="H161" s="7">
        <f t="shared" si="7"/>
        <v>-1.0764135320558421E-2</v>
      </c>
      <c r="I161" s="7">
        <f t="shared" si="8"/>
        <v>-1.0822487745209559E-2</v>
      </c>
    </row>
    <row r="162" spans="1:9">
      <c r="A162" s="1" t="str">
        <f>[1]GRUNDDATEN!A150</f>
        <v xml:space="preserve">  28.07.2008</v>
      </c>
      <c r="B162" s="1">
        <f>[1]GRUNDDATEN!B150</f>
        <v>41.26</v>
      </c>
      <c r="C162" s="1">
        <f>[1]GRUNDDATEN!C150</f>
        <v>38.26</v>
      </c>
      <c r="D162" s="1">
        <f>[1]GRUNDDATEN!D150</f>
        <v>107</v>
      </c>
      <c r="E162" s="1">
        <f>[1]GRUNDDATEN!E150</f>
        <v>16</v>
      </c>
      <c r="F162" s="1">
        <f>[1]GRUNDDATEN!F150</f>
        <v>48.37</v>
      </c>
      <c r="G162" s="1">
        <f t="shared" si="6"/>
        <v>3689.9614350823881</v>
      </c>
      <c r="H162" s="7">
        <f t="shared" si="7"/>
        <v>6.8157359799116968E-3</v>
      </c>
      <c r="I162" s="7">
        <f t="shared" si="8"/>
        <v>6.7926138548468256E-3</v>
      </c>
    </row>
    <row r="163" spans="1:9">
      <c r="A163" s="1" t="str">
        <f>[1]GRUNDDATEN!A151</f>
        <v xml:space="preserve">  29.07.2008</v>
      </c>
      <c r="B163" s="1">
        <f>[1]GRUNDDATEN!B151</f>
        <v>41.42</v>
      </c>
      <c r="C163" s="1">
        <f>[1]GRUNDDATEN!C151</f>
        <v>38.36</v>
      </c>
      <c r="D163" s="1">
        <f>[1]GRUNDDATEN!D151</f>
        <v>107.48</v>
      </c>
      <c r="E163" s="1">
        <f>[1]GRUNDDATEN!E151</f>
        <v>16.350000000000001</v>
      </c>
      <c r="F163" s="1">
        <f>[1]GRUNDDATEN!F151</f>
        <v>48.99</v>
      </c>
      <c r="G163" s="1">
        <f t="shared" si="6"/>
        <v>3695.2202874839309</v>
      </c>
      <c r="H163" s="7">
        <f t="shared" si="7"/>
        <v>1.4251781472685021E-3</v>
      </c>
      <c r="I163" s="7">
        <f t="shared" si="8"/>
        <v>1.4241635447712463E-3</v>
      </c>
    </row>
    <row r="164" spans="1:9">
      <c r="A164" s="1" t="str">
        <f>[1]GRUNDDATEN!A152</f>
        <v xml:space="preserve">  30.07.2008</v>
      </c>
      <c r="B164" s="1">
        <f>[1]GRUNDDATEN!B152</f>
        <v>41.15</v>
      </c>
      <c r="C164" s="1">
        <f>[1]GRUNDDATEN!C152</f>
        <v>38.07</v>
      </c>
      <c r="D164" s="1">
        <f>[1]GRUNDDATEN!D152</f>
        <v>108.54</v>
      </c>
      <c r="E164" s="1">
        <f>[1]GRUNDDATEN!E152</f>
        <v>16.670000000000002</v>
      </c>
      <c r="F164" s="1">
        <f>[1]GRUNDDATEN!F152</f>
        <v>48.53</v>
      </c>
      <c r="G164" s="1">
        <f t="shared" si="6"/>
        <v>3702.9624868528676</v>
      </c>
      <c r="H164" s="7">
        <f t="shared" si="7"/>
        <v>2.0951929158756766E-3</v>
      </c>
      <c r="I164" s="7">
        <f t="shared" si="8"/>
        <v>2.0930010602379593E-3</v>
      </c>
    </row>
    <row r="165" spans="1:9">
      <c r="A165" s="1" t="str">
        <f>[1]GRUNDDATEN!A153</f>
        <v xml:space="preserve">  31.07.2008</v>
      </c>
      <c r="B165" s="1">
        <f>[1]GRUNDDATEN!B153</f>
        <v>40.69</v>
      </c>
      <c r="C165" s="1">
        <f>[1]GRUNDDATEN!C153</f>
        <v>37.33</v>
      </c>
      <c r="D165" s="1">
        <f>[1]GRUNDDATEN!D153</f>
        <v>109.32</v>
      </c>
      <c r="E165" s="1">
        <f>[1]GRUNDDATEN!E153</f>
        <v>16.96</v>
      </c>
      <c r="F165" s="1">
        <f>[1]GRUNDDATEN!F153</f>
        <v>49.19</v>
      </c>
      <c r="G165" s="1">
        <f t="shared" si="6"/>
        <v>3671.7015309103649</v>
      </c>
      <c r="H165" s="7">
        <f t="shared" si="7"/>
        <v>-8.4421476192353406E-3</v>
      </c>
      <c r="I165" s="7">
        <f t="shared" si="8"/>
        <v>-8.4779843828158147E-3</v>
      </c>
    </row>
    <row r="166" spans="1:9">
      <c r="A166" s="1" t="str">
        <f>[1]GRUNDDATEN!A154</f>
        <v xml:space="preserve">  01.08.2008</v>
      </c>
      <c r="B166" s="1">
        <f>[1]GRUNDDATEN!B154</f>
        <v>40.159999999999997</v>
      </c>
      <c r="C166" s="1">
        <f>[1]GRUNDDATEN!C154</f>
        <v>36.64</v>
      </c>
      <c r="D166" s="1">
        <f>[1]GRUNDDATEN!D154</f>
        <v>108.55</v>
      </c>
      <c r="E166" s="1">
        <f>[1]GRUNDDATEN!E154</f>
        <v>16.600000000000001</v>
      </c>
      <c r="F166" s="1">
        <f>[1]GRUNDDATEN!F154</f>
        <v>49.4</v>
      </c>
      <c r="G166" s="1">
        <f t="shared" si="6"/>
        <v>3660.891667640527</v>
      </c>
      <c r="H166" s="7">
        <f t="shared" si="7"/>
        <v>-2.9441018500100391E-3</v>
      </c>
      <c r="I166" s="7">
        <f t="shared" si="8"/>
        <v>-2.9484442429206525E-3</v>
      </c>
    </row>
    <row r="167" spans="1:9">
      <c r="A167" s="1" t="str">
        <f>[1]GRUNDDATEN!A155</f>
        <v xml:space="preserve">  04.08.2008</v>
      </c>
      <c r="B167" s="1">
        <f>[1]GRUNDDATEN!B155</f>
        <v>39.69</v>
      </c>
      <c r="C167" s="1">
        <f>[1]GRUNDDATEN!C155</f>
        <v>36.97</v>
      </c>
      <c r="D167" s="1">
        <f>[1]GRUNDDATEN!D155</f>
        <v>108.72</v>
      </c>
      <c r="E167" s="1">
        <f>[1]GRUNDDATEN!E155</f>
        <v>16.440000000000001</v>
      </c>
      <c r="F167" s="1">
        <f>[1]GRUNDDATEN!F155</f>
        <v>48.79</v>
      </c>
      <c r="G167" s="1">
        <f t="shared" si="6"/>
        <v>3767.8216664718939</v>
      </c>
      <c r="H167" s="7">
        <f t="shared" si="7"/>
        <v>2.9208730697099394E-2</v>
      </c>
      <c r="I167" s="7">
        <f t="shared" si="8"/>
        <v>2.8790284383155493E-2</v>
      </c>
    </row>
    <row r="168" spans="1:9">
      <c r="A168" s="1" t="str">
        <f>[1]GRUNDDATEN!A156</f>
        <v xml:space="preserve">  05.08.2008</v>
      </c>
      <c r="B168" s="1">
        <f>[1]GRUNDDATEN!B156</f>
        <v>39.93</v>
      </c>
      <c r="C168" s="1">
        <f>[1]GRUNDDATEN!C156</f>
        <v>38.78</v>
      </c>
      <c r="D168" s="1">
        <f>[1]GRUNDDATEN!D156</f>
        <v>114.05</v>
      </c>
      <c r="E168" s="1">
        <f>[1]GRUNDDATEN!E156</f>
        <v>16.899999999999999</v>
      </c>
      <c r="F168" s="1">
        <f>[1]GRUNDDATEN!F156</f>
        <v>48.27</v>
      </c>
      <c r="G168" s="1">
        <f t="shared" si="6"/>
        <v>3759.2029917026985</v>
      </c>
      <c r="H168" s="7">
        <f t="shared" si="7"/>
        <v>-2.2874423293143265E-3</v>
      </c>
      <c r="I168" s="7">
        <f t="shared" si="8"/>
        <v>-2.2900625219749548E-3</v>
      </c>
    </row>
    <row r="169" spans="1:9">
      <c r="A169" s="1" t="str">
        <f>[1]GRUNDDATEN!A157</f>
        <v xml:space="preserve">  06.08.2008</v>
      </c>
      <c r="B169" s="1">
        <f>[1]GRUNDDATEN!B157</f>
        <v>39.97</v>
      </c>
      <c r="C169" s="1">
        <f>[1]GRUNDDATEN!C157</f>
        <v>40.01</v>
      </c>
      <c r="D169" s="1">
        <f>[1]GRUNDDATEN!D157</f>
        <v>112.98</v>
      </c>
      <c r="E169" s="1">
        <f>[1]GRUNDDATEN!E157</f>
        <v>16.899999999999999</v>
      </c>
      <c r="F169" s="1">
        <f>[1]GRUNDDATEN!F157</f>
        <v>47.48</v>
      </c>
      <c r="G169" s="1">
        <f t="shared" si="6"/>
        <v>3749.9999999999991</v>
      </c>
      <c r="H169" s="7">
        <f t="shared" si="7"/>
        <v>-2.4481231056189268E-3</v>
      </c>
      <c r="I169" s="7">
        <f t="shared" si="8"/>
        <v>-2.4511246587708506E-3</v>
      </c>
    </row>
    <row r="170" spans="1:9">
      <c r="A170" s="1" t="str">
        <f>[1]GRUNDDATEN!A158</f>
        <v xml:space="preserve">  07.08.2008</v>
      </c>
      <c r="B170" s="1">
        <f>[1]GRUNDDATEN!B158</f>
        <v>39.909999999999997</v>
      </c>
      <c r="C170" s="1">
        <f>[1]GRUNDDATEN!C158</f>
        <v>40.21</v>
      </c>
      <c r="D170" s="1">
        <f>[1]GRUNDDATEN!D158</f>
        <v>112.03</v>
      </c>
      <c r="E170" s="1">
        <f>[1]GRUNDDATEN!E158</f>
        <v>16.510000000000002</v>
      </c>
      <c r="F170" s="1">
        <f>[1]GRUNDDATEN!F158</f>
        <v>48.05</v>
      </c>
      <c r="G170" s="1">
        <f t="shared" si="6"/>
        <v>3780.9687974757508</v>
      </c>
      <c r="H170" s="7">
        <f t="shared" si="7"/>
        <v>8.2583459935337E-3</v>
      </c>
      <c r="I170" s="7">
        <f t="shared" si="8"/>
        <v>8.2244324395686561E-3</v>
      </c>
    </row>
    <row r="171" spans="1:9">
      <c r="A171" s="1" t="str">
        <f>[1]GRUNDDATEN!A159</f>
        <v xml:space="preserve">  08.08.2008</v>
      </c>
      <c r="B171" s="1">
        <f>[1]GRUNDDATEN!B159</f>
        <v>39.93</v>
      </c>
      <c r="C171" s="1">
        <f>[1]GRUNDDATEN!C159</f>
        <v>41.77</v>
      </c>
      <c r="D171" s="1">
        <f>[1]GRUNDDATEN!D159</f>
        <v>112.47</v>
      </c>
      <c r="E171" s="1">
        <f>[1]GRUNDDATEN!E159</f>
        <v>16.489999999999998</v>
      </c>
      <c r="F171" s="1">
        <f>[1]GRUNDDATEN!F159</f>
        <v>48.17</v>
      </c>
      <c r="G171" s="1">
        <f t="shared" si="6"/>
        <v>3824.0621713217238</v>
      </c>
      <c r="H171" s="7">
        <f t="shared" si="7"/>
        <v>1.1397442336668506E-2</v>
      </c>
      <c r="I171" s="7">
        <f t="shared" si="8"/>
        <v>1.1332980825931233E-2</v>
      </c>
    </row>
    <row r="172" spans="1:9">
      <c r="A172" s="1" t="str">
        <f>[1]GRUNDDATEN!A160</f>
        <v xml:space="preserve">  11.08.2008</v>
      </c>
      <c r="B172" s="1">
        <f>[1]GRUNDDATEN!B160</f>
        <v>40.08</v>
      </c>
      <c r="C172" s="1">
        <f>[1]GRUNDDATEN!C160</f>
        <v>42.78</v>
      </c>
      <c r="D172" s="1">
        <f>[1]GRUNDDATEN!D160</f>
        <v>114.61</v>
      </c>
      <c r="E172" s="1">
        <f>[1]GRUNDDATEN!E160</f>
        <v>16.850000000000001</v>
      </c>
      <c r="F172" s="1">
        <f>[1]GRUNDDATEN!F160</f>
        <v>47.46</v>
      </c>
      <c r="G172" s="1">
        <f t="shared" si="6"/>
        <v>3835.310272291691</v>
      </c>
      <c r="H172" s="7">
        <f t="shared" si="7"/>
        <v>2.9414011765607206E-3</v>
      </c>
      <c r="I172" s="7">
        <f t="shared" si="8"/>
        <v>2.937083720295307E-3</v>
      </c>
    </row>
    <row r="173" spans="1:9">
      <c r="A173" s="1" t="str">
        <f>[1]GRUNDDATEN!A161</f>
        <v xml:space="preserve">  12.08.2008</v>
      </c>
      <c r="B173" s="1">
        <f>[1]GRUNDDATEN!B161</f>
        <v>40.340000000000003</v>
      </c>
      <c r="C173" s="1">
        <f>[1]GRUNDDATEN!C161</f>
        <v>43.37</v>
      </c>
      <c r="D173" s="1">
        <f>[1]GRUNDDATEN!D161</f>
        <v>113.72</v>
      </c>
      <c r="E173" s="1">
        <f>[1]GRUNDDATEN!E161</f>
        <v>16.91</v>
      </c>
      <c r="F173" s="1">
        <f>[1]GRUNDDATEN!F161</f>
        <v>48.21</v>
      </c>
      <c r="G173" s="1">
        <f t="shared" si="6"/>
        <v>3735.9763935958858</v>
      </c>
      <c r="H173" s="7">
        <f t="shared" si="7"/>
        <v>-2.5899828604075581E-2</v>
      </c>
      <c r="I173" s="7">
        <f t="shared" si="8"/>
        <v>-2.6241135252132605E-2</v>
      </c>
    </row>
    <row r="174" spans="1:9">
      <c r="A174" s="1" t="str">
        <f>[1]GRUNDDATEN!A162</f>
        <v xml:space="preserve">  13.08.2008</v>
      </c>
      <c r="B174" s="1">
        <f>[1]GRUNDDATEN!B162</f>
        <v>39.950000000000003</v>
      </c>
      <c r="C174" s="1">
        <f>[1]GRUNDDATEN!C162</f>
        <v>41.33</v>
      </c>
      <c r="D174" s="1">
        <f>[1]GRUNDDATEN!D162</f>
        <v>109.48</v>
      </c>
      <c r="E174" s="1">
        <f>[1]GRUNDDATEN!E162</f>
        <v>16.62</v>
      </c>
      <c r="F174" s="1">
        <f>[1]GRUNDDATEN!F162</f>
        <v>48.37</v>
      </c>
      <c r="G174" s="1">
        <f t="shared" si="6"/>
        <v>3734.2234427953713</v>
      </c>
      <c r="H174" s="7">
        <f t="shared" si="7"/>
        <v>-4.6920821114382338E-4</v>
      </c>
      <c r="I174" s="7">
        <f t="shared" si="8"/>
        <v>-4.6931832376170254E-4</v>
      </c>
    </row>
    <row r="175" spans="1:9">
      <c r="A175" s="1" t="str">
        <f>[1]GRUNDDATEN!A163</f>
        <v xml:space="preserve">  14.08.2008</v>
      </c>
      <c r="B175" s="1">
        <f>[1]GRUNDDATEN!B163</f>
        <v>39.92</v>
      </c>
      <c r="C175" s="1">
        <f>[1]GRUNDDATEN!C163</f>
        <v>41.4</v>
      </c>
      <c r="D175" s="1">
        <f>[1]GRUNDDATEN!D163</f>
        <v>110.22</v>
      </c>
      <c r="E175" s="1">
        <f>[1]GRUNDDATEN!E163</f>
        <v>16.5</v>
      </c>
      <c r="F175" s="1">
        <f>[1]GRUNDDATEN!F163</f>
        <v>47.59</v>
      </c>
      <c r="G175" s="1">
        <f t="shared" si="6"/>
        <v>3739.4822951969145</v>
      </c>
      <c r="H175" s="7">
        <f t="shared" si="7"/>
        <v>1.4082854125103683E-3</v>
      </c>
      <c r="I175" s="7">
        <f t="shared" si="8"/>
        <v>1.4072947086289644E-3</v>
      </c>
    </row>
    <row r="176" spans="1:9">
      <c r="A176" s="1" t="str">
        <f>[1]GRUNDDATEN!A164</f>
        <v xml:space="preserve">  15.08.2008</v>
      </c>
      <c r="B176" s="1">
        <f>[1]GRUNDDATEN!B164</f>
        <v>39.82</v>
      </c>
      <c r="C176" s="1">
        <f>[1]GRUNDDATEN!C164</f>
        <v>41.51</v>
      </c>
      <c r="D176" s="1">
        <f>[1]GRUNDDATEN!D164</f>
        <v>110.05</v>
      </c>
      <c r="E176" s="1">
        <f>[1]GRUNDDATEN!E164</f>
        <v>16.670000000000002</v>
      </c>
      <c r="F176" s="1">
        <f>[1]GRUNDDATEN!F164</f>
        <v>47.94</v>
      </c>
      <c r="G176" s="1">
        <f t="shared" si="6"/>
        <v>3720.6380740913874</v>
      </c>
      <c r="H176" s="7">
        <f t="shared" si="7"/>
        <v>-5.0392593460680812E-3</v>
      </c>
      <c r="I176" s="7">
        <f t="shared" si="8"/>
        <v>-5.0519992311917044E-3</v>
      </c>
    </row>
    <row r="177" spans="1:9">
      <c r="A177" s="1" t="str">
        <f>[1]GRUNDDATEN!A165</f>
        <v xml:space="preserve">  18.08.2008</v>
      </c>
      <c r="B177" s="1">
        <f>[1]GRUNDDATEN!B165</f>
        <v>39.99</v>
      </c>
      <c r="C177" s="1">
        <f>[1]GRUNDDATEN!C165</f>
        <v>41.03</v>
      </c>
      <c r="D177" s="1">
        <f>[1]GRUNDDATEN!D165</f>
        <v>109.5</v>
      </c>
      <c r="E177" s="1">
        <f>[1]GRUNDDATEN!E165</f>
        <v>16.59</v>
      </c>
      <c r="F177" s="1">
        <f>[1]GRUNDDATEN!F165</f>
        <v>47.59</v>
      </c>
      <c r="G177" s="1">
        <f t="shared" si="6"/>
        <v>3638.3954657005952</v>
      </c>
      <c r="H177" s="7">
        <f t="shared" si="7"/>
        <v>-2.2104436592069399E-2</v>
      </c>
      <c r="I177" s="7">
        <f t="shared" si="8"/>
        <v>-2.2352400530799444E-2</v>
      </c>
    </row>
    <row r="178" spans="1:9">
      <c r="A178" s="1" t="str">
        <f>[1]GRUNDDATEN!A166</f>
        <v xml:space="preserve">  19.08.2008</v>
      </c>
      <c r="B178" s="1">
        <f>[1]GRUNDDATEN!B166</f>
        <v>39.85</v>
      </c>
      <c r="C178" s="1">
        <f>[1]GRUNDDATEN!C166</f>
        <v>39.619999999999997</v>
      </c>
      <c r="D178" s="1">
        <f>[1]GRUNDDATEN!D166</f>
        <v>104.85</v>
      </c>
      <c r="E178" s="1">
        <f>[1]GRUNDDATEN!E166</f>
        <v>16.3</v>
      </c>
      <c r="F178" s="1">
        <f>[1]GRUNDDATEN!F166</f>
        <v>48.45</v>
      </c>
      <c r="G178" s="1">
        <f t="shared" si="6"/>
        <v>3656.8014491059939</v>
      </c>
      <c r="H178" s="7">
        <f t="shared" si="7"/>
        <v>5.058818805958154E-3</v>
      </c>
      <c r="I178" s="7">
        <f t="shared" si="8"/>
        <v>5.0460659735320499E-3</v>
      </c>
    </row>
    <row r="179" spans="1:9">
      <c r="A179" s="1" t="str">
        <f>[1]GRUNDDATEN!A167</f>
        <v xml:space="preserve">  20.08.2008</v>
      </c>
      <c r="B179" s="1">
        <f>[1]GRUNDDATEN!B167</f>
        <v>39.72</v>
      </c>
      <c r="C179" s="1">
        <f>[1]GRUNDDATEN!C167</f>
        <v>39.950000000000003</v>
      </c>
      <c r="D179" s="1">
        <f>[1]GRUNDDATEN!D167</f>
        <v>106.42</v>
      </c>
      <c r="E179" s="1">
        <f>[1]GRUNDDATEN!E167</f>
        <v>16.420000000000002</v>
      </c>
      <c r="F179" s="1">
        <f>[1]GRUNDDATEN!F167</f>
        <v>47.82</v>
      </c>
      <c r="G179" s="1">
        <f t="shared" si="6"/>
        <v>3630.0689493981531</v>
      </c>
      <c r="H179" s="7">
        <f t="shared" si="7"/>
        <v>-7.3103503375542278E-3</v>
      </c>
      <c r="I179" s="7">
        <f t="shared" si="8"/>
        <v>-7.3372018914606256E-3</v>
      </c>
    </row>
    <row r="180" spans="1:9">
      <c r="A180" s="1" t="str">
        <f>[1]GRUNDDATEN!A168</f>
        <v xml:space="preserve">  21.08.2008</v>
      </c>
      <c r="B180" s="1">
        <f>[1]GRUNDDATEN!B168</f>
        <v>39.28</v>
      </c>
      <c r="C180" s="1">
        <f>[1]GRUNDDATEN!C168</f>
        <v>39.74</v>
      </c>
      <c r="D180" s="1">
        <f>[1]GRUNDDATEN!D168</f>
        <v>104.19</v>
      </c>
      <c r="E180" s="1">
        <f>[1]GRUNDDATEN!E168</f>
        <v>16.25</v>
      </c>
      <c r="F180" s="1">
        <f>[1]GRUNDDATEN!F168</f>
        <v>49.04</v>
      </c>
      <c r="G180" s="1">
        <f t="shared" si="6"/>
        <v>3696.6810798176921</v>
      </c>
      <c r="H180" s="7">
        <f t="shared" si="7"/>
        <v>1.8350100603621522E-2</v>
      </c>
      <c r="I180" s="7">
        <f t="shared" si="8"/>
        <v>1.8183769224433988E-2</v>
      </c>
    </row>
    <row r="181" spans="1:9">
      <c r="A181" s="1" t="str">
        <f>[1]GRUNDDATEN!A169</f>
        <v xml:space="preserve">  22.08.2008</v>
      </c>
      <c r="B181" s="1">
        <f>[1]GRUNDDATEN!B169</f>
        <v>39.5</v>
      </c>
      <c r="C181" s="1">
        <f>[1]GRUNDDATEN!C169</f>
        <v>40.54</v>
      </c>
      <c r="D181" s="1">
        <f>[1]GRUNDDATEN!D169</f>
        <v>107.46</v>
      </c>
      <c r="E181" s="1">
        <f>[1]GRUNDDATEN!E169</f>
        <v>16.43</v>
      </c>
      <c r="F181" s="1">
        <f>[1]GRUNDDATEN!F169</f>
        <v>49.13</v>
      </c>
      <c r="G181" s="1">
        <f t="shared" si="6"/>
        <v>3705.4458338202635</v>
      </c>
      <c r="H181" s="7">
        <f t="shared" si="7"/>
        <v>2.3709792144157582E-3</v>
      </c>
      <c r="I181" s="7">
        <f t="shared" si="8"/>
        <v>2.3681728781661058E-3</v>
      </c>
    </row>
    <row r="182" spans="1:9">
      <c r="A182" s="1" t="str">
        <f>[1]GRUNDDATEN!A170</f>
        <v xml:space="preserve">  25.08.2008</v>
      </c>
      <c r="B182" s="1">
        <f>[1]GRUNDDATEN!B170</f>
        <v>39.26</v>
      </c>
      <c r="C182" s="1">
        <f>[1]GRUNDDATEN!C170</f>
        <v>40.71</v>
      </c>
      <c r="D182" s="1">
        <f>[1]GRUNDDATEN!D170</f>
        <v>108</v>
      </c>
      <c r="E182" s="1">
        <f>[1]GRUNDDATEN!E170</f>
        <v>16.52</v>
      </c>
      <c r="F182" s="1">
        <f>[1]GRUNDDATEN!F170</f>
        <v>49.17</v>
      </c>
      <c r="G182" s="1">
        <f t="shared" si="6"/>
        <v>3732.9087296949865</v>
      </c>
      <c r="H182" s="7">
        <f t="shared" si="7"/>
        <v>7.4114957029096651E-3</v>
      </c>
      <c r="I182" s="7">
        <f t="shared" si="8"/>
        <v>7.3841655238938656E-3</v>
      </c>
    </row>
    <row r="183" spans="1:9">
      <c r="A183" s="1" t="str">
        <f>[1]GRUNDDATEN!A171</f>
        <v xml:space="preserve">  26.08.2008</v>
      </c>
      <c r="B183" s="1">
        <f>[1]GRUNDDATEN!B171</f>
        <v>39.46</v>
      </c>
      <c r="C183" s="1">
        <f>[1]GRUNDDATEN!C171</f>
        <v>40.71</v>
      </c>
      <c r="D183" s="1">
        <f>[1]GRUNDDATEN!D171</f>
        <v>110.29</v>
      </c>
      <c r="E183" s="1">
        <f>[1]GRUNDDATEN!E171</f>
        <v>16.59</v>
      </c>
      <c r="F183" s="1">
        <f>[1]GRUNDDATEN!F171</f>
        <v>48.49</v>
      </c>
      <c r="G183" s="1">
        <f t="shared" si="6"/>
        <v>3707.0527053874016</v>
      </c>
      <c r="H183" s="7">
        <f t="shared" si="7"/>
        <v>-6.926508570087031E-3</v>
      </c>
      <c r="I183" s="7">
        <f t="shared" si="8"/>
        <v>-6.9506081791444359E-3</v>
      </c>
    </row>
    <row r="184" spans="1:9">
      <c r="A184" s="1" t="str">
        <f>[1]GRUNDDATEN!A172</f>
        <v xml:space="preserve">  27.08.2008</v>
      </c>
      <c r="B184" s="1">
        <f>[1]GRUNDDATEN!B172</f>
        <v>39.35</v>
      </c>
      <c r="C184" s="1">
        <f>[1]GRUNDDATEN!C172</f>
        <v>40.11</v>
      </c>
      <c r="D184" s="1">
        <f>[1]GRUNDDATEN!D172</f>
        <v>109.25</v>
      </c>
      <c r="E184" s="1">
        <f>[1]GRUNDDATEN!E172</f>
        <v>16.55</v>
      </c>
      <c r="F184" s="1">
        <f>[1]GRUNDDATEN!F172</f>
        <v>48.51</v>
      </c>
      <c r="G184" s="1">
        <f t="shared" si="6"/>
        <v>3784.7668575435309</v>
      </c>
      <c r="H184" s="7">
        <f t="shared" si="7"/>
        <v>2.0963864917050934E-2</v>
      </c>
      <c r="I184" s="7">
        <f t="shared" si="8"/>
        <v>2.0747146702207304E-2</v>
      </c>
    </row>
    <row r="185" spans="1:9">
      <c r="A185" s="1" t="str">
        <f>[1]GRUNDDATEN!A173</f>
        <v xml:space="preserve">  28.08.2008</v>
      </c>
      <c r="B185" s="1">
        <f>[1]GRUNDDATEN!B173</f>
        <v>39.25</v>
      </c>
      <c r="C185" s="1">
        <f>[1]GRUNDDATEN!C173</f>
        <v>40.409999999999997</v>
      </c>
      <c r="D185" s="1">
        <f>[1]GRUNDDATEN!D173</f>
        <v>113.5</v>
      </c>
      <c r="E185" s="1">
        <f>[1]GRUNDDATEN!E173</f>
        <v>16.91</v>
      </c>
      <c r="F185" s="1">
        <f>[1]GRUNDDATEN!F173</f>
        <v>49.02</v>
      </c>
      <c r="G185" s="1">
        <f t="shared" si="6"/>
        <v>3789.5874722449457</v>
      </c>
      <c r="H185" s="7">
        <f t="shared" si="7"/>
        <v>1.2736886796096414E-3</v>
      </c>
      <c r="I185" s="7">
        <f t="shared" si="8"/>
        <v>1.2728782262871794E-3</v>
      </c>
    </row>
    <row r="186" spans="1:9">
      <c r="A186" s="1" t="str">
        <f>[1]GRUNDDATEN!A174</f>
        <v xml:space="preserve">  29.08.2008</v>
      </c>
      <c r="B186" s="1">
        <f>[1]GRUNDDATEN!B174</f>
        <v>39.380000000000003</v>
      </c>
      <c r="C186" s="1">
        <f>[1]GRUNDDATEN!C174</f>
        <v>39.9</v>
      </c>
      <c r="D186" s="1">
        <f>[1]GRUNDDATEN!D174</f>
        <v>114.1</v>
      </c>
      <c r="E186" s="1">
        <f>[1]GRUNDDATEN!E174</f>
        <v>16.96</v>
      </c>
      <c r="F186" s="1">
        <f>[1]GRUNDDATEN!F174</f>
        <v>49.08</v>
      </c>
      <c r="G186" s="1">
        <f t="shared" si="6"/>
        <v>3800.5434147481592</v>
      </c>
      <c r="H186" s="7">
        <f t="shared" si="7"/>
        <v>2.8910646827537967E-3</v>
      </c>
      <c r="I186" s="7">
        <f t="shared" si="8"/>
        <v>2.8868935925810005E-3</v>
      </c>
    </row>
    <row r="187" spans="1:9">
      <c r="A187" s="1" t="str">
        <f>[1]GRUNDDATEN!A175</f>
        <v xml:space="preserve">  01.09.2008</v>
      </c>
      <c r="B187" s="1">
        <f>[1]GRUNDDATEN!B175</f>
        <v>39.42</v>
      </c>
      <c r="C187" s="1">
        <f>[1]GRUNDDATEN!C175</f>
        <v>40.57</v>
      </c>
      <c r="D187" s="1">
        <f>[1]GRUNDDATEN!D175</f>
        <v>114.14</v>
      </c>
      <c r="E187" s="1">
        <f>[1]GRUNDDATEN!E175</f>
        <v>17</v>
      </c>
      <c r="F187" s="1">
        <f>[1]GRUNDDATEN!F175</f>
        <v>49.04</v>
      </c>
      <c r="G187" s="1">
        <f t="shared" si="6"/>
        <v>3855.1770480308519</v>
      </c>
      <c r="H187" s="7">
        <f t="shared" si="7"/>
        <v>1.437521620478921E-2</v>
      </c>
      <c r="I187" s="7">
        <f t="shared" si="8"/>
        <v>1.4272872427584824E-2</v>
      </c>
    </row>
    <row r="188" spans="1:9">
      <c r="A188" s="1" t="str">
        <f>[1]GRUNDDATEN!A176</f>
        <v xml:space="preserve">  02.09.2008</v>
      </c>
      <c r="B188" s="1">
        <f>[1]GRUNDDATEN!B176</f>
        <v>39.9</v>
      </c>
      <c r="C188" s="1">
        <f>[1]GRUNDDATEN!C176</f>
        <v>42.57</v>
      </c>
      <c r="D188" s="1">
        <f>[1]GRUNDDATEN!D176</f>
        <v>116.14</v>
      </c>
      <c r="E188" s="1">
        <f>[1]GRUNDDATEN!E176</f>
        <v>17.37</v>
      </c>
      <c r="F188" s="1">
        <f>[1]GRUNDDATEN!F176</f>
        <v>47.93</v>
      </c>
      <c r="G188" s="1">
        <f t="shared" si="6"/>
        <v>3828.2984690896333</v>
      </c>
      <c r="H188" s="7">
        <f t="shared" si="7"/>
        <v>-6.9720738130425453E-3</v>
      </c>
      <c r="I188" s="7">
        <f t="shared" si="8"/>
        <v>-6.9964922841144455E-3</v>
      </c>
    </row>
    <row r="189" spans="1:9">
      <c r="A189" s="1" t="str">
        <f>[1]GRUNDDATEN!A177</f>
        <v xml:space="preserve">  03.09.2008</v>
      </c>
      <c r="B189" s="1">
        <f>[1]GRUNDDATEN!B177</f>
        <v>39.71</v>
      </c>
      <c r="C189" s="1">
        <f>[1]GRUNDDATEN!C177</f>
        <v>42.62</v>
      </c>
      <c r="D189" s="1">
        <f>[1]GRUNDDATEN!D177</f>
        <v>115.03</v>
      </c>
      <c r="E189" s="1">
        <f>[1]GRUNDDATEN!E177</f>
        <v>17.350000000000001</v>
      </c>
      <c r="F189" s="1">
        <f>[1]GRUNDDATEN!F177</f>
        <v>47.36</v>
      </c>
      <c r="G189" s="1">
        <f t="shared" si="6"/>
        <v>3720.199836391258</v>
      </c>
      <c r="H189" s="7">
        <f t="shared" si="7"/>
        <v>-2.8236730644484176E-2</v>
      </c>
      <c r="I189" s="7">
        <f t="shared" si="8"/>
        <v>-2.8643054230592387E-2</v>
      </c>
    </row>
    <row r="190" spans="1:9">
      <c r="A190" s="1" t="str">
        <f>[1]GRUNDDATEN!A178</f>
        <v xml:space="preserve">  04.09.2008</v>
      </c>
      <c r="B190" s="1">
        <f>[1]GRUNDDATEN!B178</f>
        <v>39.03</v>
      </c>
      <c r="C190" s="1">
        <f>[1]GRUNDDATEN!C178</f>
        <v>41.44</v>
      </c>
      <c r="D190" s="1">
        <f>[1]GRUNDDATEN!D178</f>
        <v>111.06</v>
      </c>
      <c r="E190" s="1">
        <f>[1]GRUNDDATEN!E178</f>
        <v>16.87</v>
      </c>
      <c r="F190" s="1">
        <f>[1]GRUNDDATEN!F178</f>
        <v>46.27</v>
      </c>
      <c r="G190" s="1">
        <f t="shared" si="6"/>
        <v>3604.7972420240731</v>
      </c>
      <c r="H190" s="7">
        <f t="shared" si="7"/>
        <v>-3.102053638041391E-2</v>
      </c>
      <c r="I190" s="7">
        <f t="shared" si="8"/>
        <v>-3.1511860690993723E-2</v>
      </c>
    </row>
    <row r="191" spans="1:9">
      <c r="A191" s="1" t="str">
        <f>[1]GRUNDDATEN!A179</f>
        <v xml:space="preserve">  05.09.2008</v>
      </c>
      <c r="B191" s="1">
        <f>[1]GRUNDDATEN!B179</f>
        <v>38.17</v>
      </c>
      <c r="C191" s="1">
        <f>[1]GRUNDDATEN!C179</f>
        <v>39.68</v>
      </c>
      <c r="D191" s="1">
        <f>[1]GRUNDDATEN!D179</f>
        <v>107.24</v>
      </c>
      <c r="E191" s="1">
        <f>[1]GRUNDDATEN!E179</f>
        <v>16.399999999999999</v>
      </c>
      <c r="F191" s="1">
        <f>[1]GRUNDDATEN!F179</f>
        <v>45.28</v>
      </c>
      <c r="G191" s="1">
        <f t="shared" si="6"/>
        <v>3686.8937711814879</v>
      </c>
      <c r="H191" s="7">
        <f t="shared" si="7"/>
        <v>2.2774243222433821E-2</v>
      </c>
      <c r="I191" s="7">
        <f t="shared" si="8"/>
        <v>2.2518781503839441E-2</v>
      </c>
    </row>
    <row r="192" spans="1:9">
      <c r="A192" s="1" t="str">
        <f>[1]GRUNDDATEN!A180</f>
        <v xml:space="preserve">  08.09.2008</v>
      </c>
      <c r="B192" s="1">
        <f>[1]GRUNDDATEN!B180</f>
        <v>38.5</v>
      </c>
      <c r="C192" s="1">
        <f>[1]GRUNDDATEN!C180</f>
        <v>40.380000000000003</v>
      </c>
      <c r="D192" s="1">
        <f>[1]GRUNDDATEN!D180</f>
        <v>112.13</v>
      </c>
      <c r="E192" s="1">
        <f>[1]GRUNDDATEN!E180</f>
        <v>17.07</v>
      </c>
      <c r="F192" s="1">
        <f>[1]GRUNDDATEN!F180</f>
        <v>44.31</v>
      </c>
      <c r="G192" s="1">
        <f t="shared" si="6"/>
        <v>3714.3566670562109</v>
      </c>
      <c r="H192" s="7">
        <f t="shared" si="7"/>
        <v>7.4487895716948138E-3</v>
      </c>
      <c r="I192" s="7">
        <f t="shared" si="8"/>
        <v>7.4211843376170462E-3</v>
      </c>
    </row>
    <row r="193" spans="1:9">
      <c r="A193" s="1" t="str">
        <f>[1]GRUNDDATEN!A181</f>
        <v xml:space="preserve">  09.09.2008</v>
      </c>
      <c r="B193" s="1">
        <f>[1]GRUNDDATEN!B181</f>
        <v>37.75</v>
      </c>
      <c r="C193" s="1">
        <f>[1]GRUNDDATEN!C181</f>
        <v>40.6</v>
      </c>
      <c r="D193" s="1">
        <f>[1]GRUNDDATEN!D181</f>
        <v>113.75</v>
      </c>
      <c r="E193" s="1">
        <f>[1]GRUNDDATEN!E181</f>
        <v>16.89</v>
      </c>
      <c r="F193" s="1">
        <f>[1]GRUNDDATEN!F181</f>
        <v>45.28</v>
      </c>
      <c r="G193" s="1">
        <f t="shared" si="6"/>
        <v>3658.5543999065089</v>
      </c>
      <c r="H193" s="7">
        <f t="shared" si="7"/>
        <v>-1.5023400322491831E-2</v>
      </c>
      <c r="I193" s="7">
        <f t="shared" si="8"/>
        <v>-1.5137394764822926E-2</v>
      </c>
    </row>
    <row r="194" spans="1:9">
      <c r="A194" s="1" t="str">
        <f>[1]GRUNDDATEN!A182</f>
        <v xml:space="preserve">  10.09.2008</v>
      </c>
      <c r="B194" s="1">
        <f>[1]GRUNDDATEN!B182</f>
        <v>37.44</v>
      </c>
      <c r="C194" s="1">
        <f>[1]GRUNDDATEN!C182</f>
        <v>40.799999999999997</v>
      </c>
      <c r="D194" s="1">
        <f>[1]GRUNDDATEN!D182</f>
        <v>111.26</v>
      </c>
      <c r="E194" s="1">
        <f>[1]GRUNDDATEN!E182</f>
        <v>16.77</v>
      </c>
      <c r="F194" s="1">
        <f>[1]GRUNDDATEN!F182</f>
        <v>44.18</v>
      </c>
      <c r="G194" s="1">
        <f t="shared" si="6"/>
        <v>3649.6435666705615</v>
      </c>
      <c r="H194" s="7">
        <f t="shared" si="7"/>
        <v>-2.435615891395515E-3</v>
      </c>
      <c r="I194" s="7">
        <f t="shared" si="8"/>
        <v>-2.4385868288026983E-3</v>
      </c>
    </row>
    <row r="195" spans="1:9">
      <c r="A195" s="1" t="str">
        <f>[1]GRUNDDATEN!A183</f>
        <v xml:space="preserve">  11.09.2008</v>
      </c>
      <c r="B195" s="1">
        <f>[1]GRUNDDATEN!B183</f>
        <v>37.409999999999997</v>
      </c>
      <c r="C195" s="1">
        <f>[1]GRUNDDATEN!C183</f>
        <v>40.4</v>
      </c>
      <c r="D195" s="1">
        <f>[1]GRUNDDATEN!D183</f>
        <v>110.88</v>
      </c>
      <c r="E195" s="1">
        <f>[1]GRUNDDATEN!E183</f>
        <v>16.829999999999998</v>
      </c>
      <c r="F195" s="1">
        <f>[1]GRUNDDATEN!F183</f>
        <v>44.32</v>
      </c>
      <c r="G195" s="1">
        <f t="shared" si="6"/>
        <v>3671.5554516769894</v>
      </c>
      <c r="H195" s="7">
        <f t="shared" si="7"/>
        <v>6.0038424591739581E-3</v>
      </c>
      <c r="I195" s="7">
        <f t="shared" si="8"/>
        <v>5.9858912121754553E-3</v>
      </c>
    </row>
    <row r="196" spans="1:9">
      <c r="A196" s="1" t="str">
        <f>[1]GRUNDDATEN!A184</f>
        <v xml:space="preserve">  12.09.2008</v>
      </c>
      <c r="B196" s="1">
        <f>[1]GRUNDDATEN!B184</f>
        <v>37.81</v>
      </c>
      <c r="C196" s="1">
        <f>[1]GRUNDDATEN!C184</f>
        <v>40.65</v>
      </c>
      <c r="D196" s="1">
        <f>[1]GRUNDDATEN!D184</f>
        <v>110.65</v>
      </c>
      <c r="E196" s="1">
        <f>[1]GRUNDDATEN!E184</f>
        <v>17.489999999999998</v>
      </c>
      <c r="F196" s="1">
        <f>[1]GRUNDDATEN!F184</f>
        <v>44.74</v>
      </c>
      <c r="G196" s="1">
        <f t="shared" si="6"/>
        <v>3526.2066144676864</v>
      </c>
      <c r="H196" s="7">
        <f t="shared" si="7"/>
        <v>-3.9587809341927405E-2</v>
      </c>
      <c r="I196" s="7">
        <f t="shared" si="8"/>
        <v>-4.0392721402319892E-2</v>
      </c>
    </row>
    <row r="197" spans="1:9">
      <c r="A197" s="1" t="str">
        <f>[1]GRUNDDATEN!A185</f>
        <v xml:space="preserve">  15.09.2008</v>
      </c>
      <c r="B197" s="1">
        <f>[1]GRUNDDATEN!B185</f>
        <v>36.24</v>
      </c>
      <c r="C197" s="1">
        <f>[1]GRUNDDATEN!C185</f>
        <v>38.9</v>
      </c>
      <c r="D197" s="1">
        <f>[1]GRUNDDATEN!D185</f>
        <v>103.89</v>
      </c>
      <c r="E197" s="1">
        <f>[1]GRUNDDATEN!E185</f>
        <v>16.66</v>
      </c>
      <c r="F197" s="1">
        <f>[1]GRUNDDATEN!F185</f>
        <v>45.7</v>
      </c>
      <c r="G197" s="1">
        <f t="shared" si="6"/>
        <v>3388.5999766273221</v>
      </c>
      <c r="H197" s="7">
        <f t="shared" si="7"/>
        <v>-3.9023986080616413E-2</v>
      </c>
      <c r="I197" s="7">
        <f t="shared" si="8"/>
        <v>-3.980582982449981E-2</v>
      </c>
    </row>
    <row r="198" spans="1:9">
      <c r="A198" s="1" t="str">
        <f>[1]GRUNDDATEN!A186</f>
        <v xml:space="preserve">  16.09.2008</v>
      </c>
      <c r="B198" s="1">
        <f>[1]GRUNDDATEN!B186</f>
        <v>35.159999999999997</v>
      </c>
      <c r="C198" s="1">
        <f>[1]GRUNDDATEN!C186</f>
        <v>38.64</v>
      </c>
      <c r="D198" s="1">
        <f>[1]GRUNDDATEN!D186</f>
        <v>98.06</v>
      </c>
      <c r="E198" s="1">
        <f>[1]GRUNDDATEN!E186</f>
        <v>16.71</v>
      </c>
      <c r="F198" s="1">
        <f>[1]GRUNDDATEN!F186</f>
        <v>43.4</v>
      </c>
      <c r="G198" s="1">
        <f t="shared" si="6"/>
        <v>3286.49059249737</v>
      </c>
      <c r="H198" s="7">
        <f t="shared" si="7"/>
        <v>-3.0133206880200047E-2</v>
      </c>
      <c r="I198" s="7">
        <f t="shared" si="8"/>
        <v>-3.0596543595499109E-2</v>
      </c>
    </row>
    <row r="199" spans="1:9">
      <c r="A199" s="1" t="str">
        <f>[1]GRUNDDATEN!A187</f>
        <v xml:space="preserve">  17.09.2008</v>
      </c>
      <c r="B199" s="1">
        <f>[1]GRUNDDATEN!B187</f>
        <v>33.83</v>
      </c>
      <c r="C199" s="1">
        <f>[1]GRUNDDATEN!C187</f>
        <v>37.51</v>
      </c>
      <c r="D199" s="1">
        <f>[1]GRUNDDATEN!D187</f>
        <v>94.63</v>
      </c>
      <c r="E199" s="1">
        <f>[1]GRUNDDATEN!E187</f>
        <v>16.79</v>
      </c>
      <c r="F199" s="1">
        <f>[1]GRUNDDATEN!F187</f>
        <v>42.22</v>
      </c>
      <c r="G199" s="1">
        <f t="shared" si="6"/>
        <v>3188.179268435199</v>
      </c>
      <c r="H199" s="7">
        <f t="shared" si="7"/>
        <v>-2.9913770112898863E-2</v>
      </c>
      <c r="I199" s="7">
        <f t="shared" si="8"/>
        <v>-3.0370314644968182E-2</v>
      </c>
    </row>
    <row r="200" spans="1:9">
      <c r="A200" s="1" t="str">
        <f>[1]GRUNDDATEN!A188</f>
        <v xml:space="preserve">  18.09.2008</v>
      </c>
      <c r="B200" s="1">
        <f>[1]GRUNDDATEN!B188</f>
        <v>32.81</v>
      </c>
      <c r="C200" s="1">
        <f>[1]GRUNDDATEN!C188</f>
        <v>37.01</v>
      </c>
      <c r="D200" s="1">
        <f>[1]GRUNDDATEN!D188</f>
        <v>89.4</v>
      </c>
      <c r="E200" s="1">
        <f>[1]GRUNDDATEN!E188</f>
        <v>16.75</v>
      </c>
      <c r="F200" s="1">
        <f>[1]GRUNDDATEN!F188</f>
        <v>42.28</v>
      </c>
      <c r="G200" s="1">
        <f t="shared" si="6"/>
        <v>3414.602080168283</v>
      </c>
      <c r="H200" s="7">
        <f t="shared" si="7"/>
        <v>7.1019473081328721E-2</v>
      </c>
      <c r="I200" s="7">
        <f t="shared" si="8"/>
        <v>6.8610973449084761E-2</v>
      </c>
    </row>
    <row r="201" spans="1:9">
      <c r="A201" s="1" t="str">
        <f>[1]GRUNDDATEN!A189</f>
        <v xml:space="preserve">  19.09.2008</v>
      </c>
      <c r="B201" s="1">
        <f>[1]GRUNDDATEN!B189</f>
        <v>34.979999999999997</v>
      </c>
      <c r="C201" s="1">
        <f>[1]GRUNDDATEN!C189</f>
        <v>39.46</v>
      </c>
      <c r="D201" s="1">
        <f>[1]GRUNDDATEN!D189</f>
        <v>100.51</v>
      </c>
      <c r="E201" s="1">
        <f>[1]GRUNDDATEN!E189</f>
        <v>17.8</v>
      </c>
      <c r="F201" s="1">
        <f>[1]GRUNDDATEN!F189</f>
        <v>41</v>
      </c>
      <c r="G201" s="1">
        <f t="shared" si="6"/>
        <v>3438.120836741849</v>
      </c>
      <c r="H201" s="7">
        <f t="shared" si="7"/>
        <v>6.8877005347594E-3</v>
      </c>
      <c r="I201" s="7">
        <f t="shared" si="8"/>
        <v>6.8640886843310493E-3</v>
      </c>
    </row>
    <row r="202" spans="1:9">
      <c r="A202" s="1" t="str">
        <f>[1]GRUNDDATEN!A190</f>
        <v xml:space="preserve">  22.09.2008</v>
      </c>
      <c r="B202" s="1">
        <f>[1]GRUNDDATEN!B190</f>
        <v>34.200000000000003</v>
      </c>
      <c r="C202" s="1">
        <f>[1]GRUNDDATEN!C190</f>
        <v>39.049999999999997</v>
      </c>
      <c r="D202" s="1">
        <f>[1]GRUNDDATEN!D190</f>
        <v>99.15</v>
      </c>
      <c r="E202" s="1">
        <f>[1]GRUNDDATEN!E190</f>
        <v>17.96</v>
      </c>
      <c r="F202" s="1">
        <f>[1]GRUNDDATEN!F190</f>
        <v>45</v>
      </c>
      <c r="G202" s="1">
        <f t="shared" si="6"/>
        <v>3435.0531728409487</v>
      </c>
      <c r="H202" s="7">
        <f t="shared" si="7"/>
        <v>-8.9225016995253537E-4</v>
      </c>
      <c r="I202" s="7">
        <f t="shared" si="8"/>
        <v>-8.9264846207052302E-4</v>
      </c>
    </row>
    <row r="203" spans="1:9">
      <c r="A203" s="1" t="str">
        <f>[1]GRUNDDATEN!A191</f>
        <v xml:space="preserve">  23.09.2008</v>
      </c>
      <c r="B203" s="1">
        <f>[1]GRUNDDATEN!B191</f>
        <v>34.4</v>
      </c>
      <c r="C203" s="1">
        <f>[1]GRUNDDATEN!C191</f>
        <v>38.71</v>
      </c>
      <c r="D203" s="1">
        <f>[1]GRUNDDATEN!D191</f>
        <v>100.24</v>
      </c>
      <c r="E203" s="1">
        <f>[1]GRUNDDATEN!E191</f>
        <v>17.149999999999999</v>
      </c>
      <c r="F203" s="1">
        <f>[1]GRUNDDATEN!F191</f>
        <v>44.65</v>
      </c>
      <c r="G203" s="1">
        <f t="shared" si="6"/>
        <v>3420.0070118032017</v>
      </c>
      <c r="H203" s="7">
        <f t="shared" si="7"/>
        <v>-4.3801828620030347E-3</v>
      </c>
      <c r="I203" s="7">
        <f t="shared" si="8"/>
        <v>-4.3898039680368914E-3</v>
      </c>
    </row>
    <row r="204" spans="1:9">
      <c r="A204" s="1" t="str">
        <f>[1]GRUNDDATEN!A192</f>
        <v xml:space="preserve">  24.09.2008</v>
      </c>
      <c r="B204" s="1">
        <f>[1]GRUNDDATEN!B192</f>
        <v>34.57</v>
      </c>
      <c r="C204" s="1">
        <f>[1]GRUNDDATEN!C192</f>
        <v>38.299999999999997</v>
      </c>
      <c r="D204" s="1">
        <f>[1]GRUNDDATEN!D192</f>
        <v>100.55</v>
      </c>
      <c r="E204" s="1">
        <f>[1]GRUNDDATEN!E192</f>
        <v>16.53</v>
      </c>
      <c r="F204" s="1">
        <f>[1]GRUNDDATEN!F192</f>
        <v>44.17</v>
      </c>
      <c r="G204" s="1">
        <f t="shared" si="6"/>
        <v>3506.9241556620304</v>
      </c>
      <c r="H204" s="7">
        <f t="shared" si="7"/>
        <v>2.5414317444045764E-2</v>
      </c>
      <c r="I204" s="7">
        <f t="shared" si="8"/>
        <v>2.5096743059184402E-2</v>
      </c>
    </row>
    <row r="205" spans="1:9">
      <c r="A205" s="1" t="str">
        <f>[1]GRUNDDATEN!A193</f>
        <v xml:space="preserve">  25.09.2008</v>
      </c>
      <c r="B205" s="1">
        <f>[1]GRUNDDATEN!B193</f>
        <v>35.29</v>
      </c>
      <c r="C205" s="1">
        <f>[1]GRUNDDATEN!C193</f>
        <v>39.51</v>
      </c>
      <c r="D205" s="1">
        <f>[1]GRUNDDATEN!D193</f>
        <v>104.3</v>
      </c>
      <c r="E205" s="1">
        <f>[1]GRUNDDATEN!E193</f>
        <v>17.3</v>
      </c>
      <c r="F205" s="1">
        <f>[1]GRUNDDATEN!F193</f>
        <v>43.67</v>
      </c>
      <c r="G205" s="1">
        <f t="shared" si="6"/>
        <v>3483.259319855089</v>
      </c>
      <c r="H205" s="7">
        <f t="shared" si="7"/>
        <v>-6.7480318240512593E-3</v>
      </c>
      <c r="I205" s="7">
        <f t="shared" si="8"/>
        <v>-6.7709027379711673E-3</v>
      </c>
    </row>
    <row r="206" spans="1:9">
      <c r="A206" s="1" t="str">
        <f>[1]GRUNDDATEN!A194</f>
        <v xml:space="preserve">  26.09.2008</v>
      </c>
      <c r="B206" s="1">
        <f>[1]GRUNDDATEN!B194</f>
        <v>34.97</v>
      </c>
      <c r="C206" s="1">
        <f>[1]GRUNDDATEN!C194</f>
        <v>38.56</v>
      </c>
      <c r="D206" s="1">
        <f>[1]GRUNDDATEN!D194</f>
        <v>103.34</v>
      </c>
      <c r="E206" s="1">
        <f>[1]GRUNDDATEN!E194</f>
        <v>17.14</v>
      </c>
      <c r="F206" s="1">
        <f>[1]GRUNDDATEN!F194</f>
        <v>44.44</v>
      </c>
      <c r="G206" s="1">
        <f t="shared" si="6"/>
        <v>3311.1779829379452</v>
      </c>
      <c r="H206" s="7">
        <f t="shared" si="7"/>
        <v>-4.9402390438247012E-2</v>
      </c>
      <c r="I206" s="7">
        <f t="shared" si="8"/>
        <v>-5.0664429467968147E-2</v>
      </c>
    </row>
    <row r="207" spans="1:9">
      <c r="A207" s="1" t="str">
        <f>[1]GRUNDDATEN!A195</f>
        <v xml:space="preserve">  29.09.2008</v>
      </c>
      <c r="B207" s="1">
        <f>[1]GRUNDDATEN!B195</f>
        <v>33.64</v>
      </c>
      <c r="C207" s="1">
        <f>[1]GRUNDDATEN!C195</f>
        <v>36.909999999999997</v>
      </c>
      <c r="D207" s="1">
        <f>[1]GRUNDDATEN!D195</f>
        <v>95.77</v>
      </c>
      <c r="E207" s="1">
        <f>[1]GRUNDDATEN!E195</f>
        <v>16.64</v>
      </c>
      <c r="F207" s="1">
        <f>[1]GRUNDDATEN!F195</f>
        <v>43.71</v>
      </c>
      <c r="G207" s="1">
        <f t="shared" si="6"/>
        <v>3271.2983522262471</v>
      </c>
      <c r="H207" s="7">
        <f t="shared" si="7"/>
        <v>-1.2043940530286346E-2</v>
      </c>
      <c r="I207" s="7">
        <f t="shared" si="8"/>
        <v>-1.2117056444214321E-2</v>
      </c>
    </row>
    <row r="208" spans="1:9">
      <c r="A208" s="1" t="str">
        <f>[1]GRUNDDATEN!A196</f>
        <v xml:space="preserve">  30.09.2008</v>
      </c>
      <c r="B208" s="1">
        <f>[1]GRUNDDATEN!B196</f>
        <v>33.75</v>
      </c>
      <c r="C208" s="1">
        <f>[1]GRUNDDATEN!C196</f>
        <v>35.4</v>
      </c>
      <c r="D208" s="1">
        <f>[1]GRUNDDATEN!D196</f>
        <v>96.28</v>
      </c>
      <c r="E208" s="1">
        <f>[1]GRUNDDATEN!E196</f>
        <v>16.82</v>
      </c>
      <c r="F208" s="1">
        <f>[1]GRUNDDATEN!F196</f>
        <v>41.69</v>
      </c>
      <c r="G208" s="1">
        <f t="shared" si="6"/>
        <v>3240.1834755171203</v>
      </c>
      <c r="H208" s="7">
        <f t="shared" si="7"/>
        <v>-9.5114762882914095E-3</v>
      </c>
      <c r="I208" s="7">
        <f t="shared" si="8"/>
        <v>-9.5569992693528543E-3</v>
      </c>
    </row>
    <row r="209" spans="1:9">
      <c r="A209" s="1" t="str">
        <f>[1]GRUNDDATEN!A197</f>
        <v xml:space="preserve">  01.10.2008</v>
      </c>
      <c r="B209" s="1">
        <f>[1]GRUNDDATEN!B197</f>
        <v>33.69</v>
      </c>
      <c r="C209" s="1">
        <f>[1]GRUNDDATEN!C197</f>
        <v>32.369999999999997</v>
      </c>
      <c r="D209" s="1">
        <f>[1]GRUNDDATEN!D197</f>
        <v>96.08</v>
      </c>
      <c r="E209" s="1">
        <f>[1]GRUNDDATEN!E197</f>
        <v>17.09</v>
      </c>
      <c r="F209" s="1">
        <f>[1]GRUNDDATEN!F197</f>
        <v>42.58</v>
      </c>
      <c r="G209" s="1">
        <f t="shared" ref="G209:G272" si="9">$B$8*(SUM(B210:F210)/(SUM($B$16:$F$17)/$B$8))</f>
        <v>3180.1449105995084</v>
      </c>
      <c r="H209" s="7">
        <f t="shared" si="7"/>
        <v>-1.8529371985032461E-2</v>
      </c>
      <c r="I209" s="7">
        <f t="shared" si="8"/>
        <v>-1.8703191322196434E-2</v>
      </c>
    </row>
    <row r="210" spans="1:9">
      <c r="A210" s="1" t="str">
        <f>[1]GRUNDDATEN!A198</f>
        <v xml:space="preserve">  02.10.2008</v>
      </c>
      <c r="B210" s="1">
        <f>[1]GRUNDDATEN!B198</f>
        <v>32.5</v>
      </c>
      <c r="C210" s="1">
        <f>[1]GRUNDDATEN!C198</f>
        <v>31.21</v>
      </c>
      <c r="D210" s="1">
        <f>[1]GRUNDDATEN!D198</f>
        <v>94.73</v>
      </c>
      <c r="E210" s="1">
        <f>[1]GRUNDDATEN!E198</f>
        <v>16.899999999999999</v>
      </c>
      <c r="F210" s="1">
        <f>[1]GRUNDDATEN!F198</f>
        <v>42.36</v>
      </c>
      <c r="G210" s="1">
        <f t="shared" si="9"/>
        <v>3257.8590627556382</v>
      </c>
      <c r="H210" s="7">
        <f t="shared" ref="H210:H273" si="10">(G210/G209)-1</f>
        <v>2.4437299035369842E-2</v>
      </c>
      <c r="I210" s="7">
        <f t="shared" ref="I210:I273" si="11">LN(1+H210)</f>
        <v>2.414348529671408E-2</v>
      </c>
    </row>
    <row r="211" spans="1:9">
      <c r="A211" s="1" t="str">
        <f>[1]GRUNDDATEN!A199</f>
        <v xml:space="preserve">  03.10.2008</v>
      </c>
      <c r="B211" s="1">
        <f>[1]GRUNDDATEN!B199</f>
        <v>33.26</v>
      </c>
      <c r="C211" s="1">
        <f>[1]GRUNDDATEN!C199</f>
        <v>31.83</v>
      </c>
      <c r="D211" s="1">
        <f>[1]GRUNDDATEN!D199</f>
        <v>99.09</v>
      </c>
      <c r="E211" s="1">
        <f>[1]GRUNDDATEN!E199</f>
        <v>17.489999999999998</v>
      </c>
      <c r="F211" s="1">
        <f>[1]GRUNDDATEN!F199</f>
        <v>41.35</v>
      </c>
      <c r="G211" s="1">
        <f t="shared" si="9"/>
        <v>3029.9754586887921</v>
      </c>
      <c r="H211" s="7">
        <f t="shared" si="10"/>
        <v>-6.9948883508205606E-2</v>
      </c>
      <c r="I211" s="7">
        <f t="shared" si="11"/>
        <v>-7.2515730375627668E-2</v>
      </c>
    </row>
    <row r="212" spans="1:9">
      <c r="A212" s="1" t="str">
        <f>[1]GRUNDDATEN!A200</f>
        <v xml:space="preserve">  06.10.2008</v>
      </c>
      <c r="B212" s="1">
        <f>[1]GRUNDDATEN!B200</f>
        <v>31.7</v>
      </c>
      <c r="C212" s="1">
        <f>[1]GRUNDDATEN!C200</f>
        <v>27.2</v>
      </c>
      <c r="D212" s="1">
        <f>[1]GRUNDDATEN!D200</f>
        <v>89.48</v>
      </c>
      <c r="E212" s="1">
        <f>[1]GRUNDDATEN!E200</f>
        <v>16.39</v>
      </c>
      <c r="F212" s="1">
        <f>[1]GRUNDDATEN!F200</f>
        <v>42.65</v>
      </c>
      <c r="G212" s="1">
        <f t="shared" si="9"/>
        <v>2924.0680144910593</v>
      </c>
      <c r="H212" s="7">
        <f t="shared" si="10"/>
        <v>-3.4953234982161741E-2</v>
      </c>
      <c r="I212" s="7">
        <f t="shared" si="11"/>
        <v>-3.557871765897351E-2</v>
      </c>
    </row>
    <row r="213" spans="1:9">
      <c r="A213" s="1" t="str">
        <f>[1]GRUNDDATEN!A201</f>
        <v xml:space="preserve">  07.10.2008</v>
      </c>
      <c r="B213" s="1">
        <f>[1]GRUNDDATEN!B201</f>
        <v>31.24</v>
      </c>
      <c r="C213" s="1">
        <f>[1]GRUNDDATEN!C201</f>
        <v>27.4</v>
      </c>
      <c r="D213" s="1">
        <f>[1]GRUNDDATEN!D201</f>
        <v>85.96</v>
      </c>
      <c r="E213" s="1">
        <f>[1]GRUNDDATEN!E201</f>
        <v>16.72</v>
      </c>
      <c r="F213" s="1">
        <f>[1]GRUNDDATEN!F201</f>
        <v>38.85</v>
      </c>
      <c r="G213" s="1">
        <f t="shared" si="9"/>
        <v>2749.9415683066491</v>
      </c>
      <c r="H213" s="7">
        <f t="shared" si="10"/>
        <v>-5.9549383024429248E-2</v>
      </c>
      <c r="I213" s="7">
        <f t="shared" si="11"/>
        <v>-6.1396138822611655E-2</v>
      </c>
    </row>
    <row r="214" spans="1:9">
      <c r="A214" s="1" t="str">
        <f>[1]GRUNDDATEN!A202</f>
        <v xml:space="preserve">  08.10.2008</v>
      </c>
      <c r="B214" s="1">
        <f>[1]GRUNDDATEN!B202</f>
        <v>28.3</v>
      </c>
      <c r="C214" s="1">
        <f>[1]GRUNDDATEN!C202</f>
        <v>24.83</v>
      </c>
      <c r="D214" s="1">
        <f>[1]GRUNDDATEN!D202</f>
        <v>79.34</v>
      </c>
      <c r="E214" s="1">
        <f>[1]GRUNDDATEN!E202</f>
        <v>15.77</v>
      </c>
      <c r="F214" s="1">
        <f>[1]GRUNDDATEN!F202</f>
        <v>40.01</v>
      </c>
      <c r="G214" s="1">
        <f t="shared" si="9"/>
        <v>2678.0705854855673</v>
      </c>
      <c r="H214" s="7">
        <f t="shared" si="10"/>
        <v>-2.6135458167330539E-2</v>
      </c>
      <c r="I214" s="7">
        <f t="shared" si="11"/>
        <v>-2.6483059105068985E-2</v>
      </c>
    </row>
    <row r="215" spans="1:9">
      <c r="A215" s="1" t="str">
        <f>[1]GRUNDDATEN!A203</f>
        <v xml:space="preserve">  09.10.2008</v>
      </c>
      <c r="B215" s="1">
        <f>[1]GRUNDDATEN!B203</f>
        <v>28.43</v>
      </c>
      <c r="C215" s="1">
        <f>[1]GRUNDDATEN!C203</f>
        <v>24.6</v>
      </c>
      <c r="D215" s="1">
        <f>[1]GRUNDDATEN!D203</f>
        <v>78.150000000000006</v>
      </c>
      <c r="E215" s="1">
        <f>[1]GRUNDDATEN!E203</f>
        <v>15</v>
      </c>
      <c r="F215" s="1">
        <f>[1]GRUNDDATEN!F203</f>
        <v>37.15</v>
      </c>
      <c r="G215" s="1">
        <f t="shared" si="9"/>
        <v>2463.3341124225776</v>
      </c>
      <c r="H215" s="7">
        <f t="shared" si="10"/>
        <v>-8.0183276059564879E-2</v>
      </c>
      <c r="I215" s="7">
        <f t="shared" si="11"/>
        <v>-8.3580841892840707E-2</v>
      </c>
    </row>
    <row r="216" spans="1:9">
      <c r="A216" s="1" t="str">
        <f>[1]GRUNDDATEN!A204</f>
        <v xml:space="preserve">  10.10.2008</v>
      </c>
      <c r="B216" s="1">
        <f>[1]GRUNDDATEN!B204</f>
        <v>25.55</v>
      </c>
      <c r="C216" s="1">
        <f>[1]GRUNDDATEN!C204</f>
        <v>22.56</v>
      </c>
      <c r="D216" s="1">
        <f>[1]GRUNDDATEN!D204</f>
        <v>70.95</v>
      </c>
      <c r="E216" s="1">
        <f>[1]GRUNDDATEN!E204</f>
        <v>13.63</v>
      </c>
      <c r="F216" s="1">
        <f>[1]GRUNDDATEN!F204</f>
        <v>35.94</v>
      </c>
      <c r="G216" s="1">
        <f t="shared" si="9"/>
        <v>2683.0372794203572</v>
      </c>
      <c r="H216" s="7">
        <f t="shared" si="10"/>
        <v>8.9189349463322021E-2</v>
      </c>
      <c r="I216" s="7">
        <f t="shared" si="11"/>
        <v>8.5433703458350288E-2</v>
      </c>
    </row>
    <row r="217" spans="1:9">
      <c r="A217" s="1" t="str">
        <f>[1]GRUNDDATEN!A205</f>
        <v xml:space="preserve">  13.10.2008</v>
      </c>
      <c r="B217" s="1">
        <f>[1]GRUNDDATEN!B205</f>
        <v>28.45</v>
      </c>
      <c r="C217" s="1">
        <f>[1]GRUNDDATEN!C205</f>
        <v>26.2</v>
      </c>
      <c r="D217" s="1">
        <f>[1]GRUNDDATEN!D205</f>
        <v>80.87</v>
      </c>
      <c r="E217" s="1">
        <f>[1]GRUNDDATEN!E205</f>
        <v>14.97</v>
      </c>
      <c r="F217" s="1">
        <f>[1]GRUNDDATEN!F205</f>
        <v>33.18</v>
      </c>
      <c r="G217" s="1">
        <f t="shared" si="9"/>
        <v>2848.2528923688205</v>
      </c>
      <c r="H217" s="7">
        <f t="shared" si="10"/>
        <v>6.1577829803451944E-2</v>
      </c>
      <c r="I217" s="7">
        <f t="shared" si="11"/>
        <v>5.9756320060681933E-2</v>
      </c>
    </row>
    <row r="218" spans="1:9">
      <c r="A218" s="1" t="str">
        <f>[1]GRUNDDATEN!A206</f>
        <v xml:space="preserve">  14.10.2008</v>
      </c>
      <c r="B218" s="1">
        <f>[1]GRUNDDATEN!B206</f>
        <v>29.1</v>
      </c>
      <c r="C218" s="1">
        <f>[1]GRUNDDATEN!C206</f>
        <v>28.2</v>
      </c>
      <c r="D218" s="1">
        <f>[1]GRUNDDATEN!D206</f>
        <v>85.17</v>
      </c>
      <c r="E218" s="1">
        <f>[1]GRUNDDATEN!E206</f>
        <v>15.91</v>
      </c>
      <c r="F218" s="1">
        <f>[1]GRUNDDATEN!F206</f>
        <v>36.6</v>
      </c>
      <c r="G218" s="1">
        <f t="shared" si="9"/>
        <v>2684.3519925207429</v>
      </c>
      <c r="H218" s="7">
        <f t="shared" si="10"/>
        <v>-5.7544363524464015E-2</v>
      </c>
      <c r="I218" s="7">
        <f t="shared" si="11"/>
        <v>-5.9266430820282621E-2</v>
      </c>
    </row>
    <row r="219" spans="1:9">
      <c r="A219" s="1" t="str">
        <f>[1]GRUNDDATEN!A207</f>
        <v xml:space="preserve">  15.10.2008</v>
      </c>
      <c r="B219" s="1">
        <f>[1]GRUNDDATEN!B207</f>
        <v>26.34</v>
      </c>
      <c r="C219" s="1">
        <f>[1]GRUNDDATEN!C207</f>
        <v>25.37</v>
      </c>
      <c r="D219" s="1">
        <f>[1]GRUNDDATEN!D207</f>
        <v>78</v>
      </c>
      <c r="E219" s="1">
        <f>[1]GRUNDDATEN!E207</f>
        <v>14.79</v>
      </c>
      <c r="F219" s="1">
        <f>[1]GRUNDDATEN!F207</f>
        <v>39.26</v>
      </c>
      <c r="G219" s="1">
        <f t="shared" si="9"/>
        <v>2482.6165712282341</v>
      </c>
      <c r="H219" s="7">
        <f t="shared" si="10"/>
        <v>-7.5152372659991196E-2</v>
      </c>
      <c r="I219" s="7">
        <f t="shared" si="11"/>
        <v>-7.812628223871769E-2</v>
      </c>
    </row>
    <row r="220" spans="1:9">
      <c r="A220" s="1" t="str">
        <f>[1]GRUNDDATEN!A208</f>
        <v xml:space="preserve">  16.10.2008</v>
      </c>
      <c r="B220" s="1">
        <f>[1]GRUNDDATEN!B208</f>
        <v>23.96</v>
      </c>
      <c r="C220" s="1">
        <f>[1]GRUNDDATEN!C208</f>
        <v>23.55</v>
      </c>
      <c r="D220" s="1">
        <f>[1]GRUNDDATEN!D208</f>
        <v>71.36</v>
      </c>
      <c r="E220" s="1">
        <f>[1]GRUNDDATEN!E208</f>
        <v>14.52</v>
      </c>
      <c r="F220" s="1">
        <f>[1]GRUNDDATEN!F208</f>
        <v>36.56</v>
      </c>
      <c r="G220" s="1">
        <f t="shared" si="9"/>
        <v>2492.2578006310623</v>
      </c>
      <c r="H220" s="7">
        <f t="shared" si="10"/>
        <v>3.8834951456310218E-3</v>
      </c>
      <c r="I220" s="7">
        <f t="shared" si="11"/>
        <v>3.8759738446929397E-3</v>
      </c>
    </row>
    <row r="221" spans="1:9">
      <c r="A221" s="1" t="str">
        <f>[1]GRUNDDATEN!A209</f>
        <v xml:space="preserve">  17.10.2008</v>
      </c>
      <c r="B221" s="1">
        <f>[1]GRUNDDATEN!B209</f>
        <v>24.52</v>
      </c>
      <c r="C221" s="1">
        <f>[1]GRUNDDATEN!C209</f>
        <v>25.7</v>
      </c>
      <c r="D221" s="1">
        <f>[1]GRUNDDATEN!D209</f>
        <v>72.239999999999995</v>
      </c>
      <c r="E221" s="1">
        <f>[1]GRUNDDATEN!E209</f>
        <v>14.95</v>
      </c>
      <c r="F221" s="1">
        <f>[1]GRUNDDATEN!F209</f>
        <v>33.200000000000003</v>
      </c>
      <c r="G221" s="1">
        <f t="shared" si="9"/>
        <v>2582.8269253242956</v>
      </c>
      <c r="H221" s="7">
        <f t="shared" si="10"/>
        <v>3.6340191079069051E-2</v>
      </c>
      <c r="I221" s="7">
        <f t="shared" si="11"/>
        <v>3.569545970317984E-2</v>
      </c>
    </row>
    <row r="222" spans="1:9">
      <c r="A222" s="1" t="str">
        <f>[1]GRUNDDATEN!A210</f>
        <v xml:space="preserve">  20.10.2008</v>
      </c>
      <c r="B222" s="1">
        <f>[1]GRUNDDATEN!B210</f>
        <v>24.79</v>
      </c>
      <c r="C222" s="1">
        <f>[1]GRUNDDATEN!C210</f>
        <v>26.52</v>
      </c>
      <c r="D222" s="1">
        <f>[1]GRUNDDATEN!D210</f>
        <v>73.19</v>
      </c>
      <c r="E222" s="1">
        <f>[1]GRUNDDATEN!E210</f>
        <v>15.88</v>
      </c>
      <c r="F222" s="1">
        <f>[1]GRUNDDATEN!F210</f>
        <v>36.43</v>
      </c>
      <c r="G222" s="1">
        <f t="shared" si="9"/>
        <v>2614.0878812667988</v>
      </c>
      <c r="H222" s="7">
        <f t="shared" si="10"/>
        <v>1.2103387817431033E-2</v>
      </c>
      <c r="I222" s="7">
        <f t="shared" si="11"/>
        <v>1.2030727522036704E-2</v>
      </c>
    </row>
    <row r="223" spans="1:9">
      <c r="A223" s="1" t="str">
        <f>[1]GRUNDDATEN!A211</f>
        <v xml:space="preserve">  21.10.2008</v>
      </c>
      <c r="B223" s="1">
        <f>[1]GRUNDDATEN!B211</f>
        <v>25</v>
      </c>
      <c r="C223" s="1">
        <f>[1]GRUNDDATEN!C211</f>
        <v>26.15</v>
      </c>
      <c r="D223" s="1">
        <f>[1]GRUNDDATEN!D211</f>
        <v>73.5</v>
      </c>
      <c r="E223" s="1">
        <f>[1]GRUNDDATEN!E211</f>
        <v>15.28</v>
      </c>
      <c r="F223" s="1">
        <f>[1]GRUNDDATEN!F211</f>
        <v>39.020000000000003</v>
      </c>
      <c r="G223" s="1">
        <f t="shared" si="9"/>
        <v>2485.3920766623814</v>
      </c>
      <c r="H223" s="7">
        <f t="shared" si="10"/>
        <v>-4.9231628946633132E-2</v>
      </c>
      <c r="I223" s="7">
        <f t="shared" si="11"/>
        <v>-5.0484809664296533E-2</v>
      </c>
    </row>
    <row r="224" spans="1:9">
      <c r="A224" s="1" t="str">
        <f>[1]GRUNDDATEN!A212</f>
        <v xml:space="preserve">  22.10.2008</v>
      </c>
      <c r="B224" s="1">
        <f>[1]GRUNDDATEN!B212</f>
        <v>23.8</v>
      </c>
      <c r="C224" s="1">
        <f>[1]GRUNDDATEN!C212</f>
        <v>24.12</v>
      </c>
      <c r="D224" s="1">
        <f>[1]GRUNDDATEN!D212</f>
        <v>68.900000000000006</v>
      </c>
      <c r="E224" s="1">
        <f>[1]GRUNDDATEN!E212</f>
        <v>14.04</v>
      </c>
      <c r="F224" s="1">
        <f>[1]GRUNDDATEN!F212</f>
        <v>39.28</v>
      </c>
      <c r="G224" s="1">
        <f t="shared" si="9"/>
        <v>2392.3396050017527</v>
      </c>
      <c r="H224" s="7">
        <f t="shared" si="10"/>
        <v>-3.7439755495474292E-2</v>
      </c>
      <c r="I224" s="7">
        <f t="shared" si="11"/>
        <v>-3.8158623085962323E-2</v>
      </c>
    </row>
    <row r="225" spans="1:9">
      <c r="A225" s="1" t="str">
        <f>[1]GRUNDDATEN!A213</f>
        <v xml:space="preserve">  23.10.2008</v>
      </c>
      <c r="B225" s="1">
        <f>[1]GRUNDDATEN!B213</f>
        <v>23.44</v>
      </c>
      <c r="C225" s="1">
        <f>[1]GRUNDDATEN!C213</f>
        <v>23.82</v>
      </c>
      <c r="D225" s="1">
        <f>[1]GRUNDDATEN!D213</f>
        <v>65.790000000000006</v>
      </c>
      <c r="E225" s="1">
        <f>[1]GRUNDDATEN!E213</f>
        <v>13.86</v>
      </c>
      <c r="F225" s="1">
        <f>[1]GRUNDDATEN!F213</f>
        <v>36.86</v>
      </c>
      <c r="G225" s="1">
        <f t="shared" si="9"/>
        <v>2279.5664368353391</v>
      </c>
      <c r="H225" s="7">
        <f t="shared" si="10"/>
        <v>-4.7139280698540675E-2</v>
      </c>
      <c r="I225" s="7">
        <f t="shared" si="11"/>
        <v>-4.8286535744987535E-2</v>
      </c>
    </row>
    <row r="226" spans="1:9">
      <c r="A226" s="1" t="str">
        <f>[1]GRUNDDATEN!A214</f>
        <v xml:space="preserve">  24.10.2008</v>
      </c>
      <c r="B226" s="1">
        <f>[1]GRUNDDATEN!B214</f>
        <v>22.38</v>
      </c>
      <c r="C226" s="1">
        <f>[1]GRUNDDATEN!C214</f>
        <v>22.41</v>
      </c>
      <c r="D226" s="1">
        <f>[1]GRUNDDATEN!D214</f>
        <v>60.54</v>
      </c>
      <c r="E226" s="1">
        <f>[1]GRUNDDATEN!E214</f>
        <v>13.32</v>
      </c>
      <c r="F226" s="1">
        <f>[1]GRUNDDATEN!F214</f>
        <v>37.4</v>
      </c>
      <c r="G226" s="1">
        <f t="shared" si="9"/>
        <v>2064.2456468388455</v>
      </c>
      <c r="H226" s="7">
        <f t="shared" si="10"/>
        <v>-9.445690483819269E-2</v>
      </c>
      <c r="I226" s="7">
        <f t="shared" si="11"/>
        <v>-9.9220410122133409E-2</v>
      </c>
    </row>
    <row r="227" spans="1:9">
      <c r="A227" s="1" t="str">
        <f>[1]GRUNDDATEN!A215</f>
        <v xml:space="preserve">  27.10.2008</v>
      </c>
      <c r="B227" s="1">
        <f>[1]GRUNDDATEN!B215</f>
        <v>19.95</v>
      </c>
      <c r="C227" s="1">
        <f>[1]GRUNDDATEN!C215</f>
        <v>20.350000000000001</v>
      </c>
      <c r="D227" s="1">
        <f>[1]GRUNDDATEN!D215</f>
        <v>52.01</v>
      </c>
      <c r="E227" s="1">
        <f>[1]GRUNDDATEN!E215</f>
        <v>12.94</v>
      </c>
      <c r="F227" s="1">
        <f>[1]GRUNDDATEN!F215</f>
        <v>36.06</v>
      </c>
      <c r="G227" s="1">
        <f t="shared" si="9"/>
        <v>1993.6893771181487</v>
      </c>
      <c r="H227" s="7">
        <f t="shared" si="10"/>
        <v>-3.4180171254688418E-2</v>
      </c>
      <c r="I227" s="7">
        <f t="shared" si="11"/>
        <v>-3.4777974851285975E-2</v>
      </c>
    </row>
    <row r="228" spans="1:9">
      <c r="A228" s="1" t="str">
        <f>[1]GRUNDDATEN!A216</f>
        <v xml:space="preserve">  28.10.2008</v>
      </c>
      <c r="B228" s="1">
        <f>[1]GRUNDDATEN!B216</f>
        <v>20.63</v>
      </c>
      <c r="C228" s="1">
        <f>[1]GRUNDDATEN!C216</f>
        <v>19.350000000000001</v>
      </c>
      <c r="D228" s="1">
        <f>[1]GRUNDDATEN!D216</f>
        <v>48.2</v>
      </c>
      <c r="E228" s="1">
        <f>[1]GRUNDDATEN!E216</f>
        <v>12.8</v>
      </c>
      <c r="F228" s="1">
        <f>[1]GRUNDDATEN!F216</f>
        <v>35.5</v>
      </c>
      <c r="G228" s="1">
        <f t="shared" si="9"/>
        <v>2347.0550426551358</v>
      </c>
      <c r="H228" s="7">
        <f t="shared" si="10"/>
        <v>0.17724208675263764</v>
      </c>
      <c r="I228" s="7">
        <f t="shared" si="11"/>
        <v>0.16317448831187464</v>
      </c>
    </row>
    <row r="229" spans="1:9">
      <c r="A229" s="1" t="str">
        <f>[1]GRUNDDATEN!A217</f>
        <v xml:space="preserve">  29.10.2008</v>
      </c>
      <c r="B229" s="1">
        <f>[1]GRUNDDATEN!B217</f>
        <v>24.61</v>
      </c>
      <c r="C229" s="1">
        <f>[1]GRUNDDATEN!C217</f>
        <v>23.5</v>
      </c>
      <c r="D229" s="1">
        <f>[1]GRUNDDATEN!D217</f>
        <v>60.85</v>
      </c>
      <c r="E229" s="1">
        <f>[1]GRUNDDATEN!E217</f>
        <v>14.03</v>
      </c>
      <c r="F229" s="1">
        <f>[1]GRUNDDATEN!F217</f>
        <v>37.68</v>
      </c>
      <c r="G229" s="1">
        <f t="shared" si="9"/>
        <v>2468.5929648241204</v>
      </c>
      <c r="H229" s="7">
        <f t="shared" si="10"/>
        <v>5.1783158025767051E-2</v>
      </c>
      <c r="I229" s="7">
        <f t="shared" si="11"/>
        <v>5.0486969519488528E-2</v>
      </c>
    </row>
    <row r="230" spans="1:9">
      <c r="A230" s="1" t="str">
        <f>[1]GRUNDDATEN!A218</f>
        <v xml:space="preserve">  30.10.2008</v>
      </c>
      <c r="B230" s="1">
        <f>[1]GRUNDDATEN!B218</f>
        <v>24.06</v>
      </c>
      <c r="C230" s="1">
        <f>[1]GRUNDDATEN!C218</f>
        <v>25.99</v>
      </c>
      <c r="D230" s="1">
        <f>[1]GRUNDDATEN!D218</f>
        <v>62</v>
      </c>
      <c r="E230" s="1">
        <f>[1]GRUNDDATEN!E218</f>
        <v>14.12</v>
      </c>
      <c r="F230" s="1">
        <f>[1]GRUNDDATEN!F218</f>
        <v>42.82</v>
      </c>
      <c r="G230" s="1">
        <f t="shared" si="9"/>
        <v>2434.118265747341</v>
      </c>
      <c r="H230" s="7">
        <f t="shared" si="10"/>
        <v>-1.3965323391916806E-2</v>
      </c>
      <c r="I230" s="7">
        <f t="shared" si="11"/>
        <v>-1.4063756024200286E-2</v>
      </c>
    </row>
    <row r="231" spans="1:9">
      <c r="A231" s="1" t="str">
        <f>[1]GRUNDDATEN!A219</f>
        <v xml:space="preserve">  31.10.2008</v>
      </c>
      <c r="B231" s="1">
        <f>[1]GRUNDDATEN!B219</f>
        <v>26.07</v>
      </c>
      <c r="C231" s="1">
        <f>[1]GRUNDDATEN!C219</f>
        <v>26.81</v>
      </c>
      <c r="D231" s="1">
        <f>[1]GRUNDDATEN!D219</f>
        <v>58.02</v>
      </c>
      <c r="E231" s="1">
        <f>[1]GRUNDDATEN!E219</f>
        <v>14.63</v>
      </c>
      <c r="F231" s="1">
        <f>[1]GRUNDDATEN!F219</f>
        <v>41.1</v>
      </c>
      <c r="G231" s="1">
        <f t="shared" si="9"/>
        <v>2513.7314479373613</v>
      </c>
      <c r="H231" s="7">
        <f t="shared" si="10"/>
        <v>3.2707195583028481E-2</v>
      </c>
      <c r="I231" s="7">
        <f t="shared" si="11"/>
        <v>3.2183699408942688E-2</v>
      </c>
    </row>
    <row r="232" spans="1:9">
      <c r="A232" s="1" t="str">
        <f>[1]GRUNDDATEN!A220</f>
        <v xml:space="preserve">  03.11.2008</v>
      </c>
      <c r="B232" s="1">
        <f>[1]GRUNDDATEN!B220</f>
        <v>27.54</v>
      </c>
      <c r="C232" s="1">
        <f>[1]GRUNDDATEN!C220</f>
        <v>26.82</v>
      </c>
      <c r="D232" s="1">
        <f>[1]GRUNDDATEN!D220</f>
        <v>60.45</v>
      </c>
      <c r="E232" s="1">
        <f>[1]GRUNDDATEN!E220</f>
        <v>14.46</v>
      </c>
      <c r="F232" s="1">
        <f>[1]GRUNDDATEN!F220</f>
        <v>42.81</v>
      </c>
      <c r="G232" s="1">
        <f t="shared" si="9"/>
        <v>2697.0608858244705</v>
      </c>
      <c r="H232" s="7">
        <f t="shared" si="10"/>
        <v>7.2931194793119269E-2</v>
      </c>
      <c r="I232" s="7">
        <f t="shared" si="11"/>
        <v>7.0394337448176941E-2</v>
      </c>
    </row>
    <row r="233" spans="1:9">
      <c r="A233" s="1" t="str">
        <f>[1]GRUNDDATEN!A221</f>
        <v xml:space="preserve">  04.11.2008</v>
      </c>
      <c r="B233" s="1">
        <f>[1]GRUNDDATEN!B221</f>
        <v>29.23</v>
      </c>
      <c r="C233" s="1">
        <f>[1]GRUNDDATEN!C221</f>
        <v>28.08</v>
      </c>
      <c r="D233" s="1">
        <f>[1]GRUNDDATEN!D221</f>
        <v>68.91</v>
      </c>
      <c r="E233" s="1">
        <f>[1]GRUNDDATEN!E221</f>
        <v>15.41</v>
      </c>
      <c r="F233" s="1">
        <f>[1]GRUNDDATEN!F221</f>
        <v>43</v>
      </c>
      <c r="G233" s="1">
        <f t="shared" si="9"/>
        <v>2695.3079350239568</v>
      </c>
      <c r="H233" s="7">
        <f t="shared" si="10"/>
        <v>-6.4994854573996452E-4</v>
      </c>
      <c r="I233" s="7">
        <f t="shared" si="11"/>
        <v>-6.5015985386058389E-4</v>
      </c>
    </row>
    <row r="234" spans="1:9">
      <c r="A234" s="1" t="str">
        <f>[1]GRUNDDATEN!A222</f>
        <v xml:space="preserve">  05.11.2008</v>
      </c>
      <c r="B234" s="1">
        <f>[1]GRUNDDATEN!B222</f>
        <v>27.95</v>
      </c>
      <c r="C234" s="1">
        <f>[1]GRUNDDATEN!C222</f>
        <v>27.64</v>
      </c>
      <c r="D234" s="1">
        <f>[1]GRUNDDATEN!D222</f>
        <v>68.849999999999994</v>
      </c>
      <c r="E234" s="1">
        <f>[1]GRUNDDATEN!E222</f>
        <v>15.57</v>
      </c>
      <c r="F234" s="1">
        <f>[1]GRUNDDATEN!F222</f>
        <v>44.5</v>
      </c>
      <c r="G234" s="1">
        <f t="shared" si="9"/>
        <v>2477.6498772934438</v>
      </c>
      <c r="H234" s="7">
        <f t="shared" si="10"/>
        <v>-8.0754430654165099E-2</v>
      </c>
      <c r="I234" s="7">
        <f t="shared" si="11"/>
        <v>-8.4201978670043337E-2</v>
      </c>
    </row>
    <row r="235" spans="1:9">
      <c r="A235" s="1" t="str">
        <f>[1]GRUNDDATEN!A223</f>
        <v xml:space="preserve">  06.11.2008</v>
      </c>
      <c r="B235" s="1">
        <f>[1]GRUNDDATEN!B223</f>
        <v>25.41</v>
      </c>
      <c r="C235" s="1">
        <f>[1]GRUNDDATEN!C223</f>
        <v>24.93</v>
      </c>
      <c r="D235" s="1">
        <f>[1]GRUNDDATEN!D223</f>
        <v>61.87</v>
      </c>
      <c r="E235" s="1">
        <f>[1]GRUNDDATEN!E223</f>
        <v>14.65</v>
      </c>
      <c r="F235" s="1">
        <f>[1]GRUNDDATEN!F223</f>
        <v>42.75</v>
      </c>
      <c r="G235" s="1">
        <f t="shared" si="9"/>
        <v>2514.0236064041133</v>
      </c>
      <c r="H235" s="7">
        <f t="shared" si="10"/>
        <v>1.4680738164023266E-2</v>
      </c>
      <c r="I235" s="7">
        <f t="shared" si="11"/>
        <v>1.4574019333745985E-2</v>
      </c>
    </row>
    <row r="236" spans="1:9">
      <c r="A236" s="1" t="str">
        <f>[1]GRUNDDATEN!A224</f>
        <v xml:space="preserve">  07.11.2008</v>
      </c>
      <c r="B236" s="1">
        <f>[1]GRUNDDATEN!B224</f>
        <v>26.08</v>
      </c>
      <c r="C236" s="1">
        <f>[1]GRUNDDATEN!C224</f>
        <v>25.5</v>
      </c>
      <c r="D236" s="1">
        <f>[1]GRUNDDATEN!D224</f>
        <v>65.55</v>
      </c>
      <c r="E236" s="1">
        <f>[1]GRUNDDATEN!E224</f>
        <v>14.96</v>
      </c>
      <c r="F236" s="1">
        <f>[1]GRUNDDATEN!F224</f>
        <v>40.01</v>
      </c>
      <c r="G236" s="1">
        <f t="shared" si="9"/>
        <v>2556.0944256164544</v>
      </c>
      <c r="H236" s="7">
        <f t="shared" si="10"/>
        <v>1.6734456711214651E-2</v>
      </c>
      <c r="I236" s="7">
        <f t="shared" si="11"/>
        <v>1.6595978460624983E-2</v>
      </c>
    </row>
    <row r="237" spans="1:9">
      <c r="A237" s="1" t="str">
        <f>[1]GRUNDDATEN!A225</f>
        <v xml:space="preserve">  10.11.2008</v>
      </c>
      <c r="B237" s="1">
        <f>[1]GRUNDDATEN!B225</f>
        <v>27.49</v>
      </c>
      <c r="C237" s="1">
        <f>[1]GRUNDDATEN!C225</f>
        <v>25.84</v>
      </c>
      <c r="D237" s="1">
        <f>[1]GRUNDDATEN!D225</f>
        <v>65.2</v>
      </c>
      <c r="E237" s="1">
        <f>[1]GRUNDDATEN!E225</f>
        <v>15.15</v>
      </c>
      <c r="F237" s="1">
        <f>[1]GRUNDDATEN!F225</f>
        <v>41.3</v>
      </c>
      <c r="G237" s="1">
        <f t="shared" si="9"/>
        <v>2446.5350005843165</v>
      </c>
      <c r="H237" s="7">
        <f t="shared" si="10"/>
        <v>-4.2862041376157456E-2</v>
      </c>
      <c r="I237" s="7">
        <f t="shared" si="11"/>
        <v>-4.3807740527176092E-2</v>
      </c>
    </row>
    <row r="238" spans="1:9">
      <c r="A238" s="1" t="str">
        <f>[1]GRUNDDATEN!A226</f>
        <v xml:space="preserve">  11.11.2008</v>
      </c>
      <c r="B238" s="1">
        <f>[1]GRUNDDATEN!B226</f>
        <v>26.18</v>
      </c>
      <c r="C238" s="1">
        <f>[1]GRUNDDATEN!C226</f>
        <v>23.66</v>
      </c>
      <c r="D238" s="1">
        <f>[1]GRUNDDATEN!D226</f>
        <v>59.89</v>
      </c>
      <c r="E238" s="1">
        <f>[1]GRUNDDATEN!E226</f>
        <v>15.2</v>
      </c>
      <c r="F238" s="1">
        <f>[1]GRUNDDATEN!F226</f>
        <v>42.55</v>
      </c>
      <c r="G238" s="1">
        <f t="shared" si="9"/>
        <v>2312.288185111604</v>
      </c>
      <c r="H238" s="7">
        <f t="shared" si="10"/>
        <v>-5.4872223549080612E-2</v>
      </c>
      <c r="I238" s="7">
        <f t="shared" si="11"/>
        <v>-5.6435147453295718E-2</v>
      </c>
    </row>
    <row r="239" spans="1:9">
      <c r="A239" s="1" t="str">
        <f>[1]GRUNDDATEN!A227</f>
        <v xml:space="preserve">  12.11.2008</v>
      </c>
      <c r="B239" s="1">
        <f>[1]GRUNDDATEN!B227</f>
        <v>25.4</v>
      </c>
      <c r="C239" s="1">
        <f>[1]GRUNDDATEN!C227</f>
        <v>22.53</v>
      </c>
      <c r="D239" s="1">
        <f>[1]GRUNDDATEN!D227</f>
        <v>55.48</v>
      </c>
      <c r="E239" s="1">
        <f>[1]GRUNDDATEN!E227</f>
        <v>14.53</v>
      </c>
      <c r="F239" s="1">
        <f>[1]GRUNDDATEN!F227</f>
        <v>40.35</v>
      </c>
      <c r="G239" s="1">
        <f t="shared" si="9"/>
        <v>2288.4772700712861</v>
      </c>
      <c r="H239" s="7">
        <f t="shared" si="10"/>
        <v>-1.02975551203488E-2</v>
      </c>
      <c r="I239" s="7">
        <f t="shared" si="11"/>
        <v>-1.0350941758554588E-2</v>
      </c>
    </row>
    <row r="240" spans="1:9">
      <c r="A240" s="1" t="str">
        <f>[1]GRUNDDATEN!A228</f>
        <v xml:space="preserve">  13.11.2008</v>
      </c>
      <c r="B240" s="1">
        <f>[1]GRUNDDATEN!B228</f>
        <v>25.72</v>
      </c>
      <c r="C240" s="1">
        <f>[1]GRUNDDATEN!C228</f>
        <v>22.99</v>
      </c>
      <c r="D240" s="1">
        <f>[1]GRUNDDATEN!D228</f>
        <v>53.8</v>
      </c>
      <c r="E240" s="1">
        <f>[1]GRUNDDATEN!E228</f>
        <v>14.87</v>
      </c>
      <c r="F240" s="1">
        <f>[1]GRUNDDATEN!F228</f>
        <v>39.28</v>
      </c>
      <c r="G240" s="1">
        <f t="shared" si="9"/>
        <v>2346.7628841883839</v>
      </c>
      <c r="H240" s="7">
        <f t="shared" si="10"/>
        <v>2.546916890080464E-2</v>
      </c>
      <c r="I240" s="7">
        <f t="shared" si="11"/>
        <v>2.5150233622775329E-2</v>
      </c>
    </row>
    <row r="241" spans="1:9">
      <c r="A241" s="1" t="str">
        <f>[1]GRUNDDATEN!A229</f>
        <v xml:space="preserve">  14.11.2008</v>
      </c>
      <c r="B241" s="1">
        <f>[1]GRUNDDATEN!B229</f>
        <v>25.88</v>
      </c>
      <c r="C241" s="1">
        <f>[1]GRUNDDATEN!C229</f>
        <v>23.22</v>
      </c>
      <c r="D241" s="1">
        <f>[1]GRUNDDATEN!D229</f>
        <v>55.92</v>
      </c>
      <c r="E241" s="1">
        <f>[1]GRUNDDATEN!E229</f>
        <v>15.14</v>
      </c>
      <c r="F241" s="1">
        <f>[1]GRUNDDATEN!F229</f>
        <v>40.49</v>
      </c>
      <c r="G241" s="1">
        <f t="shared" si="9"/>
        <v>2295.1969148065909</v>
      </c>
      <c r="H241" s="7">
        <f t="shared" si="10"/>
        <v>-2.197323373793969E-2</v>
      </c>
      <c r="I241" s="7">
        <f t="shared" si="11"/>
        <v>-2.2218240955711781E-2</v>
      </c>
    </row>
    <row r="242" spans="1:9">
      <c r="A242" s="1" t="str">
        <f>[1]GRUNDDATEN!A230</f>
        <v xml:space="preserve">  17.11.2008</v>
      </c>
      <c r="B242" s="1">
        <f>[1]GRUNDDATEN!B230</f>
        <v>25.55</v>
      </c>
      <c r="C242" s="1">
        <f>[1]GRUNDDATEN!C230</f>
        <v>22.69</v>
      </c>
      <c r="D242" s="1">
        <f>[1]GRUNDDATEN!D230</f>
        <v>53.66</v>
      </c>
      <c r="E242" s="1">
        <f>[1]GRUNDDATEN!E230</f>
        <v>14.63</v>
      </c>
      <c r="F242" s="1">
        <f>[1]GRUNDDATEN!F230</f>
        <v>40.590000000000003</v>
      </c>
      <c r="G242" s="1">
        <f t="shared" si="9"/>
        <v>2278.6899614350823</v>
      </c>
      <c r="H242" s="7">
        <f t="shared" si="10"/>
        <v>-7.191955193482702E-3</v>
      </c>
      <c r="I242" s="7">
        <f t="shared" si="11"/>
        <v>-7.217941975378458E-3</v>
      </c>
    </row>
    <row r="243" spans="1:9">
      <c r="A243" s="1" t="str">
        <f>[1]GRUNDDATEN!A231</f>
        <v xml:space="preserve">  18.11.2008</v>
      </c>
      <c r="B243" s="1">
        <f>[1]GRUNDDATEN!B231</f>
        <v>25.43</v>
      </c>
      <c r="C243" s="1">
        <f>[1]GRUNDDATEN!C231</f>
        <v>23.22</v>
      </c>
      <c r="D243" s="1">
        <f>[1]GRUNDDATEN!D231</f>
        <v>53.51</v>
      </c>
      <c r="E243" s="1">
        <f>[1]GRUNDDATEN!E231</f>
        <v>14.87</v>
      </c>
      <c r="F243" s="1">
        <f>[1]GRUNDDATEN!F231</f>
        <v>38.96</v>
      </c>
      <c r="G243" s="1">
        <f t="shared" si="9"/>
        <v>2182.8619843403062</v>
      </c>
      <c r="H243" s="7">
        <f t="shared" si="10"/>
        <v>-4.2053977819090926E-2</v>
      </c>
      <c r="I243" s="7">
        <f t="shared" si="11"/>
        <v>-4.2963846877475564E-2</v>
      </c>
    </row>
    <row r="244" spans="1:9">
      <c r="A244" s="1" t="str">
        <f>[1]GRUNDDATEN!A232</f>
        <v xml:space="preserve">  19.11.2008</v>
      </c>
      <c r="B244" s="1">
        <f>[1]GRUNDDATEN!B232</f>
        <v>21.96</v>
      </c>
      <c r="C244" s="1">
        <f>[1]GRUNDDATEN!C232</f>
        <v>21.33</v>
      </c>
      <c r="D244" s="1">
        <f>[1]GRUNDDATEN!D232</f>
        <v>50.61</v>
      </c>
      <c r="E244" s="1">
        <f>[1]GRUNDDATEN!E232</f>
        <v>14.77</v>
      </c>
      <c r="F244" s="1">
        <f>[1]GRUNDDATEN!F232</f>
        <v>40.76</v>
      </c>
      <c r="G244" s="1">
        <f t="shared" si="9"/>
        <v>2134.0715203926607</v>
      </c>
      <c r="H244" s="7">
        <f t="shared" si="10"/>
        <v>-2.2351602757143985E-2</v>
      </c>
      <c r="I244" s="7">
        <f t="shared" si="11"/>
        <v>-2.26051856088792E-2</v>
      </c>
    </row>
    <row r="245" spans="1:9">
      <c r="A245" s="1" t="str">
        <f>[1]GRUNDDATEN!A233</f>
        <v xml:space="preserve">  20.11.2008</v>
      </c>
      <c r="B245" s="1">
        <f>[1]GRUNDDATEN!B233</f>
        <v>22.46</v>
      </c>
      <c r="C245" s="1">
        <f>[1]GRUNDDATEN!C233</f>
        <v>20.48</v>
      </c>
      <c r="D245" s="1">
        <f>[1]GRUNDDATEN!D233</f>
        <v>49.43</v>
      </c>
      <c r="E245" s="1">
        <f>[1]GRUNDDATEN!E233</f>
        <v>14.67</v>
      </c>
      <c r="F245" s="1">
        <f>[1]GRUNDDATEN!F233</f>
        <v>39.049999999999997</v>
      </c>
      <c r="G245" s="1">
        <f t="shared" si="9"/>
        <v>2048.0308519340883</v>
      </c>
      <c r="H245" s="7">
        <f t="shared" si="10"/>
        <v>-4.031761243069365E-2</v>
      </c>
      <c r="I245" s="7">
        <f t="shared" si="11"/>
        <v>-4.115289554393322E-2</v>
      </c>
    </row>
    <row r="246" spans="1:9">
      <c r="A246" s="1" t="str">
        <f>[1]GRUNDDATEN!A234</f>
        <v xml:space="preserve">  21.11.2008</v>
      </c>
      <c r="B246" s="1">
        <f>[1]GRUNDDATEN!B234</f>
        <v>21.68</v>
      </c>
      <c r="C246" s="1">
        <f>[1]GRUNDDATEN!C234</f>
        <v>20.239999999999998</v>
      </c>
      <c r="D246" s="1">
        <f>[1]GRUNDDATEN!D234</f>
        <v>46.64</v>
      </c>
      <c r="E246" s="1">
        <f>[1]GRUNDDATEN!E234</f>
        <v>14.31</v>
      </c>
      <c r="F246" s="1">
        <f>[1]GRUNDDATEN!F234</f>
        <v>37.33</v>
      </c>
      <c r="G246" s="1">
        <f t="shared" si="9"/>
        <v>2283.5105761364962</v>
      </c>
      <c r="H246" s="7">
        <f t="shared" si="10"/>
        <v>0.11497860199714727</v>
      </c>
      <c r="I246" s="7">
        <f t="shared" si="11"/>
        <v>0.10883521369398319</v>
      </c>
    </row>
    <row r="247" spans="1:9">
      <c r="A247" s="1" t="str">
        <f>[1]GRUNDDATEN!A235</f>
        <v xml:space="preserve">  24.11.2008</v>
      </c>
      <c r="B247" s="1">
        <f>[1]GRUNDDATEN!B235</f>
        <v>24.23</v>
      </c>
      <c r="C247" s="1">
        <f>[1]GRUNDDATEN!C235</f>
        <v>23.73</v>
      </c>
      <c r="D247" s="1">
        <f>[1]GRUNDDATEN!D235</f>
        <v>56.24</v>
      </c>
      <c r="E247" s="1">
        <f>[1]GRUNDDATEN!E235</f>
        <v>15.4</v>
      </c>
      <c r="F247" s="1">
        <f>[1]GRUNDDATEN!F235</f>
        <v>36.72</v>
      </c>
      <c r="G247" s="1">
        <f t="shared" si="9"/>
        <v>2363.8541544933969</v>
      </c>
      <c r="H247" s="7">
        <f t="shared" si="10"/>
        <v>3.518423746161714E-2</v>
      </c>
      <c r="I247" s="7">
        <f t="shared" si="11"/>
        <v>3.4579418085220935E-2</v>
      </c>
    </row>
    <row r="248" spans="1:9">
      <c r="A248" s="1" t="str">
        <f>[1]GRUNDDATEN!A236</f>
        <v xml:space="preserve">  25.11.2008</v>
      </c>
      <c r="B248" s="1">
        <f>[1]GRUNDDATEN!B236</f>
        <v>25.19</v>
      </c>
      <c r="C248" s="1">
        <f>[1]GRUNDDATEN!C236</f>
        <v>24.18</v>
      </c>
      <c r="D248" s="1">
        <f>[1]GRUNDDATEN!D236</f>
        <v>55.49</v>
      </c>
      <c r="E248" s="1">
        <f>[1]GRUNDDATEN!E236</f>
        <v>15.66</v>
      </c>
      <c r="F248" s="1">
        <f>[1]GRUNDDATEN!F236</f>
        <v>41.3</v>
      </c>
      <c r="G248" s="1">
        <f t="shared" si="9"/>
        <v>2350.853102722916</v>
      </c>
      <c r="H248" s="7">
        <f t="shared" si="10"/>
        <v>-5.499938202941812E-3</v>
      </c>
      <c r="I248" s="7">
        <f t="shared" si="11"/>
        <v>-5.515118549290386E-3</v>
      </c>
    </row>
    <row r="249" spans="1:9">
      <c r="A249" s="1" t="str">
        <f>[1]GRUNDDATEN!A237</f>
        <v xml:space="preserve">  26.11.2008</v>
      </c>
      <c r="B249" s="1">
        <f>[1]GRUNDDATEN!B237</f>
        <v>24.5</v>
      </c>
      <c r="C249" s="1">
        <f>[1]GRUNDDATEN!C237</f>
        <v>24.69</v>
      </c>
      <c r="D249" s="1">
        <f>[1]GRUNDDATEN!D237</f>
        <v>54.35</v>
      </c>
      <c r="E249" s="1">
        <f>[1]GRUNDDATEN!E237</f>
        <v>15.63</v>
      </c>
      <c r="F249" s="1">
        <f>[1]GRUNDDATEN!F237</f>
        <v>41.76</v>
      </c>
      <c r="G249" s="1">
        <f t="shared" si="9"/>
        <v>2447.9957929180782</v>
      </c>
      <c r="H249" s="7">
        <f t="shared" si="10"/>
        <v>4.1322314049586861E-2</v>
      </c>
      <c r="I249" s="7">
        <f t="shared" si="11"/>
        <v>4.0491361354736993E-2</v>
      </c>
    </row>
    <row r="250" spans="1:9">
      <c r="A250" s="1" t="str">
        <f>[1]GRUNDDATEN!A238</f>
        <v xml:space="preserve">  27.11.2008</v>
      </c>
      <c r="B250" s="1">
        <f>[1]GRUNDDATEN!B238</f>
        <v>25.15</v>
      </c>
      <c r="C250" s="1">
        <f>[1]GRUNDDATEN!C238</f>
        <v>25.58</v>
      </c>
      <c r="D250" s="1">
        <f>[1]GRUNDDATEN!D238</f>
        <v>59.81</v>
      </c>
      <c r="E250" s="1">
        <f>[1]GRUNDDATEN!E238</f>
        <v>15.82</v>
      </c>
      <c r="F250" s="1">
        <f>[1]GRUNDDATEN!F238</f>
        <v>41.22</v>
      </c>
      <c r="G250" s="1">
        <f t="shared" si="9"/>
        <v>2527.0246581745937</v>
      </c>
      <c r="H250" s="7">
        <f t="shared" si="10"/>
        <v>3.2283088674066374E-2</v>
      </c>
      <c r="I250" s="7">
        <f t="shared" si="11"/>
        <v>3.1772940173745857E-2</v>
      </c>
    </row>
    <row r="251" spans="1:9">
      <c r="A251" s="1" t="str">
        <f>[1]GRUNDDATEN!A239</f>
        <v xml:space="preserve">  28.11.2008</v>
      </c>
      <c r="B251" s="1">
        <f>[1]GRUNDDATEN!B239</f>
        <v>25.1</v>
      </c>
      <c r="C251" s="1">
        <f>[1]GRUNDDATEN!C239</f>
        <v>24.65</v>
      </c>
      <c r="D251" s="1">
        <f>[1]GRUNDDATEN!D239</f>
        <v>65.209999999999994</v>
      </c>
      <c r="E251" s="1">
        <f>[1]GRUNDDATEN!E239</f>
        <v>15.88</v>
      </c>
      <c r="F251" s="1">
        <f>[1]GRUNDDATEN!F239</f>
        <v>42.15</v>
      </c>
      <c r="G251" s="1">
        <f t="shared" si="9"/>
        <v>2390.2944957344862</v>
      </c>
      <c r="H251" s="7">
        <f t="shared" si="10"/>
        <v>-5.4107173825076571E-2</v>
      </c>
      <c r="I251" s="7">
        <f t="shared" si="11"/>
        <v>-5.5626007918081796E-2</v>
      </c>
    </row>
    <row r="252" spans="1:9">
      <c r="A252" s="1" t="str">
        <f>[1]GRUNDDATEN!A240</f>
        <v xml:space="preserve">  01.12.2008</v>
      </c>
      <c r="B252" s="1">
        <f>[1]GRUNDDATEN!B240</f>
        <v>23.28</v>
      </c>
      <c r="C252" s="1">
        <f>[1]GRUNDDATEN!C240</f>
        <v>22.85</v>
      </c>
      <c r="D252" s="1">
        <f>[1]GRUNDDATEN!D240</f>
        <v>60.84</v>
      </c>
      <c r="E252" s="1">
        <f>[1]GRUNDDATEN!E240</f>
        <v>15.61</v>
      </c>
      <c r="F252" s="1">
        <f>[1]GRUNDDATEN!F240</f>
        <v>41.05</v>
      </c>
      <c r="G252" s="1">
        <f t="shared" si="9"/>
        <v>2414.5436484749321</v>
      </c>
      <c r="H252" s="7">
        <f t="shared" si="10"/>
        <v>1.0144838965959524E-2</v>
      </c>
      <c r="I252" s="7">
        <f t="shared" si="11"/>
        <v>1.0093725488457545E-2</v>
      </c>
    </row>
    <row r="253" spans="1:9">
      <c r="A253" s="1" t="str">
        <f>[1]GRUNDDATEN!A241</f>
        <v xml:space="preserve">  02.12.2008</v>
      </c>
      <c r="B253" s="1">
        <f>[1]GRUNDDATEN!B241</f>
        <v>23.84</v>
      </c>
      <c r="C253" s="1">
        <f>[1]GRUNDDATEN!C241</f>
        <v>23.56</v>
      </c>
      <c r="D253" s="1">
        <f>[1]GRUNDDATEN!D241</f>
        <v>63.8</v>
      </c>
      <c r="E253" s="1">
        <f>[1]GRUNDDATEN!E241</f>
        <v>15.9</v>
      </c>
      <c r="F253" s="1">
        <f>[1]GRUNDDATEN!F241</f>
        <v>38.19</v>
      </c>
      <c r="G253" s="1">
        <f t="shared" si="9"/>
        <v>2429.7358887460559</v>
      </c>
      <c r="H253" s="7">
        <f t="shared" si="10"/>
        <v>6.2919716861278285E-3</v>
      </c>
      <c r="I253" s="7">
        <f t="shared" si="11"/>
        <v>6.2722598731819899E-3</v>
      </c>
    </row>
    <row r="254" spans="1:9">
      <c r="A254" s="1" t="str">
        <f>[1]GRUNDDATEN!A242</f>
        <v xml:space="preserve">  03.12.2008</v>
      </c>
      <c r="B254" s="1">
        <f>[1]GRUNDDATEN!B242</f>
        <v>23.14</v>
      </c>
      <c r="C254" s="1">
        <f>[1]GRUNDDATEN!C242</f>
        <v>23.58</v>
      </c>
      <c r="D254" s="1">
        <f>[1]GRUNDDATEN!D242</f>
        <v>64.150000000000006</v>
      </c>
      <c r="E254" s="1">
        <f>[1]GRUNDDATEN!E242</f>
        <v>16.149999999999999</v>
      </c>
      <c r="F254" s="1">
        <f>[1]GRUNDDATEN!F242</f>
        <v>39.31</v>
      </c>
      <c r="G254" s="1">
        <f t="shared" si="9"/>
        <v>2470.4919948580105</v>
      </c>
      <c r="H254" s="7">
        <f t="shared" si="10"/>
        <v>1.6773883244152854E-2</v>
      </c>
      <c r="I254" s="7">
        <f t="shared" si="11"/>
        <v>1.6634755319483611E-2</v>
      </c>
    </row>
    <row r="255" spans="1:9">
      <c r="A255" s="1" t="str">
        <f>[1]GRUNDDATEN!A243</f>
        <v xml:space="preserve">  04.12.2008</v>
      </c>
      <c r="B255" s="1">
        <f>[1]GRUNDDATEN!B243</f>
        <v>23.62</v>
      </c>
      <c r="C255" s="1">
        <f>[1]GRUNDDATEN!C243</f>
        <v>23.78</v>
      </c>
      <c r="D255" s="1">
        <f>[1]GRUNDDATEN!D243</f>
        <v>66.95</v>
      </c>
      <c r="E255" s="1">
        <f>[1]GRUNDDATEN!E243</f>
        <v>16.05</v>
      </c>
      <c r="F255" s="1">
        <f>[1]GRUNDDATEN!F243</f>
        <v>38.72</v>
      </c>
      <c r="G255" s="1">
        <f t="shared" si="9"/>
        <v>2414.1054107748041</v>
      </c>
      <c r="H255" s="7">
        <f t="shared" si="10"/>
        <v>-2.2824030274361196E-2</v>
      </c>
      <c r="I255" s="7">
        <f t="shared" si="11"/>
        <v>-2.3088530848888993E-2</v>
      </c>
    </row>
    <row r="256" spans="1:9">
      <c r="A256" s="1" t="str">
        <f>[1]GRUNDDATEN!A244</f>
        <v xml:space="preserve">  05.12.2008</v>
      </c>
      <c r="B256" s="1">
        <f>[1]GRUNDDATEN!B244</f>
        <v>22.61</v>
      </c>
      <c r="C256" s="1">
        <f>[1]GRUNDDATEN!C244</f>
        <v>22.43</v>
      </c>
      <c r="D256" s="1">
        <f>[1]GRUNDDATEN!D244</f>
        <v>65.67</v>
      </c>
      <c r="E256" s="1">
        <f>[1]GRUNDDATEN!E244</f>
        <v>15.43</v>
      </c>
      <c r="F256" s="1">
        <f>[1]GRUNDDATEN!F244</f>
        <v>39.119999999999997</v>
      </c>
      <c r="G256" s="1">
        <f t="shared" si="9"/>
        <v>2555.0718709828207</v>
      </c>
      <c r="H256" s="7">
        <f t="shared" si="10"/>
        <v>5.8392835531889009E-2</v>
      </c>
      <c r="I256" s="7">
        <f t="shared" si="11"/>
        <v>5.6751564645933346E-2</v>
      </c>
    </row>
    <row r="257" spans="1:9">
      <c r="A257" s="1" t="str">
        <f>[1]GRUNDDATEN!A245</f>
        <v xml:space="preserve">  08.12.2008</v>
      </c>
      <c r="B257" s="1">
        <f>[1]GRUNDDATEN!B245</f>
        <v>24.66</v>
      </c>
      <c r="C257" s="1">
        <f>[1]GRUNDDATEN!C245</f>
        <v>24.6</v>
      </c>
      <c r="D257" s="1">
        <f>[1]GRUNDDATEN!D245</f>
        <v>73.959999999999994</v>
      </c>
      <c r="E257" s="1">
        <f>[1]GRUNDDATEN!E245</f>
        <v>16.04</v>
      </c>
      <c r="F257" s="1">
        <f>[1]GRUNDDATEN!F245</f>
        <v>35.65</v>
      </c>
      <c r="G257" s="1">
        <f t="shared" si="9"/>
        <v>2656.0126212457631</v>
      </c>
      <c r="H257" s="7">
        <f t="shared" si="10"/>
        <v>3.9506031673431918E-2</v>
      </c>
      <c r="I257" s="7">
        <f t="shared" si="11"/>
        <v>3.8745630774740247E-2</v>
      </c>
    </row>
    <row r="258" spans="1:9">
      <c r="A258" s="1" t="str">
        <f>[1]GRUNDDATEN!A246</f>
        <v xml:space="preserve">  09.12.2008</v>
      </c>
      <c r="B258" s="1">
        <f>[1]GRUNDDATEN!B246</f>
        <v>25.44</v>
      </c>
      <c r="C258" s="1">
        <f>[1]GRUNDDATEN!C246</f>
        <v>25.67</v>
      </c>
      <c r="D258" s="1">
        <f>[1]GRUNDDATEN!D246</f>
        <v>74.8</v>
      </c>
      <c r="E258" s="1">
        <f>[1]GRUNDDATEN!E246</f>
        <v>16.23</v>
      </c>
      <c r="F258" s="1">
        <f>[1]GRUNDDATEN!F246</f>
        <v>39.68</v>
      </c>
      <c r="G258" s="1">
        <f t="shared" si="9"/>
        <v>2700.7128666588751</v>
      </c>
      <c r="H258" s="7">
        <f t="shared" si="10"/>
        <v>1.6829831701683062E-2</v>
      </c>
      <c r="I258" s="7">
        <f t="shared" si="11"/>
        <v>1.6689779272413215E-2</v>
      </c>
    </row>
    <row r="259" spans="1:9">
      <c r="A259" s="1" t="str">
        <f>[1]GRUNDDATEN!A247</f>
        <v xml:space="preserve">  10.12.2008</v>
      </c>
      <c r="B259" s="1">
        <f>[1]GRUNDDATEN!B247</f>
        <v>26.3</v>
      </c>
      <c r="C259" s="1">
        <f>[1]GRUNDDATEN!C247</f>
        <v>25.89</v>
      </c>
      <c r="D259" s="1">
        <f>[1]GRUNDDATEN!D247</f>
        <v>76.16</v>
      </c>
      <c r="E259" s="1">
        <f>[1]GRUNDDATEN!E247</f>
        <v>16.25</v>
      </c>
      <c r="F259" s="1">
        <f>[1]GRUNDDATEN!F247</f>
        <v>40.28</v>
      </c>
      <c r="G259" s="1">
        <f t="shared" si="9"/>
        <v>2662.1479490475631</v>
      </c>
      <c r="H259" s="7">
        <f t="shared" si="10"/>
        <v>-1.4279532669839723E-2</v>
      </c>
      <c r="I259" s="7">
        <f t="shared" si="11"/>
        <v>-1.4382466267253102E-2</v>
      </c>
    </row>
    <row r="260" spans="1:9">
      <c r="A260" s="1" t="str">
        <f>[1]GRUNDDATEN!A248</f>
        <v xml:space="preserve">  11.12.2008</v>
      </c>
      <c r="B260" s="1">
        <f>[1]GRUNDDATEN!B248</f>
        <v>25.66</v>
      </c>
      <c r="C260" s="1">
        <f>[1]GRUNDDATEN!C248</f>
        <v>25.11</v>
      </c>
      <c r="D260" s="1">
        <f>[1]GRUNDDATEN!D248</f>
        <v>74.84</v>
      </c>
      <c r="E260" s="1">
        <f>[1]GRUNDDATEN!E248</f>
        <v>16.16</v>
      </c>
      <c r="F260" s="1">
        <f>[1]GRUNDDATEN!F248</f>
        <v>40.47</v>
      </c>
      <c r="G260" s="1">
        <f t="shared" si="9"/>
        <v>2615.8408320673129</v>
      </c>
      <c r="H260" s="7">
        <f t="shared" si="10"/>
        <v>-1.7394644424934214E-2</v>
      </c>
      <c r="I260" s="7">
        <f t="shared" si="11"/>
        <v>-1.7547708850203889E-2</v>
      </c>
    </row>
    <row r="261" spans="1:9">
      <c r="A261" s="1" t="str">
        <f>[1]GRUNDDATEN!A249</f>
        <v xml:space="preserve">  12.12.2008</v>
      </c>
      <c r="B261" s="1">
        <f>[1]GRUNDDATEN!B249</f>
        <v>25.07</v>
      </c>
      <c r="C261" s="1">
        <f>[1]GRUNDDATEN!C249</f>
        <v>24.05</v>
      </c>
      <c r="D261" s="1">
        <f>[1]GRUNDDATEN!D249</f>
        <v>72.540000000000006</v>
      </c>
      <c r="E261" s="1">
        <f>[1]GRUNDDATEN!E249</f>
        <v>16.02</v>
      </c>
      <c r="F261" s="1">
        <f>[1]GRUNDDATEN!F249</f>
        <v>41.39</v>
      </c>
      <c r="G261" s="1">
        <f t="shared" si="9"/>
        <v>2577.1298352226245</v>
      </c>
      <c r="H261" s="7">
        <f t="shared" si="10"/>
        <v>-1.479868207963364E-2</v>
      </c>
      <c r="I261" s="7">
        <f t="shared" si="11"/>
        <v>-1.4909275018047285E-2</v>
      </c>
    </row>
    <row r="262" spans="1:9">
      <c r="A262" s="1" t="str">
        <f>[1]GRUNDDATEN!A250</f>
        <v xml:space="preserve">  15.12.2008</v>
      </c>
      <c r="B262" s="1">
        <f>[1]GRUNDDATEN!B250</f>
        <v>25.3</v>
      </c>
      <c r="C262" s="1">
        <f>[1]GRUNDDATEN!C250</f>
        <v>23.9</v>
      </c>
      <c r="D262" s="1">
        <f>[1]GRUNDDATEN!D250</f>
        <v>71.48</v>
      </c>
      <c r="E262" s="1">
        <f>[1]GRUNDDATEN!E250</f>
        <v>15.95</v>
      </c>
      <c r="F262" s="1">
        <f>[1]GRUNDDATEN!F250</f>
        <v>39.79</v>
      </c>
      <c r="G262" s="1">
        <f t="shared" si="9"/>
        <v>2653.2371158116157</v>
      </c>
      <c r="H262" s="7">
        <f t="shared" si="10"/>
        <v>2.9531799115746438E-2</v>
      </c>
      <c r="I262" s="7">
        <f t="shared" si="11"/>
        <v>2.9104134930731124E-2</v>
      </c>
    </row>
    <row r="263" spans="1:9">
      <c r="A263" s="1" t="str">
        <f>[1]GRUNDDATEN!A251</f>
        <v xml:space="preserve">  16.12.2008</v>
      </c>
      <c r="B263" s="1">
        <f>[1]GRUNDDATEN!B251</f>
        <v>26.38</v>
      </c>
      <c r="C263" s="1">
        <f>[1]GRUNDDATEN!C251</f>
        <v>24.33</v>
      </c>
      <c r="D263" s="1">
        <f>[1]GRUNDDATEN!D251</f>
        <v>74.510000000000005</v>
      </c>
      <c r="E263" s="1">
        <f>[1]GRUNDDATEN!E251</f>
        <v>16.190000000000001</v>
      </c>
      <c r="F263" s="1">
        <f>[1]GRUNDDATEN!F251</f>
        <v>40.22</v>
      </c>
      <c r="G263" s="1">
        <f t="shared" si="9"/>
        <v>2646.9557087764397</v>
      </c>
      <c r="H263" s="7">
        <f t="shared" si="10"/>
        <v>-2.3674503110719947E-3</v>
      </c>
      <c r="I263" s="7">
        <f t="shared" si="11"/>
        <v>-2.3702571524731541E-3</v>
      </c>
    </row>
    <row r="264" spans="1:9">
      <c r="A264" s="1" t="str">
        <f>[1]GRUNDDATEN!A252</f>
        <v xml:space="preserve">  17.12.2008</v>
      </c>
      <c r="B264" s="1">
        <f>[1]GRUNDDATEN!B252</f>
        <v>26.42</v>
      </c>
      <c r="C264" s="1">
        <f>[1]GRUNDDATEN!C252</f>
        <v>25</v>
      </c>
      <c r="D264" s="1">
        <f>[1]GRUNDDATEN!D252</f>
        <v>72.569999999999993</v>
      </c>
      <c r="E264" s="1">
        <f>[1]GRUNDDATEN!E252</f>
        <v>16.21</v>
      </c>
      <c r="F264" s="1">
        <f>[1]GRUNDDATEN!F252</f>
        <v>41</v>
      </c>
      <c r="G264" s="1">
        <f t="shared" si="9"/>
        <v>2681.5764870865951</v>
      </c>
      <c r="H264" s="7">
        <f t="shared" si="10"/>
        <v>1.3079470198675391E-2</v>
      </c>
      <c r="I264" s="7">
        <f t="shared" si="11"/>
        <v>1.2994672533679787E-2</v>
      </c>
    </row>
    <row r="265" spans="1:9">
      <c r="A265" s="1" t="str">
        <f>[1]GRUNDDATEN!A253</f>
        <v xml:space="preserve">  18.12.2008</v>
      </c>
      <c r="B265" s="1">
        <f>[1]GRUNDDATEN!B253</f>
        <v>26.66</v>
      </c>
      <c r="C265" s="1">
        <f>[1]GRUNDDATEN!C253</f>
        <v>25.69</v>
      </c>
      <c r="D265" s="1">
        <f>[1]GRUNDDATEN!D253</f>
        <v>73.319999999999993</v>
      </c>
      <c r="E265" s="1">
        <f>[1]GRUNDDATEN!E253</f>
        <v>16.399999999999999</v>
      </c>
      <c r="F265" s="1">
        <f>[1]GRUNDDATEN!F253</f>
        <v>41.5</v>
      </c>
      <c r="G265" s="1">
        <f t="shared" si="9"/>
        <v>2611.7506135327799</v>
      </c>
      <c r="H265" s="7">
        <f t="shared" si="10"/>
        <v>-2.6039113144849191E-2</v>
      </c>
      <c r="I265" s="7">
        <f t="shared" si="11"/>
        <v>-2.638413337882993E-2</v>
      </c>
    </row>
    <row r="266" spans="1:9">
      <c r="A266" s="1" t="str">
        <f>[1]GRUNDDATEN!A254</f>
        <v xml:space="preserve">  19.12.2008</v>
      </c>
      <c r="B266" s="1">
        <f>[1]GRUNDDATEN!B254</f>
        <v>26.43</v>
      </c>
      <c r="C266" s="1">
        <f>[1]GRUNDDATEN!C254</f>
        <v>26.05</v>
      </c>
      <c r="D266" s="1">
        <f>[1]GRUNDDATEN!D254</f>
        <v>69.989999999999995</v>
      </c>
      <c r="E266" s="1">
        <f>[1]GRUNDDATEN!E254</f>
        <v>16.059999999999999</v>
      </c>
      <c r="F266" s="1">
        <f>[1]GRUNDDATEN!F254</f>
        <v>40.26</v>
      </c>
      <c r="G266" s="1">
        <f t="shared" si="9"/>
        <v>2618.6163375014603</v>
      </c>
      <c r="H266" s="7">
        <f t="shared" si="10"/>
        <v>2.6287823703785573E-3</v>
      </c>
      <c r="I266" s="7">
        <f t="shared" si="11"/>
        <v>2.6253331654868049E-3</v>
      </c>
    </row>
    <row r="267" spans="1:9">
      <c r="A267" s="1" t="str">
        <f>[1]GRUNDDATEN!A255</f>
        <v xml:space="preserve">  22.12.2008</v>
      </c>
      <c r="B267" s="1">
        <f>[1]GRUNDDATEN!B255</f>
        <v>26.25</v>
      </c>
      <c r="C267" s="1">
        <f>[1]GRUNDDATEN!C255</f>
        <v>24.86</v>
      </c>
      <c r="D267" s="1">
        <f>[1]GRUNDDATEN!D255</f>
        <v>72.73</v>
      </c>
      <c r="E267" s="1">
        <f>[1]GRUNDDATEN!E255</f>
        <v>15.85</v>
      </c>
      <c r="F267" s="1">
        <f>[1]GRUNDDATEN!F255</f>
        <v>39.57</v>
      </c>
      <c r="G267" s="1">
        <f t="shared" si="9"/>
        <v>2608.5368703985037</v>
      </c>
      <c r="H267" s="7">
        <f t="shared" si="10"/>
        <v>-3.8491576481088918E-3</v>
      </c>
      <c r="I267" s="7">
        <f t="shared" si="11"/>
        <v>-3.8565847201822985E-3</v>
      </c>
    </row>
    <row r="268" spans="1:9">
      <c r="A268" s="1" t="str">
        <f>[1]GRUNDDATEN!A256</f>
        <v xml:space="preserve">  23.12.2008</v>
      </c>
      <c r="B268" s="1">
        <f>[1]GRUNDDATEN!B256</f>
        <v>26</v>
      </c>
      <c r="C268" s="1">
        <f>[1]GRUNDDATEN!C256</f>
        <v>24.91</v>
      </c>
      <c r="D268" s="1">
        <f>[1]GRUNDDATEN!D256</f>
        <v>73.25</v>
      </c>
      <c r="E268" s="1">
        <f>[1]GRUNDDATEN!E256</f>
        <v>15.81</v>
      </c>
      <c r="F268" s="1">
        <f>[1]GRUNDDATEN!F256</f>
        <v>38.6</v>
      </c>
      <c r="G268" s="1">
        <f t="shared" si="9"/>
        <v>2638.4831132406212</v>
      </c>
      <c r="H268" s="7">
        <f t="shared" si="10"/>
        <v>1.148009184073473E-2</v>
      </c>
      <c r="I268" s="7">
        <f t="shared" si="11"/>
        <v>1.1414695613619378E-2</v>
      </c>
    </row>
    <row r="269" spans="1:9">
      <c r="A269" s="1" t="str">
        <f>[1]GRUNDDATEN!A257</f>
        <v xml:space="preserve">  29.12.2008</v>
      </c>
      <c r="B269" s="1">
        <f>[1]GRUNDDATEN!B257</f>
        <v>26.85</v>
      </c>
      <c r="C269" s="1">
        <f>[1]GRUNDDATEN!C257</f>
        <v>25.62</v>
      </c>
      <c r="D269" s="1">
        <f>[1]GRUNDDATEN!D257</f>
        <v>74.400000000000006</v>
      </c>
      <c r="E269" s="1">
        <f>[1]GRUNDDATEN!E257</f>
        <v>15.65</v>
      </c>
      <c r="F269" s="1">
        <f>[1]GRUNDDATEN!F257</f>
        <v>38.1</v>
      </c>
      <c r="G269" s="1">
        <f t="shared" si="9"/>
        <v>2677.1941100853101</v>
      </c>
      <c r="H269" s="7">
        <f t="shared" si="10"/>
        <v>1.4671686413464835E-2</v>
      </c>
      <c r="I269" s="7">
        <f t="shared" si="11"/>
        <v>1.4565098507132663E-2</v>
      </c>
    </row>
    <row r="270" spans="1:9">
      <c r="A270" s="1" t="str">
        <f>[1]GRUNDDATEN!A258</f>
        <v xml:space="preserve">  30.12.2008</v>
      </c>
      <c r="B270" s="1">
        <f>[1]GRUNDDATEN!B258</f>
        <v>27.73</v>
      </c>
      <c r="C270" s="1">
        <f>[1]GRUNDDATEN!C258</f>
        <v>26.7</v>
      </c>
      <c r="D270" s="1">
        <f>[1]GRUNDDATEN!D258</f>
        <v>75</v>
      </c>
      <c r="E270" s="1">
        <f>[1]GRUNDDATEN!E258</f>
        <v>15.8</v>
      </c>
      <c r="F270" s="1">
        <f>[1]GRUNDDATEN!F258</f>
        <v>38.04</v>
      </c>
      <c r="G270" s="1">
        <f t="shared" si="9"/>
        <v>2732.4120603015072</v>
      </c>
      <c r="H270" s="7">
        <f t="shared" si="10"/>
        <v>2.0625306924210163E-2</v>
      </c>
      <c r="I270" s="7">
        <f t="shared" si="11"/>
        <v>2.0415485464369863E-2</v>
      </c>
    </row>
    <row r="271" spans="1:9">
      <c r="A271" s="1" t="str">
        <f>[1]GRUNDDATEN!A259</f>
        <v xml:space="preserve">  02.01.2009</v>
      </c>
      <c r="B271" s="1">
        <f>[1]GRUNDDATEN!B259</f>
        <v>27.9</v>
      </c>
      <c r="C271" s="1">
        <f>[1]GRUNDDATEN!C259</f>
        <v>27.75</v>
      </c>
      <c r="D271" s="1">
        <f>[1]GRUNDDATEN!D259</f>
        <v>77.150000000000006</v>
      </c>
      <c r="E271" s="1">
        <f>[1]GRUNDDATEN!E259</f>
        <v>16.170000000000002</v>
      </c>
      <c r="F271" s="1">
        <f>[1]GRUNDDATEN!F259</f>
        <v>38.08</v>
      </c>
      <c r="G271" s="1">
        <f t="shared" si="9"/>
        <v>2727.7375248334697</v>
      </c>
      <c r="H271" s="7">
        <f t="shared" si="10"/>
        <v>-1.7107725207162749E-3</v>
      </c>
      <c r="I271" s="7">
        <f t="shared" si="11"/>
        <v>-1.7122375631664329E-3</v>
      </c>
    </row>
    <row r="272" spans="1:9">
      <c r="A272" s="1" t="str">
        <f>[1]GRUNDDATEN!A260</f>
        <v xml:space="preserve">  05.01.2009</v>
      </c>
      <c r="B272" s="1">
        <f>[1]GRUNDDATEN!B260</f>
        <v>27.59</v>
      </c>
      <c r="C272" s="1">
        <f>[1]GRUNDDATEN!C260</f>
        <v>26.65</v>
      </c>
      <c r="D272" s="1">
        <f>[1]GRUNDDATEN!D260</f>
        <v>76.930000000000007</v>
      </c>
      <c r="E272" s="1">
        <f>[1]GRUNDDATEN!E260</f>
        <v>16.36</v>
      </c>
      <c r="F272" s="1">
        <f>[1]GRUNDDATEN!F260</f>
        <v>39.200000000000003</v>
      </c>
      <c r="G272" s="1">
        <f t="shared" si="9"/>
        <v>2679.9696155194574</v>
      </c>
      <c r="H272" s="7">
        <f t="shared" si="10"/>
        <v>-1.7511915600064376E-2</v>
      </c>
      <c r="I272" s="7">
        <f t="shared" si="11"/>
        <v>-1.7667063149479214E-2</v>
      </c>
    </row>
    <row r="273" spans="1:9">
      <c r="A273" s="1" t="str">
        <f>[1]GRUNDDATEN!A261</f>
        <v xml:space="preserve">  06.01.2009</v>
      </c>
      <c r="B273" s="1">
        <f>[1]GRUNDDATEN!B261</f>
        <v>27.49</v>
      </c>
      <c r="C273" s="1">
        <f>[1]GRUNDDATEN!C261</f>
        <v>27.54</v>
      </c>
      <c r="D273" s="1">
        <f>[1]GRUNDDATEN!D261</f>
        <v>73.2</v>
      </c>
      <c r="E273" s="1">
        <f>[1]GRUNDDATEN!E261</f>
        <v>16.32</v>
      </c>
      <c r="F273" s="1">
        <f>[1]GRUNDDATEN!F261</f>
        <v>38.909999999999997</v>
      </c>
      <c r="G273" s="1">
        <f t="shared" ref="G273:G336" si="12">$B$8*(SUM(B274:F274)/(SUM($B$16:$F$17)/$B$8))</f>
        <v>2650.8998480775967</v>
      </c>
      <c r="H273" s="7">
        <f t="shared" si="10"/>
        <v>-1.0847051128311413E-2</v>
      </c>
      <c r="I273" s="7">
        <f t="shared" si="11"/>
        <v>-1.0906309294577005E-2</v>
      </c>
    </row>
    <row r="274" spans="1:9">
      <c r="A274" s="1" t="str">
        <f>[1]GRUNDDATEN!A262</f>
        <v xml:space="preserve">  07.01.2009</v>
      </c>
      <c r="B274" s="1">
        <f>[1]GRUNDDATEN!B262</f>
        <v>26.49</v>
      </c>
      <c r="C274" s="1">
        <f>[1]GRUNDDATEN!C262</f>
        <v>27.45</v>
      </c>
      <c r="D274" s="1">
        <f>[1]GRUNDDATEN!D262</f>
        <v>70.5</v>
      </c>
      <c r="E274" s="1">
        <f>[1]GRUNDDATEN!E262</f>
        <v>16.03</v>
      </c>
      <c r="F274" s="1">
        <f>[1]GRUNDDATEN!F262</f>
        <v>41</v>
      </c>
      <c r="G274" s="1">
        <f t="shared" si="12"/>
        <v>2602.5476218300805</v>
      </c>
      <c r="H274" s="7">
        <f t="shared" ref="H274:H337" si="13">(G274/G273)-1</f>
        <v>-1.8239929464925142E-2</v>
      </c>
      <c r="I274" s="7">
        <f t="shared" ref="I274:I337" si="14">LN(1+H274)</f>
        <v>-1.8408327837820187E-2</v>
      </c>
    </row>
    <row r="275" spans="1:9">
      <c r="A275" s="1" t="str">
        <f>[1]GRUNDDATEN!A263</f>
        <v xml:space="preserve">  08.01.2009</v>
      </c>
      <c r="B275" s="1">
        <f>[1]GRUNDDATEN!B263</f>
        <v>26.65</v>
      </c>
      <c r="C275" s="1">
        <f>[1]GRUNDDATEN!C263</f>
        <v>27.15</v>
      </c>
      <c r="D275" s="1">
        <f>[1]GRUNDDATEN!D263</f>
        <v>66.67</v>
      </c>
      <c r="E275" s="1">
        <f>[1]GRUNDDATEN!E263</f>
        <v>15.99</v>
      </c>
      <c r="F275" s="1">
        <f>[1]GRUNDDATEN!F263</f>
        <v>41.7</v>
      </c>
      <c r="G275" s="1">
        <f t="shared" si="12"/>
        <v>2651.1920065443492</v>
      </c>
      <c r="H275" s="7">
        <f t="shared" si="13"/>
        <v>1.8691064211944219E-2</v>
      </c>
      <c r="I275" s="7">
        <f t="shared" si="14"/>
        <v>1.8518532819196975E-2</v>
      </c>
    </row>
    <row r="276" spans="1:9">
      <c r="A276" s="1" t="str">
        <f>[1]GRUNDDATEN!A264</f>
        <v xml:space="preserve">  09.01.2009</v>
      </c>
      <c r="B276" s="1">
        <f>[1]GRUNDDATEN!B264</f>
        <v>25.72</v>
      </c>
      <c r="C276" s="1">
        <f>[1]GRUNDDATEN!C264</f>
        <v>27.23</v>
      </c>
      <c r="D276" s="1">
        <f>[1]GRUNDDATEN!D264</f>
        <v>70.8</v>
      </c>
      <c r="E276" s="1">
        <f>[1]GRUNDDATEN!E264</f>
        <v>15.95</v>
      </c>
      <c r="F276" s="1">
        <f>[1]GRUNDDATEN!F264</f>
        <v>41.79</v>
      </c>
      <c r="G276" s="1">
        <f t="shared" si="12"/>
        <v>2651.92240271123</v>
      </c>
      <c r="H276" s="7">
        <f t="shared" si="13"/>
        <v>2.7549727257691892E-4</v>
      </c>
      <c r="I276" s="7">
        <f t="shared" si="14"/>
        <v>2.7545933017184639E-4</v>
      </c>
    </row>
    <row r="277" spans="1:9">
      <c r="A277" s="1" t="str">
        <f>[1]GRUNDDATEN!A265</f>
        <v xml:space="preserve">  12.01.2009</v>
      </c>
      <c r="B277" s="1">
        <f>[1]GRUNDDATEN!B265</f>
        <v>25.57</v>
      </c>
      <c r="C277" s="1">
        <f>[1]GRUNDDATEN!C265</f>
        <v>26.93</v>
      </c>
      <c r="D277" s="1">
        <f>[1]GRUNDDATEN!D265</f>
        <v>73</v>
      </c>
      <c r="E277" s="1">
        <f>[1]GRUNDDATEN!E265</f>
        <v>15.81</v>
      </c>
      <c r="F277" s="1">
        <f>[1]GRUNDDATEN!F265</f>
        <v>40.229999999999997</v>
      </c>
      <c r="G277" s="1">
        <f t="shared" si="12"/>
        <v>2599.7721163959332</v>
      </c>
      <c r="H277" s="7">
        <f t="shared" si="13"/>
        <v>-1.9665087584003316E-2</v>
      </c>
      <c r="I277" s="7">
        <f t="shared" si="14"/>
        <v>-1.9861018336586714E-2</v>
      </c>
    </row>
    <row r="278" spans="1:9">
      <c r="A278" s="1" t="str">
        <f>[1]GRUNDDATEN!A266</f>
        <v xml:space="preserve">  13.01.2009</v>
      </c>
      <c r="B278" s="1">
        <f>[1]GRUNDDATEN!B266</f>
        <v>25.44</v>
      </c>
      <c r="C278" s="1">
        <f>[1]GRUNDDATEN!C266</f>
        <v>26.08</v>
      </c>
      <c r="D278" s="1">
        <f>[1]GRUNDDATEN!D266</f>
        <v>70.2</v>
      </c>
      <c r="E278" s="1">
        <f>[1]GRUNDDATEN!E266</f>
        <v>15.58</v>
      </c>
      <c r="F278" s="1">
        <f>[1]GRUNDDATEN!F266</f>
        <v>40.67</v>
      </c>
      <c r="G278" s="1">
        <f t="shared" si="12"/>
        <v>2498.3931284328614</v>
      </c>
      <c r="H278" s="7">
        <f t="shared" si="13"/>
        <v>-3.8995336292633853E-2</v>
      </c>
      <c r="I278" s="7">
        <f t="shared" si="14"/>
        <v>-3.9776017050294342E-2</v>
      </c>
    </row>
    <row r="279" spans="1:9">
      <c r="A279" s="1" t="str">
        <f>[1]GRUNDDATEN!A267</f>
        <v xml:space="preserve">  14.01.2009</v>
      </c>
      <c r="B279" s="1">
        <f>[1]GRUNDDATEN!B267</f>
        <v>24.06</v>
      </c>
      <c r="C279" s="1">
        <f>[1]GRUNDDATEN!C267</f>
        <v>24.83</v>
      </c>
      <c r="D279" s="1">
        <f>[1]GRUNDDATEN!D267</f>
        <v>67.11</v>
      </c>
      <c r="E279" s="1">
        <f>[1]GRUNDDATEN!E267</f>
        <v>15.06</v>
      </c>
      <c r="F279" s="1">
        <f>[1]GRUNDDATEN!F267</f>
        <v>39.97</v>
      </c>
      <c r="G279" s="1">
        <f t="shared" si="12"/>
        <v>2411.1838261072803</v>
      </c>
      <c r="H279" s="7">
        <f t="shared" si="13"/>
        <v>-3.4906156814593858E-2</v>
      </c>
      <c r="I279" s="7">
        <f t="shared" si="14"/>
        <v>-3.5529935547061943E-2</v>
      </c>
    </row>
    <row r="280" spans="1:9">
      <c r="A280" s="1" t="str">
        <f>[1]GRUNDDATEN!A268</f>
        <v xml:space="preserve">  15.01.2009</v>
      </c>
      <c r="B280" s="1">
        <f>[1]GRUNDDATEN!B268</f>
        <v>23.18</v>
      </c>
      <c r="C280" s="1">
        <f>[1]GRUNDDATEN!C268</f>
        <v>23.77</v>
      </c>
      <c r="D280" s="1">
        <f>[1]GRUNDDATEN!D268</f>
        <v>63.84</v>
      </c>
      <c r="E280" s="1">
        <f>[1]GRUNDDATEN!E268</f>
        <v>14.79</v>
      </c>
      <c r="F280" s="1">
        <f>[1]GRUNDDATEN!F268</f>
        <v>39.479999999999997</v>
      </c>
      <c r="G280" s="1">
        <f t="shared" si="12"/>
        <v>2446.827159051069</v>
      </c>
      <c r="H280" s="7">
        <f t="shared" si="13"/>
        <v>1.478250333212161E-2</v>
      </c>
      <c r="I280" s="7">
        <f t="shared" si="14"/>
        <v>1.4674307100582909E-2</v>
      </c>
    </row>
    <row r="281" spans="1:9">
      <c r="A281" s="1" t="str">
        <f>[1]GRUNDDATEN!A269</f>
        <v xml:space="preserve">  16.01.2009</v>
      </c>
      <c r="B281" s="1">
        <f>[1]GRUNDDATEN!B269</f>
        <v>23.76</v>
      </c>
      <c r="C281" s="1">
        <f>[1]GRUNDDATEN!C269</f>
        <v>23.93</v>
      </c>
      <c r="D281" s="1">
        <f>[1]GRUNDDATEN!D269</f>
        <v>65.739999999999995</v>
      </c>
      <c r="E281" s="1">
        <f>[1]GRUNDDATEN!E269</f>
        <v>14.97</v>
      </c>
      <c r="F281" s="1">
        <f>[1]GRUNDDATEN!F269</f>
        <v>39.1</v>
      </c>
      <c r="G281" s="1">
        <f t="shared" si="12"/>
        <v>2370.5737992287009</v>
      </c>
      <c r="H281" s="7">
        <f t="shared" si="13"/>
        <v>-3.1164179104477774E-2</v>
      </c>
      <c r="I281" s="7">
        <f t="shared" si="14"/>
        <v>-3.166011292687481E-2</v>
      </c>
    </row>
    <row r="282" spans="1:9">
      <c r="A282" s="1" t="str">
        <f>[1]GRUNDDATEN!A270</f>
        <v xml:space="preserve">  19.01.2009</v>
      </c>
      <c r="B282" s="1">
        <f>[1]GRUNDDATEN!B270</f>
        <v>22.68</v>
      </c>
      <c r="C282" s="1">
        <f>[1]GRUNDDATEN!C270</f>
        <v>23.28</v>
      </c>
      <c r="D282" s="1">
        <f>[1]GRUNDDATEN!D270</f>
        <v>63.8</v>
      </c>
      <c r="E282" s="1">
        <f>[1]GRUNDDATEN!E270</f>
        <v>14.97</v>
      </c>
      <c r="F282" s="1">
        <f>[1]GRUNDDATEN!F270</f>
        <v>37.549999999999997</v>
      </c>
      <c r="G282" s="1">
        <f t="shared" si="12"/>
        <v>2296.949865607105</v>
      </c>
      <c r="H282" s="7">
        <f t="shared" si="13"/>
        <v>-3.1057431599703977E-2</v>
      </c>
      <c r="I282" s="7">
        <f t="shared" si="14"/>
        <v>-3.1549937784586667E-2</v>
      </c>
    </row>
    <row r="283" spans="1:9">
      <c r="A283" s="1" t="str">
        <f>[1]GRUNDDATEN!A271</f>
        <v xml:space="preserve">  20.01.2009</v>
      </c>
      <c r="B283" s="1">
        <f>[1]GRUNDDATEN!B271</f>
        <v>22.85</v>
      </c>
      <c r="C283" s="1">
        <f>[1]GRUNDDATEN!C271</f>
        <v>22.8</v>
      </c>
      <c r="D283" s="1">
        <f>[1]GRUNDDATEN!D271</f>
        <v>60.09</v>
      </c>
      <c r="E283" s="1">
        <f>[1]GRUNDDATEN!E271</f>
        <v>14.9</v>
      </c>
      <c r="F283" s="1">
        <f>[1]GRUNDDATEN!F271</f>
        <v>36.6</v>
      </c>
      <c r="G283" s="1">
        <f t="shared" si="12"/>
        <v>2312.1421058782275</v>
      </c>
      <c r="H283" s="7">
        <f t="shared" si="13"/>
        <v>6.6140931060796326E-3</v>
      </c>
      <c r="I283" s="7">
        <f t="shared" si="14"/>
        <v>6.5923159635637232E-3</v>
      </c>
    </row>
    <row r="284" spans="1:9">
      <c r="A284" s="1" t="str">
        <f>[1]GRUNDDATEN!A272</f>
        <v xml:space="preserve">  21.01.2009</v>
      </c>
      <c r="B284" s="1">
        <f>[1]GRUNDDATEN!B272</f>
        <v>23.01</v>
      </c>
      <c r="C284" s="1">
        <f>[1]GRUNDDATEN!C272</f>
        <v>22.71</v>
      </c>
      <c r="D284" s="1">
        <f>[1]GRUNDDATEN!D272</f>
        <v>60.32</v>
      </c>
      <c r="E284" s="1">
        <f>[1]GRUNDDATEN!E272</f>
        <v>15.24</v>
      </c>
      <c r="F284" s="1">
        <f>[1]GRUNDDATEN!F272</f>
        <v>37</v>
      </c>
      <c r="G284" s="1">
        <f t="shared" si="12"/>
        <v>2316.524482879513</v>
      </c>
      <c r="H284" s="7">
        <f t="shared" si="13"/>
        <v>1.8953752843062777E-3</v>
      </c>
      <c r="I284" s="7">
        <f t="shared" si="14"/>
        <v>1.8935813270292768E-3</v>
      </c>
    </row>
    <row r="285" spans="1:9">
      <c r="A285" s="1" t="str">
        <f>[1]GRUNDDATEN!A273</f>
        <v xml:space="preserve">  22.01.2009</v>
      </c>
      <c r="B285" s="1">
        <f>[1]GRUNDDATEN!B273</f>
        <v>22.78</v>
      </c>
      <c r="C285" s="1">
        <f>[1]GRUNDDATEN!C273</f>
        <v>21.43</v>
      </c>
      <c r="D285" s="1">
        <f>[1]GRUNDDATEN!D273</f>
        <v>62.83</v>
      </c>
      <c r="E285" s="1">
        <f>[1]GRUNDDATEN!E273</f>
        <v>14.44</v>
      </c>
      <c r="F285" s="1">
        <f>[1]GRUNDDATEN!F273</f>
        <v>37.1</v>
      </c>
      <c r="G285" s="1">
        <f t="shared" si="12"/>
        <v>2268.4644150987492</v>
      </c>
      <c r="H285" s="7">
        <f t="shared" si="13"/>
        <v>-2.074662630848767E-2</v>
      </c>
      <c r="I285" s="7">
        <f t="shared" si="14"/>
        <v>-2.0964861263154898E-2</v>
      </c>
    </row>
    <row r="286" spans="1:9">
      <c r="A286" s="1" t="str">
        <f>[1]GRUNDDATEN!A274</f>
        <v xml:space="preserve">  23.01.2009</v>
      </c>
      <c r="B286" s="1">
        <f>[1]GRUNDDATEN!B274</f>
        <v>21.86</v>
      </c>
      <c r="C286" s="1">
        <f>[1]GRUNDDATEN!C274</f>
        <v>20.9</v>
      </c>
      <c r="D286" s="1">
        <f>[1]GRUNDDATEN!D274</f>
        <v>60.64</v>
      </c>
      <c r="E286" s="1">
        <f>[1]GRUNDDATEN!E274</f>
        <v>14.99</v>
      </c>
      <c r="F286" s="1">
        <f>[1]GRUNDDATEN!F274</f>
        <v>36.9</v>
      </c>
      <c r="G286" s="1">
        <f t="shared" si="12"/>
        <v>2338.7285263526933</v>
      </c>
      <c r="H286" s="7">
        <f t="shared" si="13"/>
        <v>3.0974306136905216E-2</v>
      </c>
      <c r="I286" s="7">
        <f t="shared" si="14"/>
        <v>3.0504283421571299E-2</v>
      </c>
    </row>
    <row r="287" spans="1:9">
      <c r="A287" s="1" t="str">
        <f>[1]GRUNDDATEN!A275</f>
        <v xml:space="preserve">  26.01.2009</v>
      </c>
      <c r="B287" s="1">
        <f>[1]GRUNDDATEN!B275</f>
        <v>22.41</v>
      </c>
      <c r="C287" s="1">
        <f>[1]GRUNDDATEN!C275</f>
        <v>21.37</v>
      </c>
      <c r="D287" s="1">
        <f>[1]GRUNDDATEN!D275</f>
        <v>65.209999999999994</v>
      </c>
      <c r="E287" s="1">
        <f>[1]GRUNDDATEN!E275</f>
        <v>14.99</v>
      </c>
      <c r="F287" s="1">
        <f>[1]GRUNDDATEN!F275</f>
        <v>36.119999999999997</v>
      </c>
      <c r="G287" s="1">
        <f t="shared" si="12"/>
        <v>2305.2763819095476</v>
      </c>
      <c r="H287" s="7">
        <f t="shared" si="13"/>
        <v>-1.4303560274828153E-2</v>
      </c>
      <c r="I287" s="7">
        <f t="shared" si="14"/>
        <v>-1.4406842242627595E-2</v>
      </c>
    </row>
    <row r="288" spans="1:9">
      <c r="A288" s="1" t="str">
        <f>[1]GRUNDDATEN!A276</f>
        <v xml:space="preserve">  27.01.2009</v>
      </c>
      <c r="B288" s="1">
        <f>[1]GRUNDDATEN!B276</f>
        <v>22.16</v>
      </c>
      <c r="C288" s="1">
        <f>[1]GRUNDDATEN!C276</f>
        <v>22.03</v>
      </c>
      <c r="D288" s="1">
        <f>[1]GRUNDDATEN!D276</f>
        <v>63.91</v>
      </c>
      <c r="E288" s="1">
        <f>[1]GRUNDDATEN!E276</f>
        <v>14.35</v>
      </c>
      <c r="F288" s="1">
        <f>[1]GRUNDDATEN!F276</f>
        <v>35.36</v>
      </c>
      <c r="G288" s="1">
        <f t="shared" si="12"/>
        <v>2441.1300689493978</v>
      </c>
      <c r="H288" s="7">
        <f t="shared" si="13"/>
        <v>5.8931626639629808E-2</v>
      </c>
      <c r="I288" s="7">
        <f t="shared" si="14"/>
        <v>5.7260500455249816E-2</v>
      </c>
    </row>
    <row r="289" spans="1:9">
      <c r="A289" s="1" t="str">
        <f>[1]GRUNDDATEN!A277</f>
        <v xml:space="preserve">  28.01.2009</v>
      </c>
      <c r="B289" s="1">
        <f>[1]GRUNDDATEN!B277</f>
        <v>22.86</v>
      </c>
      <c r="C289" s="1">
        <f>[1]GRUNDDATEN!C277</f>
        <v>23.48</v>
      </c>
      <c r="D289" s="1">
        <f>[1]GRUNDDATEN!D277</f>
        <v>70</v>
      </c>
      <c r="E289" s="1">
        <f>[1]GRUNDDATEN!E277</f>
        <v>14.7</v>
      </c>
      <c r="F289" s="1">
        <f>[1]GRUNDDATEN!F277</f>
        <v>36.07</v>
      </c>
      <c r="G289" s="1">
        <f t="shared" si="12"/>
        <v>2442.2987028164071</v>
      </c>
      <c r="H289" s="7">
        <f t="shared" si="13"/>
        <v>4.7872658727765582E-4</v>
      </c>
      <c r="I289" s="7">
        <f t="shared" si="14"/>
        <v>4.7861203426323022E-4</v>
      </c>
    </row>
    <row r="290" spans="1:9">
      <c r="A290" s="1" t="str">
        <f>[1]GRUNDDATEN!A278</f>
        <v xml:space="preserve">  29.01.2009</v>
      </c>
      <c r="B290" s="1">
        <f>[1]GRUNDDATEN!B278</f>
        <v>23.63</v>
      </c>
      <c r="C290" s="1">
        <f>[1]GRUNDDATEN!C278</f>
        <v>22.55</v>
      </c>
      <c r="D290" s="1">
        <f>[1]GRUNDDATEN!D278</f>
        <v>68.680000000000007</v>
      </c>
      <c r="E290" s="1">
        <f>[1]GRUNDDATEN!E278</f>
        <v>14.13</v>
      </c>
      <c r="F290" s="1">
        <f>[1]GRUNDDATEN!F278</f>
        <v>38.200000000000003</v>
      </c>
      <c r="G290" s="1">
        <f t="shared" si="12"/>
        <v>2388.1033072338432</v>
      </c>
      <c r="H290" s="7">
        <f t="shared" si="13"/>
        <v>-2.2190322387702577E-2</v>
      </c>
      <c r="I290" s="7">
        <f t="shared" si="14"/>
        <v>-2.2440231553478081E-2</v>
      </c>
    </row>
    <row r="291" spans="1:9">
      <c r="A291" s="1" t="str">
        <f>[1]GRUNDDATEN!A279</f>
        <v xml:space="preserve">  30.01.2009</v>
      </c>
      <c r="B291" s="1">
        <f>[1]GRUNDDATEN!B279</f>
        <v>22.72</v>
      </c>
      <c r="C291" s="1">
        <f>[1]GRUNDDATEN!C279</f>
        <v>22</v>
      </c>
      <c r="D291" s="1">
        <f>[1]GRUNDDATEN!D279</f>
        <v>66.099999999999994</v>
      </c>
      <c r="E291" s="1">
        <f>[1]GRUNDDATEN!E279</f>
        <v>13.81</v>
      </c>
      <c r="F291" s="1">
        <f>[1]GRUNDDATEN!F279</f>
        <v>38.85</v>
      </c>
      <c r="G291" s="1">
        <f t="shared" si="12"/>
        <v>2349.1001519224023</v>
      </c>
      <c r="H291" s="7">
        <f t="shared" si="13"/>
        <v>-1.6332273060924885E-2</v>
      </c>
      <c r="I291" s="7">
        <f t="shared" si="14"/>
        <v>-1.6467114830143292E-2</v>
      </c>
    </row>
    <row r="292" spans="1:9">
      <c r="A292" s="1" t="str">
        <f>[1]GRUNDDATEN!A280</f>
        <v xml:space="preserve">  02.02.2009</v>
      </c>
      <c r="B292" s="1">
        <f>[1]GRUNDDATEN!B280</f>
        <v>22.26</v>
      </c>
      <c r="C292" s="1">
        <f>[1]GRUNDDATEN!C280</f>
        <v>21.35</v>
      </c>
      <c r="D292" s="1">
        <f>[1]GRUNDDATEN!D280</f>
        <v>63.7</v>
      </c>
      <c r="E292" s="1">
        <f>[1]GRUNDDATEN!E280</f>
        <v>13.71</v>
      </c>
      <c r="F292" s="1">
        <f>[1]GRUNDDATEN!F280</f>
        <v>39.79</v>
      </c>
      <c r="G292" s="1">
        <f t="shared" si="12"/>
        <v>2379.9228701647776</v>
      </c>
      <c r="H292" s="7">
        <f t="shared" si="13"/>
        <v>1.312107456004008E-2</v>
      </c>
      <c r="I292" s="7">
        <f t="shared" si="14"/>
        <v>1.3035738914278842E-2</v>
      </c>
    </row>
    <row r="293" spans="1:9">
      <c r="A293" s="1" t="str">
        <f>[1]GRUNDDATEN!A281</f>
        <v xml:space="preserve">  03.02.2009</v>
      </c>
      <c r="B293" s="1">
        <f>[1]GRUNDDATEN!B281</f>
        <v>22.57</v>
      </c>
      <c r="C293" s="1">
        <f>[1]GRUNDDATEN!C281</f>
        <v>21.59</v>
      </c>
      <c r="D293" s="1">
        <f>[1]GRUNDDATEN!D281</f>
        <v>64.760000000000005</v>
      </c>
      <c r="E293" s="1">
        <f>[1]GRUNDDATEN!E281</f>
        <v>14.54</v>
      </c>
      <c r="F293" s="1">
        <f>[1]GRUNDDATEN!F281</f>
        <v>39.46</v>
      </c>
      <c r="G293" s="1">
        <f t="shared" si="12"/>
        <v>2446.827159051069</v>
      </c>
      <c r="H293" s="7">
        <f t="shared" si="13"/>
        <v>2.8111956788607673E-2</v>
      </c>
      <c r="I293" s="7">
        <f t="shared" si="14"/>
        <v>2.7724068484909069E-2</v>
      </c>
    </row>
    <row r="294" spans="1:9">
      <c r="A294" s="1" t="str">
        <f>[1]GRUNDDATEN!A282</f>
        <v xml:space="preserve">  04.02.2009</v>
      </c>
      <c r="B294" s="1">
        <f>[1]GRUNDDATEN!B282</f>
        <v>24.3</v>
      </c>
      <c r="C294" s="1">
        <f>[1]GRUNDDATEN!C282</f>
        <v>23.05</v>
      </c>
      <c r="D294" s="1">
        <f>[1]GRUNDDATEN!D282</f>
        <v>66.63</v>
      </c>
      <c r="E294" s="1">
        <f>[1]GRUNDDATEN!E282</f>
        <v>14.35</v>
      </c>
      <c r="F294" s="1">
        <f>[1]GRUNDDATEN!F282</f>
        <v>39.17</v>
      </c>
      <c r="G294" s="1">
        <f t="shared" si="12"/>
        <v>2446.0967628841877</v>
      </c>
      <c r="H294" s="7">
        <f t="shared" si="13"/>
        <v>-2.9850746268667017E-4</v>
      </c>
      <c r="I294" s="7">
        <f t="shared" si="14"/>
        <v>-2.9855202490763427E-4</v>
      </c>
    </row>
    <row r="295" spans="1:9">
      <c r="A295" s="1" t="str">
        <f>[1]GRUNDDATEN!A283</f>
        <v xml:space="preserve">  05.02.2009</v>
      </c>
      <c r="B295" s="1">
        <f>[1]GRUNDDATEN!B283</f>
        <v>24.09</v>
      </c>
      <c r="C295" s="1">
        <f>[1]GRUNDDATEN!C283</f>
        <v>22.69</v>
      </c>
      <c r="D295" s="1">
        <f>[1]GRUNDDATEN!D283</f>
        <v>67.22</v>
      </c>
      <c r="E295" s="1">
        <f>[1]GRUNDDATEN!E283</f>
        <v>14.45</v>
      </c>
      <c r="F295" s="1">
        <f>[1]GRUNDDATEN!F283</f>
        <v>39</v>
      </c>
      <c r="G295" s="1">
        <f t="shared" si="12"/>
        <v>2531.4070351758792</v>
      </c>
      <c r="H295" s="7">
        <f t="shared" si="13"/>
        <v>3.4876082412660603E-2</v>
      </c>
      <c r="I295" s="7">
        <f t="shared" si="14"/>
        <v>3.4281692411940547E-2</v>
      </c>
    </row>
    <row r="296" spans="1:9">
      <c r="A296" s="1" t="str">
        <f>[1]GRUNDDATEN!A284</f>
        <v xml:space="preserve">  06.02.2009</v>
      </c>
      <c r="B296" s="1">
        <f>[1]GRUNDDATEN!B284</f>
        <v>26.1</v>
      </c>
      <c r="C296" s="1">
        <f>[1]GRUNDDATEN!C284</f>
        <v>24.62</v>
      </c>
      <c r="D296" s="1">
        <f>[1]GRUNDDATEN!D284</f>
        <v>68.209999999999994</v>
      </c>
      <c r="E296" s="1">
        <f>[1]GRUNDDATEN!E284</f>
        <v>14.8</v>
      </c>
      <c r="F296" s="1">
        <f>[1]GRUNDDATEN!F284</f>
        <v>39.56</v>
      </c>
      <c r="G296" s="1">
        <f t="shared" si="12"/>
        <v>2623.1447937361222</v>
      </c>
      <c r="H296" s="7">
        <f t="shared" si="13"/>
        <v>3.6239829188066341E-2</v>
      </c>
      <c r="I296" s="7">
        <f t="shared" si="14"/>
        <v>3.5598612401652518E-2</v>
      </c>
    </row>
    <row r="297" spans="1:9">
      <c r="A297" s="1" t="str">
        <f>[1]GRUNDDATEN!A285</f>
        <v xml:space="preserve">  09.02.2009</v>
      </c>
      <c r="B297" s="1">
        <f>[1]GRUNDDATEN!B285</f>
        <v>26.29</v>
      </c>
      <c r="C297" s="1">
        <f>[1]GRUNDDATEN!C285</f>
        <v>25.74</v>
      </c>
      <c r="D297" s="1">
        <f>[1]GRUNDDATEN!D285</f>
        <v>71.8</v>
      </c>
      <c r="E297" s="1">
        <f>[1]GRUNDDATEN!E285</f>
        <v>14.78</v>
      </c>
      <c r="F297" s="1">
        <f>[1]GRUNDDATEN!F285</f>
        <v>40.96</v>
      </c>
      <c r="G297" s="1">
        <f t="shared" si="12"/>
        <v>2504.6745354680374</v>
      </c>
      <c r="H297" s="7">
        <f t="shared" si="13"/>
        <v>-4.5163446009912622E-2</v>
      </c>
      <c r="I297" s="7">
        <f t="shared" si="14"/>
        <v>-4.6215100803196643E-2</v>
      </c>
    </row>
    <row r="298" spans="1:9">
      <c r="A298" s="1" t="str">
        <f>[1]GRUNDDATEN!A286</f>
        <v xml:space="preserve">  10.02.2009</v>
      </c>
      <c r="B298" s="1">
        <f>[1]GRUNDDATEN!B286</f>
        <v>25.02</v>
      </c>
      <c r="C298" s="1">
        <f>[1]GRUNDDATEN!C286</f>
        <v>24</v>
      </c>
      <c r="D298" s="1">
        <f>[1]GRUNDDATEN!D286</f>
        <v>67.31</v>
      </c>
      <c r="E298" s="1">
        <f>[1]GRUNDDATEN!E286</f>
        <v>14.36</v>
      </c>
      <c r="F298" s="1">
        <f>[1]GRUNDDATEN!F286</f>
        <v>40.770000000000003</v>
      </c>
      <c r="G298" s="1">
        <f t="shared" si="12"/>
        <v>2523.518756573565</v>
      </c>
      <c r="H298" s="7">
        <f t="shared" si="13"/>
        <v>7.5236206695439289E-3</v>
      </c>
      <c r="I298" s="7">
        <f t="shared" si="14"/>
        <v>7.4954593971694088E-3</v>
      </c>
    </row>
    <row r="299" spans="1:9">
      <c r="A299" s="1" t="str">
        <f>[1]GRUNDDATEN!A287</f>
        <v xml:space="preserve">  11.02.2009</v>
      </c>
      <c r="B299" s="1">
        <f>[1]GRUNDDATEN!B287</f>
        <v>24.96</v>
      </c>
      <c r="C299" s="1">
        <f>[1]GRUNDDATEN!C287</f>
        <v>24.72</v>
      </c>
      <c r="D299" s="1">
        <f>[1]GRUNDDATEN!D287</f>
        <v>66.900000000000006</v>
      </c>
      <c r="E299" s="1">
        <f>[1]GRUNDDATEN!E287</f>
        <v>14.25</v>
      </c>
      <c r="F299" s="1">
        <f>[1]GRUNDDATEN!F287</f>
        <v>41.92</v>
      </c>
      <c r="G299" s="1">
        <f t="shared" si="12"/>
        <v>2464.0645085894585</v>
      </c>
      <c r="H299" s="7">
        <f t="shared" si="13"/>
        <v>-2.3560057887120123E-2</v>
      </c>
      <c r="I299" s="7">
        <f t="shared" si="14"/>
        <v>-2.3842033769420172E-2</v>
      </c>
    </row>
    <row r="300" spans="1:9">
      <c r="A300" s="1" t="str">
        <f>[1]GRUNDDATEN!A288</f>
        <v xml:space="preserve">  12.02.2009</v>
      </c>
      <c r="B300" s="1">
        <f>[1]GRUNDDATEN!B288</f>
        <v>24.05</v>
      </c>
      <c r="C300" s="1">
        <f>[1]GRUNDDATEN!C288</f>
        <v>23.78</v>
      </c>
      <c r="D300" s="1">
        <f>[1]GRUNDDATEN!D288</f>
        <v>64.95</v>
      </c>
      <c r="E300" s="1">
        <f>[1]GRUNDDATEN!E288</f>
        <v>14</v>
      </c>
      <c r="F300" s="1">
        <f>[1]GRUNDDATEN!F288</f>
        <v>41.9</v>
      </c>
      <c r="G300" s="1">
        <f t="shared" si="12"/>
        <v>2456.1762299871443</v>
      </c>
      <c r="H300" s="7">
        <f t="shared" si="13"/>
        <v>-3.2013279582642218E-3</v>
      </c>
      <c r="I300" s="7">
        <f t="shared" si="14"/>
        <v>-3.206463171208377E-3</v>
      </c>
    </row>
    <row r="301" spans="1:9">
      <c r="A301" s="1" t="str">
        <f>[1]GRUNDDATEN!A289</f>
        <v xml:space="preserve">  13.02.2009</v>
      </c>
      <c r="B301" s="1">
        <f>[1]GRUNDDATEN!B289</f>
        <v>24.58</v>
      </c>
      <c r="C301" s="1">
        <f>[1]GRUNDDATEN!C289</f>
        <v>24.13</v>
      </c>
      <c r="D301" s="1">
        <f>[1]GRUNDDATEN!D289</f>
        <v>64.489999999999995</v>
      </c>
      <c r="E301" s="1">
        <f>[1]GRUNDDATEN!E289</f>
        <v>14.54</v>
      </c>
      <c r="F301" s="1">
        <f>[1]GRUNDDATEN!F289</f>
        <v>40.4</v>
      </c>
      <c r="G301" s="1">
        <f t="shared" si="12"/>
        <v>2420.5328970433561</v>
      </c>
      <c r="H301" s="7">
        <f t="shared" si="13"/>
        <v>-1.4511716426786947E-2</v>
      </c>
      <c r="I301" s="7">
        <f t="shared" si="14"/>
        <v>-1.4618041274633302E-2</v>
      </c>
    </row>
    <row r="302" spans="1:9">
      <c r="A302" s="1" t="str">
        <f>[1]GRUNDDATEN!A290</f>
        <v xml:space="preserve">  16.02.2009</v>
      </c>
      <c r="B302" s="1">
        <f>[1]GRUNDDATEN!B290</f>
        <v>24.4</v>
      </c>
      <c r="C302" s="1">
        <f>[1]GRUNDDATEN!C290</f>
        <v>23.55</v>
      </c>
      <c r="D302" s="1">
        <f>[1]GRUNDDATEN!D290</f>
        <v>63.34</v>
      </c>
      <c r="E302" s="1">
        <f>[1]GRUNDDATEN!E290</f>
        <v>14.33</v>
      </c>
      <c r="F302" s="1">
        <f>[1]GRUNDDATEN!F290</f>
        <v>40.08</v>
      </c>
      <c r="G302" s="1">
        <f t="shared" si="12"/>
        <v>2325.2892368820844</v>
      </c>
      <c r="H302" s="7">
        <f t="shared" si="13"/>
        <v>-3.9348219674109952E-2</v>
      </c>
      <c r="I302" s="7">
        <f t="shared" si="14"/>
        <v>-4.0143287054814063E-2</v>
      </c>
    </row>
    <row r="303" spans="1:9">
      <c r="A303" s="1" t="str">
        <f>[1]GRUNDDATEN!A291</f>
        <v xml:space="preserve">  17.02.2009</v>
      </c>
      <c r="B303" s="1">
        <f>[1]GRUNDDATEN!B291</f>
        <v>23.23</v>
      </c>
      <c r="C303" s="1">
        <f>[1]GRUNDDATEN!C291</f>
        <v>22.66</v>
      </c>
      <c r="D303" s="1">
        <f>[1]GRUNDDATEN!D291</f>
        <v>59.08</v>
      </c>
      <c r="E303" s="1">
        <f>[1]GRUNDDATEN!E291</f>
        <v>13.91</v>
      </c>
      <c r="F303" s="1">
        <f>[1]GRUNDDATEN!F291</f>
        <v>40.299999999999997</v>
      </c>
      <c r="G303" s="1">
        <f t="shared" si="12"/>
        <v>2298.2645787074903</v>
      </c>
      <c r="H303" s="7">
        <f t="shared" si="13"/>
        <v>-1.1622063073250533E-2</v>
      </c>
      <c r="I303" s="7">
        <f t="shared" si="14"/>
        <v>-1.1690127125371494E-2</v>
      </c>
    </row>
    <row r="304" spans="1:9">
      <c r="A304" s="1" t="str">
        <f>[1]GRUNDDATEN!A292</f>
        <v xml:space="preserve">  18.02.2009</v>
      </c>
      <c r="B304" s="1">
        <f>[1]GRUNDDATEN!B292</f>
        <v>23.2</v>
      </c>
      <c r="C304" s="1">
        <f>[1]GRUNDDATEN!C292</f>
        <v>21.88</v>
      </c>
      <c r="D304" s="1">
        <f>[1]GRUNDDATEN!D292</f>
        <v>57.5</v>
      </c>
      <c r="E304" s="1">
        <f>[1]GRUNDDATEN!E292</f>
        <v>13.85</v>
      </c>
      <c r="F304" s="1">
        <f>[1]GRUNDDATEN!F292</f>
        <v>40.9</v>
      </c>
      <c r="G304" s="1">
        <f t="shared" si="12"/>
        <v>2288.3311908379101</v>
      </c>
      <c r="H304" s="7">
        <f t="shared" si="13"/>
        <v>-4.3221254687598742E-3</v>
      </c>
      <c r="I304" s="7">
        <f t="shared" si="14"/>
        <v>-4.3314928541311219E-3</v>
      </c>
    </row>
    <row r="305" spans="1:9">
      <c r="A305" s="1" t="str">
        <f>[1]GRUNDDATEN!A293</f>
        <v xml:space="preserve">  19.02.2009</v>
      </c>
      <c r="B305" s="1">
        <f>[1]GRUNDDATEN!B293</f>
        <v>22.93</v>
      </c>
      <c r="C305" s="1">
        <f>[1]GRUNDDATEN!C293</f>
        <v>21.95</v>
      </c>
      <c r="D305" s="1">
        <f>[1]GRUNDDATEN!D293</f>
        <v>57.6</v>
      </c>
      <c r="E305" s="1">
        <f>[1]GRUNDDATEN!E293</f>
        <v>13.76</v>
      </c>
      <c r="F305" s="1">
        <f>[1]GRUNDDATEN!F293</f>
        <v>40.409999999999997</v>
      </c>
      <c r="G305" s="1">
        <f t="shared" si="12"/>
        <v>2153.5000584316931</v>
      </c>
      <c r="H305" s="7">
        <f t="shared" si="13"/>
        <v>-5.8921161825726043E-2</v>
      </c>
      <c r="I305" s="7">
        <f t="shared" si="14"/>
        <v>-6.0728361637057887E-2</v>
      </c>
    </row>
    <row r="306" spans="1:9">
      <c r="A306" s="1" t="str">
        <f>[1]GRUNDDATEN!A294</f>
        <v xml:space="preserve">  20.02.2009</v>
      </c>
      <c r="B306" s="1">
        <f>[1]GRUNDDATEN!B294</f>
        <v>21.74</v>
      </c>
      <c r="C306" s="1">
        <f>[1]GRUNDDATEN!C294</f>
        <v>20.46</v>
      </c>
      <c r="D306" s="1">
        <f>[1]GRUNDDATEN!D294</f>
        <v>52.43</v>
      </c>
      <c r="E306" s="1">
        <f>[1]GRUNDDATEN!E294</f>
        <v>13.78</v>
      </c>
      <c r="F306" s="1">
        <f>[1]GRUNDDATEN!F294</f>
        <v>39.01</v>
      </c>
      <c r="G306" s="1">
        <f t="shared" si="12"/>
        <v>2122.8234194226948</v>
      </c>
      <c r="H306" s="7">
        <f t="shared" si="13"/>
        <v>-1.4245014245014231E-2</v>
      </c>
      <c r="I306" s="7">
        <f t="shared" si="14"/>
        <v>-1.434744840814154E-2</v>
      </c>
    </row>
    <row r="307" spans="1:9">
      <c r="A307" s="1" t="str">
        <f>[1]GRUNDDATEN!A295</f>
        <v xml:space="preserve">  23.02.2009</v>
      </c>
      <c r="B307" s="1">
        <f>[1]GRUNDDATEN!B295</f>
        <v>21.45</v>
      </c>
      <c r="C307" s="1">
        <f>[1]GRUNDDATEN!C295</f>
        <v>19.28</v>
      </c>
      <c r="D307" s="1">
        <f>[1]GRUNDDATEN!D295</f>
        <v>51.35</v>
      </c>
      <c r="E307" s="1">
        <f>[1]GRUNDDATEN!E295</f>
        <v>13.74</v>
      </c>
      <c r="F307" s="1">
        <f>[1]GRUNDDATEN!F295</f>
        <v>39.5</v>
      </c>
      <c r="G307" s="1">
        <f t="shared" si="12"/>
        <v>2090.2477503798059</v>
      </c>
      <c r="H307" s="7">
        <f t="shared" si="13"/>
        <v>-1.5345444536196018E-2</v>
      </c>
      <c r="I307" s="7">
        <f t="shared" si="14"/>
        <v>-1.5464404434357632E-2</v>
      </c>
    </row>
    <row r="308" spans="1:9">
      <c r="A308" s="1" t="str">
        <f>[1]GRUNDDATEN!A296</f>
        <v xml:space="preserve">  24.02.2009</v>
      </c>
      <c r="B308" s="1">
        <f>[1]GRUNDDATEN!B296</f>
        <v>21.72</v>
      </c>
      <c r="C308" s="1">
        <f>[1]GRUNDDATEN!C296</f>
        <v>18.63</v>
      </c>
      <c r="D308" s="1">
        <f>[1]GRUNDDATEN!D296</f>
        <v>49.31</v>
      </c>
      <c r="E308" s="1">
        <f>[1]GRUNDDATEN!E296</f>
        <v>14</v>
      </c>
      <c r="F308" s="1">
        <f>[1]GRUNDDATEN!F296</f>
        <v>39.43</v>
      </c>
      <c r="G308" s="1">
        <f t="shared" si="12"/>
        <v>2050.0759612013553</v>
      </c>
      <c r="H308" s="7">
        <f t="shared" si="13"/>
        <v>-1.9218673562093835E-2</v>
      </c>
      <c r="I308" s="7">
        <f t="shared" si="14"/>
        <v>-1.9405753094500988E-2</v>
      </c>
    </row>
    <row r="309" spans="1:9">
      <c r="A309" s="1" t="str">
        <f>[1]GRUNDDATEN!A297</f>
        <v xml:space="preserve">  25.02.2009</v>
      </c>
      <c r="B309" s="1">
        <f>[1]GRUNDDATEN!B297</f>
        <v>21.07</v>
      </c>
      <c r="C309" s="1">
        <f>[1]GRUNDDATEN!C297</f>
        <v>18.41</v>
      </c>
      <c r="D309" s="1">
        <f>[1]GRUNDDATEN!D297</f>
        <v>49.15</v>
      </c>
      <c r="E309" s="1">
        <f>[1]GRUNDDATEN!E297</f>
        <v>13.96</v>
      </c>
      <c r="F309" s="1">
        <f>[1]GRUNDDATEN!F297</f>
        <v>37.75</v>
      </c>
      <c r="G309" s="1">
        <f t="shared" si="12"/>
        <v>2187.8286782750956</v>
      </c>
      <c r="H309" s="7">
        <f t="shared" si="13"/>
        <v>6.7193957531708426E-2</v>
      </c>
      <c r="I309" s="7">
        <f t="shared" si="14"/>
        <v>6.5032734180161297E-2</v>
      </c>
    </row>
    <row r="310" spans="1:9">
      <c r="A310" s="1" t="str">
        <f>[1]GRUNDDATEN!A298</f>
        <v xml:space="preserve">  26.02.2009</v>
      </c>
      <c r="B310" s="1">
        <f>[1]GRUNDDATEN!B298</f>
        <v>22.62</v>
      </c>
      <c r="C310" s="1">
        <f>[1]GRUNDDATEN!C298</f>
        <v>18.899999999999999</v>
      </c>
      <c r="D310" s="1">
        <f>[1]GRUNDDATEN!D298</f>
        <v>55.25</v>
      </c>
      <c r="E310" s="1">
        <f>[1]GRUNDDATEN!E298</f>
        <v>14.94</v>
      </c>
      <c r="F310" s="1">
        <f>[1]GRUNDDATEN!F298</f>
        <v>38.06</v>
      </c>
      <c r="G310" s="1">
        <f t="shared" si="12"/>
        <v>2134.0715203926607</v>
      </c>
      <c r="H310" s="7">
        <f t="shared" si="13"/>
        <v>-2.4571008880282852E-2</v>
      </c>
      <c r="I310" s="7">
        <f t="shared" si="14"/>
        <v>-2.4877913859881279E-2</v>
      </c>
    </row>
    <row r="311" spans="1:9">
      <c r="A311" s="1" t="str">
        <f>[1]GRUNDDATEN!A299</f>
        <v xml:space="preserve">  27.02.2009</v>
      </c>
      <c r="B311" s="1">
        <f>[1]GRUNDDATEN!B299</f>
        <v>21.96</v>
      </c>
      <c r="C311" s="1">
        <f>[1]GRUNDDATEN!C299</f>
        <v>18.010000000000002</v>
      </c>
      <c r="D311" s="1">
        <f>[1]GRUNDDATEN!D299</f>
        <v>53.63</v>
      </c>
      <c r="E311" s="1">
        <f>[1]GRUNDDATEN!E299</f>
        <v>14.68</v>
      </c>
      <c r="F311" s="1">
        <f>[1]GRUNDDATEN!F299</f>
        <v>37.81</v>
      </c>
      <c r="G311" s="1">
        <f t="shared" si="12"/>
        <v>2074.6172724085541</v>
      </c>
      <c r="H311" s="7">
        <f t="shared" si="13"/>
        <v>-2.7859538640564008E-2</v>
      </c>
      <c r="I311" s="7">
        <f t="shared" si="14"/>
        <v>-2.825497739047509E-2</v>
      </c>
    </row>
    <row r="312" spans="1:9">
      <c r="A312" s="1" t="str">
        <f>[1]GRUNDDATEN!A300</f>
        <v xml:space="preserve">  02.03.2009</v>
      </c>
      <c r="B312" s="1">
        <f>[1]GRUNDDATEN!B300</f>
        <v>20.99</v>
      </c>
      <c r="C312" s="1">
        <f>[1]GRUNDDATEN!C300</f>
        <v>17.440000000000001</v>
      </c>
      <c r="D312" s="1">
        <f>[1]GRUNDDATEN!D300</f>
        <v>51.4</v>
      </c>
      <c r="E312" s="1">
        <f>[1]GRUNDDATEN!E300</f>
        <v>14.22</v>
      </c>
      <c r="F312" s="1">
        <f>[1]GRUNDDATEN!F300</f>
        <v>37.97</v>
      </c>
      <c r="G312" s="1">
        <f t="shared" si="12"/>
        <v>2068.4819446067545</v>
      </c>
      <c r="H312" s="7">
        <f t="shared" si="13"/>
        <v>-2.9573299535275988E-3</v>
      </c>
      <c r="I312" s="7">
        <f t="shared" si="14"/>
        <v>-2.9617114943281068E-3</v>
      </c>
    </row>
    <row r="313" spans="1:9">
      <c r="A313" s="1" t="str">
        <f>[1]GRUNDDATEN!A301</f>
        <v xml:space="preserve">  03.03.2009</v>
      </c>
      <c r="B313" s="1">
        <f>[1]GRUNDDATEN!B301</f>
        <v>20.71</v>
      </c>
      <c r="C313" s="1">
        <f>[1]GRUNDDATEN!C301</f>
        <v>17.87</v>
      </c>
      <c r="D313" s="1">
        <f>[1]GRUNDDATEN!D301</f>
        <v>50.3</v>
      </c>
      <c r="E313" s="1">
        <f>[1]GRUNDDATEN!E301</f>
        <v>14.58</v>
      </c>
      <c r="F313" s="1">
        <f>[1]GRUNDDATEN!F301</f>
        <v>38.14</v>
      </c>
      <c r="G313" s="1">
        <f t="shared" si="12"/>
        <v>2170.5913287367066</v>
      </c>
      <c r="H313" s="7">
        <f t="shared" si="13"/>
        <v>4.936440677966103E-2</v>
      </c>
      <c r="I313" s="7">
        <f t="shared" si="14"/>
        <v>4.8184654008636647E-2</v>
      </c>
    </row>
    <row r="314" spans="1:9">
      <c r="A314" s="1" t="str">
        <f>[1]GRUNDDATEN!A302</f>
        <v xml:space="preserve">  04.03.2009</v>
      </c>
      <c r="B314" s="1">
        <f>[1]GRUNDDATEN!B302</f>
        <v>22.25</v>
      </c>
      <c r="C314" s="1">
        <f>[1]GRUNDDATEN!C302</f>
        <v>19.63</v>
      </c>
      <c r="D314" s="1">
        <f>[1]GRUNDDATEN!D302</f>
        <v>54.42</v>
      </c>
      <c r="E314" s="1">
        <f>[1]GRUNDDATEN!E302</f>
        <v>14.81</v>
      </c>
      <c r="F314" s="1">
        <f>[1]GRUNDDATEN!F302</f>
        <v>37.479999999999997</v>
      </c>
      <c r="G314" s="1">
        <f t="shared" si="12"/>
        <v>2010.9267266565382</v>
      </c>
      <c r="H314" s="7">
        <f t="shared" si="13"/>
        <v>-7.3558112928191699E-2</v>
      </c>
      <c r="I314" s="7">
        <f t="shared" si="14"/>
        <v>-7.6403958298037922E-2</v>
      </c>
    </row>
    <row r="315" spans="1:9">
      <c r="A315" s="1" t="str">
        <f>[1]GRUNDDATEN!A303</f>
        <v xml:space="preserve">  05.03.2009</v>
      </c>
      <c r="B315" s="1">
        <f>[1]GRUNDDATEN!B303</f>
        <v>20.8</v>
      </c>
      <c r="C315" s="1">
        <f>[1]GRUNDDATEN!C303</f>
        <v>18.149999999999999</v>
      </c>
      <c r="D315" s="1">
        <f>[1]GRUNDDATEN!D303</f>
        <v>49.04</v>
      </c>
      <c r="E315" s="1">
        <f>[1]GRUNDDATEN!E303</f>
        <v>14.35</v>
      </c>
      <c r="F315" s="1">
        <f>[1]GRUNDDATEN!F303</f>
        <v>35.32</v>
      </c>
      <c r="G315" s="1">
        <f t="shared" si="12"/>
        <v>1995.8805656187913</v>
      </c>
      <c r="H315" s="7">
        <f t="shared" si="13"/>
        <v>-7.4822025279674964E-3</v>
      </c>
      <c r="I315" s="7">
        <f t="shared" si="14"/>
        <v>-7.5103346198216823E-3</v>
      </c>
    </row>
    <row r="316" spans="1:9">
      <c r="A316" s="1" t="str">
        <f>[1]GRUNDDATEN!A304</f>
        <v xml:space="preserve">  06.03.2009</v>
      </c>
      <c r="B316" s="1">
        <f>[1]GRUNDDATEN!B304</f>
        <v>20.74</v>
      </c>
      <c r="C316" s="1">
        <f>[1]GRUNDDATEN!C304</f>
        <v>18.54</v>
      </c>
      <c r="D316" s="1">
        <f>[1]GRUNDDATEN!D304</f>
        <v>48.68</v>
      </c>
      <c r="E316" s="1">
        <f>[1]GRUNDDATEN!E304</f>
        <v>14.12</v>
      </c>
      <c r="F316" s="1">
        <f>[1]GRUNDDATEN!F304</f>
        <v>34.549999999999997</v>
      </c>
      <c r="G316" s="1">
        <f t="shared" si="12"/>
        <v>2042.1876825990416</v>
      </c>
      <c r="H316" s="7">
        <f t="shared" si="13"/>
        <v>2.3201346702774073E-2</v>
      </c>
      <c r="I316" s="7">
        <f t="shared" si="14"/>
        <v>2.2936287449313544E-2</v>
      </c>
    </row>
    <row r="317" spans="1:9">
      <c r="A317" s="1" t="str">
        <f>[1]GRUNDDATEN!A305</f>
        <v xml:space="preserve">  09.03.2009</v>
      </c>
      <c r="B317" s="1">
        <f>[1]GRUNDDATEN!B305</f>
        <v>20.77</v>
      </c>
      <c r="C317" s="1">
        <f>[1]GRUNDDATEN!C305</f>
        <v>18.559999999999999</v>
      </c>
      <c r="D317" s="1">
        <f>[1]GRUNDDATEN!D305</f>
        <v>49.03</v>
      </c>
      <c r="E317" s="1">
        <f>[1]GRUNDDATEN!E305</f>
        <v>13.81</v>
      </c>
      <c r="F317" s="1">
        <f>[1]GRUNDDATEN!F305</f>
        <v>37.630000000000003</v>
      </c>
      <c r="G317" s="1">
        <f t="shared" si="12"/>
        <v>2145.465700596003</v>
      </c>
      <c r="H317" s="7">
        <f t="shared" si="13"/>
        <v>5.0572246065808235E-2</v>
      </c>
      <c r="I317" s="7">
        <f t="shared" si="14"/>
        <v>4.9335011966061111E-2</v>
      </c>
    </row>
    <row r="318" spans="1:9">
      <c r="A318" s="1" t="str">
        <f>[1]GRUNDDATEN!A306</f>
        <v xml:space="preserve">  10.03.2009</v>
      </c>
      <c r="B318" s="1">
        <f>[1]GRUNDDATEN!B306</f>
        <v>22.72</v>
      </c>
      <c r="C318" s="1">
        <f>[1]GRUNDDATEN!C306</f>
        <v>20.92</v>
      </c>
      <c r="D318" s="1">
        <f>[1]GRUNDDATEN!D306</f>
        <v>53.33</v>
      </c>
      <c r="E318" s="1">
        <f>[1]GRUNDDATEN!E306</f>
        <v>14.33</v>
      </c>
      <c r="F318" s="1">
        <f>[1]GRUNDDATEN!F306</f>
        <v>35.57</v>
      </c>
      <c r="G318" s="1">
        <f t="shared" si="12"/>
        <v>2191.6267383428767</v>
      </c>
      <c r="H318" s="7">
        <f t="shared" si="13"/>
        <v>2.1515626063865811E-2</v>
      </c>
      <c r="I318" s="7">
        <f t="shared" si="14"/>
        <v>2.1287432333150776E-2</v>
      </c>
    </row>
    <row r="319" spans="1:9">
      <c r="A319" s="1" t="str">
        <f>[1]GRUNDDATEN!A307</f>
        <v xml:space="preserve">  11.03.2009</v>
      </c>
      <c r="B319" s="1">
        <f>[1]GRUNDDATEN!B307</f>
        <v>23.74</v>
      </c>
      <c r="C319" s="1">
        <f>[1]GRUNDDATEN!C307</f>
        <v>21.38</v>
      </c>
      <c r="D319" s="1">
        <f>[1]GRUNDDATEN!D307</f>
        <v>54.52</v>
      </c>
      <c r="E319" s="1">
        <f>[1]GRUNDDATEN!E307</f>
        <v>14.4</v>
      </c>
      <c r="F319" s="1">
        <f>[1]GRUNDDATEN!F307</f>
        <v>35.99</v>
      </c>
      <c r="G319" s="1">
        <f t="shared" si="12"/>
        <v>2219.3817926843517</v>
      </c>
      <c r="H319" s="7">
        <f t="shared" si="13"/>
        <v>1.2664133839898728E-2</v>
      </c>
      <c r="I319" s="7">
        <f t="shared" si="14"/>
        <v>1.2584614356753093E-2</v>
      </c>
    </row>
    <row r="320" spans="1:9">
      <c r="A320" s="1" t="str">
        <f>[1]GRUNDDATEN!A308</f>
        <v xml:space="preserve">  12.03.2009</v>
      </c>
      <c r="B320" s="1">
        <f>[1]GRUNDDATEN!B308</f>
        <v>24.33</v>
      </c>
      <c r="C320" s="1">
        <f>[1]GRUNDDATEN!C308</f>
        <v>21.9</v>
      </c>
      <c r="D320" s="1">
        <f>[1]GRUNDDATEN!D308</f>
        <v>55.19</v>
      </c>
      <c r="E320" s="1">
        <f>[1]GRUNDDATEN!E308</f>
        <v>14.55</v>
      </c>
      <c r="F320" s="1">
        <f>[1]GRUNDDATEN!F308</f>
        <v>35.96</v>
      </c>
      <c r="G320" s="1">
        <f t="shared" si="12"/>
        <v>2255.3172840948928</v>
      </c>
      <c r="H320" s="7">
        <f t="shared" si="13"/>
        <v>1.6191667215164962E-2</v>
      </c>
      <c r="I320" s="7">
        <f t="shared" si="14"/>
        <v>1.6061980198160266E-2</v>
      </c>
    </row>
    <row r="321" spans="1:9">
      <c r="A321" s="1" t="str">
        <f>[1]GRUNDDATEN!A309</f>
        <v xml:space="preserve">  13.03.2009</v>
      </c>
      <c r="B321" s="1">
        <f>[1]GRUNDDATEN!B309</f>
        <v>24.26</v>
      </c>
      <c r="C321" s="1">
        <f>[1]GRUNDDATEN!C309</f>
        <v>21.56</v>
      </c>
      <c r="D321" s="1">
        <f>[1]GRUNDDATEN!D309</f>
        <v>56.39</v>
      </c>
      <c r="E321" s="1">
        <f>[1]GRUNDDATEN!E309</f>
        <v>14.62</v>
      </c>
      <c r="F321" s="1">
        <f>[1]GRUNDDATEN!F309</f>
        <v>37.56</v>
      </c>
      <c r="G321" s="1">
        <f t="shared" si="12"/>
        <v>2303.2312726422811</v>
      </c>
      <c r="H321" s="7">
        <f t="shared" si="13"/>
        <v>2.1244899281041674E-2</v>
      </c>
      <c r="I321" s="7">
        <f t="shared" si="14"/>
        <v>2.102237259555529E-2</v>
      </c>
    </row>
    <row r="322" spans="1:9">
      <c r="A322" s="1" t="str">
        <f>[1]GRUNDDATEN!A310</f>
        <v xml:space="preserve">  16.03.2009</v>
      </c>
      <c r="B322" s="1">
        <f>[1]GRUNDDATEN!B310</f>
        <v>24.31</v>
      </c>
      <c r="C322" s="1">
        <f>[1]GRUNDDATEN!C310</f>
        <v>22.01</v>
      </c>
      <c r="D322" s="1">
        <f>[1]GRUNDDATEN!D310</f>
        <v>58.45</v>
      </c>
      <c r="E322" s="1">
        <f>[1]GRUNDDATEN!E310</f>
        <v>15.23</v>
      </c>
      <c r="F322" s="1">
        <f>[1]GRUNDDATEN!F310</f>
        <v>37.67</v>
      </c>
      <c r="G322" s="1">
        <f t="shared" si="12"/>
        <v>2308.9283627439522</v>
      </c>
      <c r="H322" s="7">
        <f t="shared" si="13"/>
        <v>2.4735206443837754E-3</v>
      </c>
      <c r="I322" s="7">
        <f t="shared" si="14"/>
        <v>2.4704665274388102E-3</v>
      </c>
    </row>
    <row r="323" spans="1:9">
      <c r="A323" s="1" t="str">
        <f>[1]GRUNDDATEN!A311</f>
        <v xml:space="preserve">  17.03.2009</v>
      </c>
      <c r="B323" s="1">
        <f>[1]GRUNDDATEN!B311</f>
        <v>23.96</v>
      </c>
      <c r="C323" s="1">
        <f>[1]GRUNDDATEN!C311</f>
        <v>21.33</v>
      </c>
      <c r="D323" s="1">
        <f>[1]GRUNDDATEN!D311</f>
        <v>59.9</v>
      </c>
      <c r="E323" s="1">
        <f>[1]GRUNDDATEN!E311</f>
        <v>15.15</v>
      </c>
      <c r="F323" s="1">
        <f>[1]GRUNDDATEN!F311</f>
        <v>37.72</v>
      </c>
      <c r="G323" s="1">
        <f t="shared" si="12"/>
        <v>2315.5019282458807</v>
      </c>
      <c r="H323" s="7">
        <f t="shared" si="13"/>
        <v>2.8470201189423339E-3</v>
      </c>
      <c r="I323" s="7">
        <f t="shared" si="14"/>
        <v>2.8429750329721599E-3</v>
      </c>
    </row>
    <row r="324" spans="1:9">
      <c r="A324" s="1" t="str">
        <f>[1]GRUNDDATEN!A312</f>
        <v xml:space="preserve">  18.03.2009</v>
      </c>
      <c r="B324" s="1">
        <f>[1]GRUNDDATEN!B312</f>
        <v>23.55</v>
      </c>
      <c r="C324" s="1">
        <f>[1]GRUNDDATEN!C312</f>
        <v>21.1</v>
      </c>
      <c r="D324" s="1">
        <f>[1]GRUNDDATEN!D312</f>
        <v>60.97</v>
      </c>
      <c r="E324" s="1">
        <f>[1]GRUNDDATEN!E312</f>
        <v>15.01</v>
      </c>
      <c r="F324" s="1">
        <f>[1]GRUNDDATEN!F312</f>
        <v>37.880000000000003</v>
      </c>
      <c r="G324" s="1">
        <f t="shared" si="12"/>
        <v>2384.3052471660621</v>
      </c>
      <c r="H324" s="7">
        <f t="shared" si="13"/>
        <v>2.9714213614282725E-2</v>
      </c>
      <c r="I324" s="7">
        <f t="shared" si="14"/>
        <v>2.9281301231295267E-2</v>
      </c>
    </row>
    <row r="325" spans="1:9">
      <c r="A325" s="1" t="str">
        <f>[1]GRUNDDATEN!A313</f>
        <v xml:space="preserve">  19.03.2009</v>
      </c>
      <c r="B325" s="1">
        <f>[1]GRUNDDATEN!B313</f>
        <v>23.65</v>
      </c>
      <c r="C325" s="1">
        <f>[1]GRUNDDATEN!C313</f>
        <v>21.72</v>
      </c>
      <c r="D325" s="1">
        <f>[1]GRUNDDATEN!D313</f>
        <v>64.819999999999993</v>
      </c>
      <c r="E325" s="1">
        <f>[1]GRUNDDATEN!E313</f>
        <v>14.85</v>
      </c>
      <c r="F325" s="1">
        <f>[1]GRUNDDATEN!F313</f>
        <v>38.18</v>
      </c>
      <c r="G325" s="1">
        <f t="shared" si="12"/>
        <v>2365.753184527287</v>
      </c>
      <c r="H325" s="7">
        <f t="shared" si="13"/>
        <v>-7.7809092023035653E-3</v>
      </c>
      <c r="I325" s="7">
        <f t="shared" si="14"/>
        <v>-7.8113384237584304E-3</v>
      </c>
    </row>
    <row r="326" spans="1:9">
      <c r="A326" s="1" t="str">
        <f>[1]GRUNDDATEN!A314</f>
        <v xml:space="preserve">  20.03.2009</v>
      </c>
      <c r="B326" s="1">
        <f>[1]GRUNDDATEN!B314</f>
        <v>23.95</v>
      </c>
      <c r="C326" s="1">
        <f>[1]GRUNDDATEN!C314</f>
        <v>21.34</v>
      </c>
      <c r="D326" s="1">
        <f>[1]GRUNDDATEN!D314</f>
        <v>63.99</v>
      </c>
      <c r="E326" s="1">
        <f>[1]GRUNDDATEN!E314</f>
        <v>14.84</v>
      </c>
      <c r="F326" s="1">
        <f>[1]GRUNDDATEN!F314</f>
        <v>37.83</v>
      </c>
      <c r="G326" s="1">
        <f t="shared" si="12"/>
        <v>2427.690779478789</v>
      </c>
      <c r="H326" s="7">
        <f t="shared" si="13"/>
        <v>2.6180920037048638E-2</v>
      </c>
      <c r="I326" s="7">
        <f t="shared" si="14"/>
        <v>2.5844066522093749E-2</v>
      </c>
    </row>
    <row r="327" spans="1:9">
      <c r="A327" s="1" t="str">
        <f>[1]GRUNDDATEN!A315</f>
        <v xml:space="preserve">  23.03.2009</v>
      </c>
      <c r="B327" s="1">
        <f>[1]GRUNDDATEN!B315</f>
        <v>24.56</v>
      </c>
      <c r="C327" s="1">
        <f>[1]GRUNDDATEN!C315</f>
        <v>21.64</v>
      </c>
      <c r="D327" s="1">
        <f>[1]GRUNDDATEN!D315</f>
        <v>67.540000000000006</v>
      </c>
      <c r="E327" s="1">
        <f>[1]GRUNDDATEN!E315</f>
        <v>15.23</v>
      </c>
      <c r="F327" s="1">
        <f>[1]GRUNDDATEN!F315</f>
        <v>37.22</v>
      </c>
      <c r="G327" s="1">
        <f t="shared" si="12"/>
        <v>2405.0484983054803</v>
      </c>
      <c r="H327" s="7">
        <f t="shared" si="13"/>
        <v>-9.3266742884651199E-3</v>
      </c>
      <c r="I327" s="7">
        <f t="shared" si="14"/>
        <v>-9.3704400536925268E-3</v>
      </c>
    </row>
    <row r="328" spans="1:9">
      <c r="A328" s="1" t="str">
        <f>[1]GRUNDDATEN!A316</f>
        <v xml:space="preserve">  24.03.2009</v>
      </c>
      <c r="B328" s="1">
        <f>[1]GRUNDDATEN!B316</f>
        <v>24.79</v>
      </c>
      <c r="C328" s="1">
        <f>[1]GRUNDDATEN!C316</f>
        <v>20.83</v>
      </c>
      <c r="D328" s="1">
        <f>[1]GRUNDDATEN!D316</f>
        <v>65.819999999999993</v>
      </c>
      <c r="E328" s="1">
        <f>[1]GRUNDDATEN!E316</f>
        <v>15.2</v>
      </c>
      <c r="F328" s="1">
        <f>[1]GRUNDDATEN!F316</f>
        <v>38</v>
      </c>
      <c r="G328" s="1">
        <f t="shared" si="12"/>
        <v>2391.024891901367</v>
      </c>
      <c r="H328" s="7">
        <f t="shared" si="13"/>
        <v>-5.8309037900873273E-3</v>
      </c>
      <c r="I328" s="7">
        <f t="shared" si="14"/>
        <v>-5.8479698824229886E-3</v>
      </c>
    </row>
    <row r="329" spans="1:9">
      <c r="A329" s="1" t="str">
        <f>[1]GRUNDDATEN!A317</f>
        <v xml:space="preserve">  25.03.2009</v>
      </c>
      <c r="B329" s="1">
        <f>[1]GRUNDDATEN!B317</f>
        <v>24.33</v>
      </c>
      <c r="C329" s="1">
        <f>[1]GRUNDDATEN!C317</f>
        <v>20.63</v>
      </c>
      <c r="D329" s="1">
        <f>[1]GRUNDDATEN!D317</f>
        <v>65.58</v>
      </c>
      <c r="E329" s="1">
        <f>[1]GRUNDDATEN!E317</f>
        <v>15.2</v>
      </c>
      <c r="F329" s="1">
        <f>[1]GRUNDDATEN!F317</f>
        <v>37.94</v>
      </c>
      <c r="G329" s="1">
        <f t="shared" si="12"/>
        <v>2428.4211756456698</v>
      </c>
      <c r="H329" s="7">
        <f t="shared" si="13"/>
        <v>1.564027370478982E-2</v>
      </c>
      <c r="I329" s="7">
        <f t="shared" si="14"/>
        <v>1.5519225147600898E-2</v>
      </c>
    </row>
    <row r="330" spans="1:9">
      <c r="A330" s="1" t="str">
        <f>[1]GRUNDDATEN!A318</f>
        <v xml:space="preserve">  26.03.2009</v>
      </c>
      <c r="B330" s="1">
        <f>[1]GRUNDDATEN!B318</f>
        <v>24.26</v>
      </c>
      <c r="C330" s="1">
        <f>[1]GRUNDDATEN!C318</f>
        <v>20.36</v>
      </c>
      <c r="D330" s="1">
        <f>[1]GRUNDDATEN!D318</f>
        <v>68.03</v>
      </c>
      <c r="E330" s="1">
        <f>[1]GRUNDDATEN!E318</f>
        <v>15.24</v>
      </c>
      <c r="F330" s="1">
        <f>[1]GRUNDDATEN!F318</f>
        <v>38.35</v>
      </c>
      <c r="G330" s="1">
        <f t="shared" si="12"/>
        <v>2397.8906158700479</v>
      </c>
      <c r="H330" s="7">
        <f t="shared" si="13"/>
        <v>-1.2572184793070096E-2</v>
      </c>
      <c r="I330" s="7">
        <f t="shared" si="14"/>
        <v>-1.265188340331542E-2</v>
      </c>
    </row>
    <row r="331" spans="1:9">
      <c r="A331" s="1" t="str">
        <f>[1]GRUNDDATEN!A319</f>
        <v xml:space="preserve">  27.03.2009</v>
      </c>
      <c r="B331" s="1">
        <f>[1]GRUNDDATEN!B319</f>
        <v>23.79</v>
      </c>
      <c r="C331" s="1">
        <f>[1]GRUNDDATEN!C319</f>
        <v>20.83</v>
      </c>
      <c r="D331" s="1">
        <f>[1]GRUNDDATEN!D319</f>
        <v>66.400000000000006</v>
      </c>
      <c r="E331" s="1">
        <f>[1]GRUNDDATEN!E319</f>
        <v>14.93</v>
      </c>
      <c r="F331" s="1">
        <f>[1]GRUNDDATEN!F319</f>
        <v>38.200000000000003</v>
      </c>
      <c r="G331" s="1">
        <f t="shared" si="12"/>
        <v>2273.5771882669155</v>
      </c>
      <c r="H331" s="7">
        <f t="shared" si="13"/>
        <v>-5.184282668291218E-2</v>
      </c>
      <c r="I331" s="7">
        <f t="shared" si="14"/>
        <v>-5.323499583124907E-2</v>
      </c>
    </row>
    <row r="332" spans="1:9">
      <c r="A332" s="1" t="str">
        <f>[1]GRUNDDATEN!A320</f>
        <v xml:space="preserve">  30.03.2009</v>
      </c>
      <c r="B332" s="1">
        <f>[1]GRUNDDATEN!B320</f>
        <v>22.24</v>
      </c>
      <c r="C332" s="1">
        <f>[1]GRUNDDATEN!C320</f>
        <v>18.899999999999999</v>
      </c>
      <c r="D332" s="1">
        <f>[1]GRUNDDATEN!D320</f>
        <v>60.93</v>
      </c>
      <c r="E332" s="1">
        <f>[1]GRUNDDATEN!E320</f>
        <v>14.7</v>
      </c>
      <c r="F332" s="1">
        <f>[1]GRUNDDATEN!F320</f>
        <v>38.869999999999997</v>
      </c>
      <c r="G332" s="1">
        <f t="shared" si="12"/>
        <v>2321.7833352810562</v>
      </c>
      <c r="H332" s="7">
        <f t="shared" si="13"/>
        <v>2.1202775636083304E-2</v>
      </c>
      <c r="I332" s="7">
        <f t="shared" si="14"/>
        <v>2.0981124395680548E-2</v>
      </c>
    </row>
    <row r="333" spans="1:9">
      <c r="A333" s="1" t="str">
        <f>[1]GRUNDDATEN!A321</f>
        <v xml:space="preserve">  31.03.2009</v>
      </c>
      <c r="B333" s="1">
        <f>[1]GRUNDDATEN!B321</f>
        <v>22.79</v>
      </c>
      <c r="C333" s="1">
        <f>[1]GRUNDDATEN!C321</f>
        <v>19.079999999999998</v>
      </c>
      <c r="D333" s="1">
        <f>[1]GRUNDDATEN!D321</f>
        <v>63.26</v>
      </c>
      <c r="E333" s="1">
        <f>[1]GRUNDDATEN!E321</f>
        <v>14.9</v>
      </c>
      <c r="F333" s="1">
        <f>[1]GRUNDDATEN!F321</f>
        <v>38.909999999999997</v>
      </c>
      <c r="G333" s="1">
        <f t="shared" si="12"/>
        <v>2346.616804955007</v>
      </c>
      <c r="H333" s="7">
        <f t="shared" si="13"/>
        <v>1.0695860072983399E-2</v>
      </c>
      <c r="I333" s="7">
        <f t="shared" si="14"/>
        <v>1.0639063991330921E-2</v>
      </c>
    </row>
    <row r="334" spans="1:9">
      <c r="A334" s="1" t="str">
        <f>[1]GRUNDDATEN!A322</f>
        <v xml:space="preserve">  01.04.2009</v>
      </c>
      <c r="B334" s="1">
        <f>[1]GRUNDDATEN!B322</f>
        <v>23.08</v>
      </c>
      <c r="C334" s="1">
        <f>[1]GRUNDDATEN!C322</f>
        <v>19.28</v>
      </c>
      <c r="D334" s="1">
        <f>[1]GRUNDDATEN!D322</f>
        <v>64.64</v>
      </c>
      <c r="E334" s="1">
        <f>[1]GRUNDDATEN!E322</f>
        <v>15.19</v>
      </c>
      <c r="F334" s="1">
        <f>[1]GRUNDDATEN!F322</f>
        <v>38.450000000000003</v>
      </c>
      <c r="G334" s="1">
        <f t="shared" si="12"/>
        <v>2478.964590393829</v>
      </c>
      <c r="H334" s="7">
        <f t="shared" si="13"/>
        <v>5.6399402390438169E-2</v>
      </c>
      <c r="I334" s="7">
        <f t="shared" si="14"/>
        <v>5.486633573681618E-2</v>
      </c>
    </row>
    <row r="335" spans="1:9">
      <c r="A335" s="1" t="str">
        <f>[1]GRUNDDATEN!A323</f>
        <v xml:space="preserve">  02.04.2009</v>
      </c>
      <c r="B335" s="1">
        <f>[1]GRUNDDATEN!B323</f>
        <v>24.83</v>
      </c>
      <c r="C335" s="1">
        <f>[1]GRUNDDATEN!C323</f>
        <v>22.29</v>
      </c>
      <c r="D335" s="1">
        <f>[1]GRUNDDATEN!D323</f>
        <v>70.709999999999994</v>
      </c>
      <c r="E335" s="1">
        <f>[1]GRUNDDATEN!E323</f>
        <v>15.4</v>
      </c>
      <c r="F335" s="1">
        <f>[1]GRUNDDATEN!F323</f>
        <v>36.47</v>
      </c>
      <c r="G335" s="1">
        <f t="shared" si="12"/>
        <v>2533.3060652097697</v>
      </c>
      <c r="H335" s="7">
        <f t="shared" si="13"/>
        <v>2.1921037124337239E-2</v>
      </c>
      <c r="I335" s="7">
        <f t="shared" si="14"/>
        <v>2.1684225708833934E-2</v>
      </c>
    </row>
    <row r="336" spans="1:9">
      <c r="A336" s="1" t="str">
        <f>[1]GRUNDDATEN!A324</f>
        <v xml:space="preserve">  03.04.2009</v>
      </c>
      <c r="B336" s="1">
        <f>[1]GRUNDDATEN!B324</f>
        <v>25.96</v>
      </c>
      <c r="C336" s="1">
        <f>[1]GRUNDDATEN!C324</f>
        <v>23.6</v>
      </c>
      <c r="D336" s="1">
        <f>[1]GRUNDDATEN!D324</f>
        <v>71.31</v>
      </c>
      <c r="E336" s="1">
        <f>[1]GRUNDDATEN!E324</f>
        <v>15.13</v>
      </c>
      <c r="F336" s="1">
        <f>[1]GRUNDDATEN!F324</f>
        <v>37.42</v>
      </c>
      <c r="G336" s="1">
        <f t="shared" si="12"/>
        <v>2479.1106696272054</v>
      </c>
      <c r="H336" s="7">
        <f t="shared" si="13"/>
        <v>-2.1393149579056692E-2</v>
      </c>
      <c r="I336" s="7">
        <f t="shared" si="14"/>
        <v>-2.162529992584044E-2</v>
      </c>
    </row>
    <row r="337" spans="1:9">
      <c r="A337" s="1" t="str">
        <f>[1]GRUNDDATEN!A325</f>
        <v xml:space="preserve">  06.04.2009</v>
      </c>
      <c r="B337" s="1">
        <f>[1]GRUNDDATEN!B325</f>
        <v>25.69</v>
      </c>
      <c r="C337" s="1">
        <f>[1]GRUNDDATEN!C325</f>
        <v>22.94</v>
      </c>
      <c r="D337" s="1">
        <f>[1]GRUNDDATEN!D325</f>
        <v>68.94</v>
      </c>
      <c r="E337" s="1">
        <f>[1]GRUNDDATEN!E325</f>
        <v>15.2</v>
      </c>
      <c r="F337" s="1">
        <f>[1]GRUNDDATEN!F325</f>
        <v>36.94</v>
      </c>
      <c r="G337" s="1">
        <f t="shared" ref="G337:G400" si="15">$B$8*(SUM(B338:F338)/(SUM($B$16:$F$17)/$B$8))</f>
        <v>2476.0430057263056</v>
      </c>
      <c r="H337" s="7">
        <f t="shared" si="13"/>
        <v>-1.2374049849743773E-3</v>
      </c>
      <c r="I337" s="7">
        <f t="shared" si="14"/>
        <v>-1.2381712026690818E-3</v>
      </c>
    </row>
    <row r="338" spans="1:9">
      <c r="A338" s="1" t="str">
        <f>[1]GRUNDDATEN!A326</f>
        <v xml:space="preserve">  07.04.2009</v>
      </c>
      <c r="B338" s="1">
        <f>[1]GRUNDDATEN!B326</f>
        <v>25.21</v>
      </c>
      <c r="C338" s="1">
        <f>[1]GRUNDDATEN!C326</f>
        <v>22.61</v>
      </c>
      <c r="D338" s="1">
        <f>[1]GRUNDDATEN!D326</f>
        <v>67.52</v>
      </c>
      <c r="E338" s="1">
        <f>[1]GRUNDDATEN!E326</f>
        <v>15.26</v>
      </c>
      <c r="F338" s="1">
        <f>[1]GRUNDDATEN!F326</f>
        <v>38.9</v>
      </c>
      <c r="G338" s="1">
        <f t="shared" si="15"/>
        <v>2490.7970082972997</v>
      </c>
      <c r="H338" s="7">
        <f t="shared" ref="H338:H401" si="16">(G338/G337)-1</f>
        <v>5.9587020648965705E-3</v>
      </c>
      <c r="I338" s="7">
        <f t="shared" ref="I338:I401" si="17">LN(1+H338)</f>
        <v>5.941019209555109E-3</v>
      </c>
    </row>
    <row r="339" spans="1:9">
      <c r="A339" s="1" t="str">
        <f>[1]GRUNDDATEN!A327</f>
        <v xml:space="preserve">  08.04.2009</v>
      </c>
      <c r="B339" s="1">
        <f>[1]GRUNDDATEN!B327</f>
        <v>25.24</v>
      </c>
      <c r="C339" s="1">
        <f>[1]GRUNDDATEN!C327</f>
        <v>24.39</v>
      </c>
      <c r="D339" s="1">
        <f>[1]GRUNDDATEN!D327</f>
        <v>68.2</v>
      </c>
      <c r="E339" s="1">
        <f>[1]GRUNDDATEN!E327</f>
        <v>15</v>
      </c>
      <c r="F339" s="1">
        <f>[1]GRUNDDATEN!F327</f>
        <v>37.68</v>
      </c>
      <c r="G339" s="1">
        <f t="shared" si="15"/>
        <v>2533.8903821432746</v>
      </c>
      <c r="H339" s="7">
        <f t="shared" si="16"/>
        <v>1.7301038062284002E-2</v>
      </c>
      <c r="I339" s="7">
        <f t="shared" si="17"/>
        <v>1.7153079226249712E-2</v>
      </c>
    </row>
    <row r="340" spans="1:9">
      <c r="A340" s="1" t="str">
        <f>[1]GRUNDDATEN!A328</f>
        <v xml:space="preserve">  09.04.2009</v>
      </c>
      <c r="B340" s="1">
        <f>[1]GRUNDDATEN!B328</f>
        <v>26.89</v>
      </c>
      <c r="C340" s="1">
        <f>[1]GRUNDDATEN!C328</f>
        <v>24.46</v>
      </c>
      <c r="D340" s="1">
        <f>[1]GRUNDDATEN!D328</f>
        <v>70.010000000000005</v>
      </c>
      <c r="E340" s="1">
        <f>[1]GRUNDDATEN!E328</f>
        <v>15.1</v>
      </c>
      <c r="F340" s="1">
        <f>[1]GRUNDDATEN!F328</f>
        <v>37</v>
      </c>
      <c r="G340" s="1">
        <f t="shared" si="15"/>
        <v>2562.0836741848775</v>
      </c>
      <c r="H340" s="7">
        <f t="shared" si="16"/>
        <v>1.112648449210174E-2</v>
      </c>
      <c r="I340" s="7">
        <f t="shared" si="17"/>
        <v>1.1065040513736591E-2</v>
      </c>
    </row>
    <row r="341" spans="1:9">
      <c r="A341" s="1" t="str">
        <f>[1]GRUNDDATEN!A329</f>
        <v xml:space="preserve">  14.04.2009</v>
      </c>
      <c r="B341" s="1">
        <f>[1]GRUNDDATEN!B329</f>
        <v>27.72</v>
      </c>
      <c r="C341" s="1">
        <f>[1]GRUNDDATEN!C329</f>
        <v>24.68</v>
      </c>
      <c r="D341" s="1">
        <f>[1]GRUNDDATEN!D329</f>
        <v>71.5</v>
      </c>
      <c r="E341" s="1">
        <f>[1]GRUNDDATEN!E329</f>
        <v>14.93</v>
      </c>
      <c r="F341" s="1">
        <f>[1]GRUNDDATEN!F329</f>
        <v>36.56</v>
      </c>
      <c r="G341" s="1">
        <f t="shared" si="15"/>
        <v>2559.1620895173537</v>
      </c>
      <c r="H341" s="7">
        <f t="shared" si="16"/>
        <v>-1.1403158674953007E-3</v>
      </c>
      <c r="I341" s="7">
        <f t="shared" si="17"/>
        <v>-1.1409665223158407E-3</v>
      </c>
    </row>
    <row r="342" spans="1:9">
      <c r="A342" s="1" t="str">
        <f>[1]GRUNDDATEN!A330</f>
        <v xml:space="preserve">  15.04.2009</v>
      </c>
      <c r="B342" s="1">
        <f>[1]GRUNDDATEN!B330</f>
        <v>27.23</v>
      </c>
      <c r="C342" s="1">
        <f>[1]GRUNDDATEN!C330</f>
        <v>24.93</v>
      </c>
      <c r="D342" s="1">
        <f>[1]GRUNDDATEN!D330</f>
        <v>71.62</v>
      </c>
      <c r="E342" s="1">
        <f>[1]GRUNDDATEN!E330</f>
        <v>14.99</v>
      </c>
      <c r="F342" s="1">
        <f>[1]GRUNDDATEN!F330</f>
        <v>36.42</v>
      </c>
      <c r="G342" s="1">
        <f t="shared" si="15"/>
        <v>2589.4004908262241</v>
      </c>
      <c r="H342" s="7">
        <f t="shared" si="16"/>
        <v>1.1815742907700377E-2</v>
      </c>
      <c r="I342" s="7">
        <f t="shared" si="17"/>
        <v>1.1746482062521432E-2</v>
      </c>
    </row>
    <row r="343" spans="1:9">
      <c r="A343" s="1" t="str">
        <f>[1]GRUNDDATEN!A331</f>
        <v xml:space="preserve">  16.04.2009</v>
      </c>
      <c r="B343" s="1">
        <f>[1]GRUNDDATEN!B331</f>
        <v>27.07</v>
      </c>
      <c r="C343" s="1">
        <f>[1]GRUNDDATEN!C331</f>
        <v>25.36</v>
      </c>
      <c r="D343" s="1">
        <f>[1]GRUNDDATEN!D331</f>
        <v>72.5</v>
      </c>
      <c r="E343" s="1">
        <f>[1]GRUNDDATEN!E331</f>
        <v>15.27</v>
      </c>
      <c r="F343" s="1">
        <f>[1]GRUNDDATEN!F331</f>
        <v>37.06</v>
      </c>
      <c r="G343" s="1">
        <f t="shared" si="15"/>
        <v>2603.4240972303373</v>
      </c>
      <c r="H343" s="7">
        <f t="shared" si="16"/>
        <v>5.4157734401443225E-3</v>
      </c>
      <c r="I343" s="7">
        <f t="shared" si="17"/>
        <v>5.401160874321769E-3</v>
      </c>
    </row>
    <row r="344" spans="1:9">
      <c r="A344" s="1" t="str">
        <f>[1]GRUNDDATEN!A332</f>
        <v xml:space="preserve">  17.04.2009</v>
      </c>
      <c r="B344" s="1">
        <f>[1]GRUNDDATEN!B332</f>
        <v>27.14</v>
      </c>
      <c r="C344" s="1">
        <f>[1]GRUNDDATEN!C332</f>
        <v>26.65</v>
      </c>
      <c r="D344" s="1">
        <f>[1]GRUNDDATEN!D332</f>
        <v>72.69</v>
      </c>
      <c r="E344" s="1">
        <f>[1]GRUNDDATEN!E332</f>
        <v>15.4</v>
      </c>
      <c r="F344" s="1">
        <f>[1]GRUNDDATEN!F332</f>
        <v>36.340000000000003</v>
      </c>
      <c r="G344" s="1">
        <f t="shared" si="15"/>
        <v>2494.3029098983284</v>
      </c>
      <c r="H344" s="7">
        <f t="shared" si="16"/>
        <v>-4.1914487711816939E-2</v>
      </c>
      <c r="I344" s="7">
        <f t="shared" si="17"/>
        <v>-4.2818243733674412E-2</v>
      </c>
    </row>
    <row r="345" spans="1:9">
      <c r="A345" s="1" t="str">
        <f>[1]GRUNDDATEN!A333</f>
        <v xml:space="preserve">  20.04.2009</v>
      </c>
      <c r="B345" s="1">
        <f>[1]GRUNDDATEN!B333</f>
        <v>26.06</v>
      </c>
      <c r="C345" s="1">
        <f>[1]GRUNDDATEN!C333</f>
        <v>24.64</v>
      </c>
      <c r="D345" s="1">
        <f>[1]GRUNDDATEN!D333</f>
        <v>68.989999999999995</v>
      </c>
      <c r="E345" s="1">
        <f>[1]GRUNDDATEN!E333</f>
        <v>15.1</v>
      </c>
      <c r="F345" s="1">
        <f>[1]GRUNDDATEN!F333</f>
        <v>35.96</v>
      </c>
      <c r="G345" s="1">
        <f t="shared" si="15"/>
        <v>2489.336215963539</v>
      </c>
      <c r="H345" s="7">
        <f t="shared" si="16"/>
        <v>-1.9912152269396799E-3</v>
      </c>
      <c r="I345" s="7">
        <f t="shared" si="17"/>
        <v>-1.9932003315978257E-3</v>
      </c>
    </row>
    <row r="346" spans="1:9">
      <c r="A346" s="1" t="str">
        <f>[1]GRUNDDATEN!A334</f>
        <v xml:space="preserve">  21.04.2009</v>
      </c>
      <c r="B346" s="1">
        <f>[1]GRUNDDATEN!B334</f>
        <v>25.86</v>
      </c>
      <c r="C346" s="1">
        <f>[1]GRUNDDATEN!C334</f>
        <v>24.7</v>
      </c>
      <c r="D346" s="1">
        <f>[1]GRUNDDATEN!D334</f>
        <v>69.2</v>
      </c>
      <c r="E346" s="1">
        <f>[1]GRUNDDATEN!E334</f>
        <v>14.85</v>
      </c>
      <c r="F346" s="1">
        <f>[1]GRUNDDATEN!F334</f>
        <v>35.799999999999997</v>
      </c>
      <c r="G346" s="1">
        <f t="shared" si="15"/>
        <v>2572.3092205212106</v>
      </c>
      <c r="H346" s="7">
        <f t="shared" si="16"/>
        <v>3.3331377266592188E-2</v>
      </c>
      <c r="I346" s="7">
        <f t="shared" si="17"/>
        <v>3.2787929853385196E-2</v>
      </c>
    </row>
    <row r="347" spans="1:9">
      <c r="A347" s="1" t="str">
        <f>[1]GRUNDDATEN!A335</f>
        <v xml:space="preserve">  22.04.2009</v>
      </c>
      <c r="B347" s="1">
        <f>[1]GRUNDDATEN!B335</f>
        <v>26.5</v>
      </c>
      <c r="C347" s="1">
        <f>[1]GRUNDDATEN!C335</f>
        <v>26.18</v>
      </c>
      <c r="D347" s="1">
        <f>[1]GRUNDDATEN!D335</f>
        <v>72.02</v>
      </c>
      <c r="E347" s="1">
        <f>[1]GRUNDDATEN!E335</f>
        <v>15.11</v>
      </c>
      <c r="F347" s="1">
        <f>[1]GRUNDDATEN!F335</f>
        <v>36.28</v>
      </c>
      <c r="G347" s="1">
        <f t="shared" si="15"/>
        <v>2523.6648358069415</v>
      </c>
      <c r="H347" s="7">
        <f t="shared" si="16"/>
        <v>-1.8910784258049929E-2</v>
      </c>
      <c r="I347" s="7">
        <f t="shared" si="17"/>
        <v>-1.9091879880186364E-2</v>
      </c>
    </row>
    <row r="348" spans="1:9">
      <c r="A348" s="1" t="str">
        <f>[1]GRUNDDATEN!A336</f>
        <v xml:space="preserve">  23.04.2009</v>
      </c>
      <c r="B348" s="1">
        <f>[1]GRUNDDATEN!B336</f>
        <v>25.79</v>
      </c>
      <c r="C348" s="1">
        <f>[1]GRUNDDATEN!C336</f>
        <v>26.34</v>
      </c>
      <c r="D348" s="1">
        <f>[1]GRUNDDATEN!D336</f>
        <v>70.430000000000007</v>
      </c>
      <c r="E348" s="1">
        <f>[1]GRUNDDATEN!E336</f>
        <v>15.06</v>
      </c>
      <c r="F348" s="1">
        <f>[1]GRUNDDATEN!F336</f>
        <v>35.14</v>
      </c>
      <c r="G348" s="1">
        <f t="shared" si="15"/>
        <v>2557.8473764169685</v>
      </c>
      <c r="H348" s="7">
        <f t="shared" si="16"/>
        <v>1.354480203750863E-2</v>
      </c>
      <c r="I348" s="7">
        <f t="shared" si="17"/>
        <v>1.3453891199305745E-2</v>
      </c>
    </row>
    <row r="349" spans="1:9">
      <c r="A349" s="1" t="str">
        <f>[1]GRUNDDATEN!A337</f>
        <v xml:space="preserve">  24.04.2009</v>
      </c>
      <c r="B349" s="1">
        <f>[1]GRUNDDATEN!B337</f>
        <v>27.13</v>
      </c>
      <c r="C349" s="1">
        <f>[1]GRUNDDATEN!C337</f>
        <v>27.26</v>
      </c>
      <c r="D349" s="1">
        <f>[1]GRUNDDATEN!D337</f>
        <v>70.180000000000007</v>
      </c>
      <c r="E349" s="1">
        <f>[1]GRUNDDATEN!E337</f>
        <v>14.92</v>
      </c>
      <c r="F349" s="1">
        <f>[1]GRUNDDATEN!F337</f>
        <v>35.61</v>
      </c>
      <c r="G349" s="1">
        <f t="shared" si="15"/>
        <v>2533.3060652097697</v>
      </c>
      <c r="H349" s="7">
        <f t="shared" si="16"/>
        <v>-9.5945174186179427E-3</v>
      </c>
      <c r="I349" s="7">
        <f t="shared" si="17"/>
        <v>-9.6408413427917818E-3</v>
      </c>
    </row>
    <row r="350" spans="1:9">
      <c r="A350" s="1" t="str">
        <f>[1]GRUNDDATEN!A338</f>
        <v xml:space="preserve">  27.04.2009</v>
      </c>
      <c r="B350" s="1">
        <f>[1]GRUNDDATEN!B338</f>
        <v>27.31</v>
      </c>
      <c r="C350" s="1">
        <f>[1]GRUNDDATEN!C338</f>
        <v>27.38</v>
      </c>
      <c r="D350" s="1">
        <f>[1]GRUNDDATEN!D338</f>
        <v>68.150000000000006</v>
      </c>
      <c r="E350" s="1">
        <f>[1]GRUNDDATEN!E338</f>
        <v>14.78</v>
      </c>
      <c r="F350" s="1">
        <f>[1]GRUNDDATEN!F338</f>
        <v>35.799999999999997</v>
      </c>
      <c r="G350" s="1">
        <f t="shared" si="15"/>
        <v>2509.3490709360753</v>
      </c>
      <c r="H350" s="7">
        <f t="shared" si="16"/>
        <v>-9.4568100565103341E-3</v>
      </c>
      <c r="I350" s="7">
        <f t="shared" si="17"/>
        <v>-9.5018096109358401E-3</v>
      </c>
    </row>
    <row r="351" spans="1:9">
      <c r="A351" s="1" t="str">
        <f>[1]GRUNDDATEN!A339</f>
        <v xml:space="preserve">  28.04.2009</v>
      </c>
      <c r="B351" s="1">
        <f>[1]GRUNDDATEN!B339</f>
        <v>26.82</v>
      </c>
      <c r="C351" s="1">
        <f>[1]GRUNDDATEN!C339</f>
        <v>26.38</v>
      </c>
      <c r="D351" s="1">
        <f>[1]GRUNDDATEN!D339</f>
        <v>67.400000000000006</v>
      </c>
      <c r="E351" s="1">
        <f>[1]GRUNDDATEN!E339</f>
        <v>14.59</v>
      </c>
      <c r="F351" s="1">
        <f>[1]GRUNDDATEN!F339</f>
        <v>36.590000000000003</v>
      </c>
      <c r="G351" s="1">
        <f t="shared" si="15"/>
        <v>2585.748509991819</v>
      </c>
      <c r="H351" s="7">
        <f t="shared" si="16"/>
        <v>3.0445919198975435E-2</v>
      </c>
      <c r="I351" s="7">
        <f t="shared" si="17"/>
        <v>2.9991639814986412E-2</v>
      </c>
    </row>
    <row r="352" spans="1:9">
      <c r="A352" s="1" t="str">
        <f>[1]GRUNDDATEN!A340</f>
        <v xml:space="preserve">  29.04.2009</v>
      </c>
      <c r="B352" s="1">
        <f>[1]GRUNDDATEN!B340</f>
        <v>26.61</v>
      </c>
      <c r="C352" s="1">
        <f>[1]GRUNDDATEN!C340</f>
        <v>27.19</v>
      </c>
      <c r="D352" s="1">
        <f>[1]GRUNDDATEN!D340</f>
        <v>70.08</v>
      </c>
      <c r="E352" s="1">
        <f>[1]GRUNDDATEN!E340</f>
        <v>14.79</v>
      </c>
      <c r="F352" s="1">
        <f>[1]GRUNDDATEN!F340</f>
        <v>38.340000000000003</v>
      </c>
      <c r="G352" s="1">
        <f t="shared" si="15"/>
        <v>2602.9858595302089</v>
      </c>
      <c r="H352" s="7">
        <f t="shared" si="16"/>
        <v>6.6662900401108782E-3</v>
      </c>
      <c r="I352" s="7">
        <f t="shared" si="17"/>
        <v>6.6441685862584044E-3</v>
      </c>
    </row>
    <row r="353" spans="1:9">
      <c r="A353" s="1" t="str">
        <f>[1]GRUNDDATEN!A341</f>
        <v xml:space="preserve">  30.04.2009</v>
      </c>
      <c r="B353" s="1">
        <f>[1]GRUNDDATEN!B341</f>
        <v>28.57</v>
      </c>
      <c r="C353" s="1">
        <f>[1]GRUNDDATEN!C341</f>
        <v>27.14</v>
      </c>
      <c r="D353" s="1">
        <f>[1]GRUNDDATEN!D341</f>
        <v>69.739999999999995</v>
      </c>
      <c r="E353" s="1">
        <f>[1]GRUNDDATEN!E341</f>
        <v>14.49</v>
      </c>
      <c r="F353" s="1">
        <f>[1]GRUNDDATEN!F341</f>
        <v>38.25</v>
      </c>
      <c r="G353" s="1">
        <f t="shared" si="15"/>
        <v>2651.630244244478</v>
      </c>
      <c r="H353" s="7">
        <f t="shared" si="16"/>
        <v>1.8687917391548403E-2</v>
      </c>
      <c r="I353" s="7">
        <f t="shared" si="17"/>
        <v>1.8515443732262993E-2</v>
      </c>
    </row>
    <row r="354" spans="1:9">
      <c r="A354" s="1" t="str">
        <f>[1]GRUNDDATEN!A342</f>
        <v xml:space="preserve">  04.05.2009</v>
      </c>
      <c r="B354" s="1">
        <f>[1]GRUNDDATEN!B342</f>
        <v>29.05</v>
      </c>
      <c r="C354" s="1">
        <f>[1]GRUNDDATEN!C342</f>
        <v>27.65</v>
      </c>
      <c r="D354" s="1">
        <f>[1]GRUNDDATEN!D342</f>
        <v>71.959999999999994</v>
      </c>
      <c r="E354" s="1">
        <f>[1]GRUNDDATEN!E342</f>
        <v>14.77</v>
      </c>
      <c r="F354" s="1">
        <f>[1]GRUNDDATEN!F342</f>
        <v>38.090000000000003</v>
      </c>
      <c r="G354" s="1">
        <f t="shared" si="15"/>
        <v>2659.8106813135441</v>
      </c>
      <c r="H354" s="7">
        <f t="shared" si="16"/>
        <v>3.0850594975759815E-3</v>
      </c>
      <c r="I354" s="7">
        <f t="shared" si="17"/>
        <v>3.0803104663797692E-3</v>
      </c>
    </row>
    <row r="355" spans="1:9">
      <c r="A355" s="1" t="str">
        <f>[1]GRUNDDATEN!A343</f>
        <v xml:space="preserve">  05.05.2009</v>
      </c>
      <c r="B355" s="1">
        <f>[1]GRUNDDATEN!B343</f>
        <v>29</v>
      </c>
      <c r="C355" s="1">
        <f>[1]GRUNDDATEN!C343</f>
        <v>27.93</v>
      </c>
      <c r="D355" s="1">
        <f>[1]GRUNDDATEN!D343</f>
        <v>71.84</v>
      </c>
      <c r="E355" s="1">
        <f>[1]GRUNDDATEN!E343</f>
        <v>14.87</v>
      </c>
      <c r="F355" s="1">
        <f>[1]GRUNDDATEN!F343</f>
        <v>38.44</v>
      </c>
      <c r="G355" s="1">
        <f t="shared" si="15"/>
        <v>2700.4207081921231</v>
      </c>
      <c r="H355" s="7">
        <f t="shared" si="16"/>
        <v>1.5268014059753865E-2</v>
      </c>
      <c r="I355" s="7">
        <f t="shared" si="17"/>
        <v>1.5152630898665366E-2</v>
      </c>
    </row>
    <row r="356" spans="1:9">
      <c r="A356" s="1" t="str">
        <f>[1]GRUNDDATEN!A344</f>
        <v xml:space="preserve">  06.05.2009</v>
      </c>
      <c r="B356" s="1">
        <f>[1]GRUNDDATEN!B344</f>
        <v>29.22</v>
      </c>
      <c r="C356" s="1">
        <f>[1]GRUNDDATEN!C344</f>
        <v>28.15</v>
      </c>
      <c r="D356" s="1">
        <f>[1]GRUNDDATEN!D344</f>
        <v>73.97</v>
      </c>
      <c r="E356" s="1">
        <f>[1]GRUNDDATEN!E344</f>
        <v>15.18</v>
      </c>
      <c r="F356" s="1">
        <f>[1]GRUNDDATEN!F344</f>
        <v>38.340000000000003</v>
      </c>
      <c r="G356" s="1">
        <f t="shared" si="15"/>
        <v>2671.9352576837673</v>
      </c>
      <c r="H356" s="7">
        <f t="shared" si="16"/>
        <v>-1.0548523206751037E-2</v>
      </c>
      <c r="I356" s="7">
        <f t="shared" si="17"/>
        <v>-1.0604553248797112E-2</v>
      </c>
    </row>
    <row r="357" spans="1:9">
      <c r="A357" s="1" t="str">
        <f>[1]GRUNDDATEN!A345</f>
        <v xml:space="preserve">  07.05.2009</v>
      </c>
      <c r="B357" s="1">
        <f>[1]GRUNDDATEN!B345</f>
        <v>28.83</v>
      </c>
      <c r="C357" s="1">
        <f>[1]GRUNDDATEN!C345</f>
        <v>27.66</v>
      </c>
      <c r="D357" s="1">
        <f>[1]GRUNDDATEN!D345</f>
        <v>71.94</v>
      </c>
      <c r="E357" s="1">
        <f>[1]GRUNDDATEN!E345</f>
        <v>15.21</v>
      </c>
      <c r="F357" s="1">
        <f>[1]GRUNDDATEN!F345</f>
        <v>39.270000000000003</v>
      </c>
      <c r="G357" s="1">
        <f t="shared" si="15"/>
        <v>2729.4904756339838</v>
      </c>
      <c r="H357" s="7">
        <f t="shared" si="16"/>
        <v>2.1540648406320084E-2</v>
      </c>
      <c r="I357" s="7">
        <f t="shared" si="17"/>
        <v>2.1311927343658513E-2</v>
      </c>
    </row>
    <row r="358" spans="1:9">
      <c r="A358" s="1" t="str">
        <f>[1]GRUNDDATEN!A346</f>
        <v xml:space="preserve">  08.05.2009</v>
      </c>
      <c r="B358" s="1">
        <f>[1]GRUNDDATEN!B346</f>
        <v>29.52</v>
      </c>
      <c r="C358" s="1">
        <f>[1]GRUNDDATEN!C346</f>
        <v>27.66</v>
      </c>
      <c r="D358" s="1">
        <f>[1]GRUNDDATEN!D346</f>
        <v>75.37</v>
      </c>
      <c r="E358" s="1">
        <f>[1]GRUNDDATEN!E346</f>
        <v>15.15</v>
      </c>
      <c r="F358" s="1">
        <f>[1]GRUNDDATEN!F346</f>
        <v>39.15</v>
      </c>
      <c r="G358" s="1">
        <f t="shared" si="15"/>
        <v>2728.906158700479</v>
      </c>
      <c r="H358" s="7">
        <f t="shared" si="16"/>
        <v>-2.1407546160023827E-4</v>
      </c>
      <c r="I358" s="7">
        <f t="shared" si="17"/>
        <v>-2.140983790226315E-4</v>
      </c>
    </row>
    <row r="359" spans="1:9">
      <c r="A359" s="1" t="str">
        <f>[1]GRUNDDATEN!A347</f>
        <v xml:space="preserve">  11.05.2009</v>
      </c>
      <c r="B359" s="1">
        <f>[1]GRUNDDATEN!B347</f>
        <v>29.2</v>
      </c>
      <c r="C359" s="1">
        <f>[1]GRUNDDATEN!C347</f>
        <v>26.79</v>
      </c>
      <c r="D359" s="1">
        <f>[1]GRUNDDATEN!D347</f>
        <v>75.930000000000007</v>
      </c>
      <c r="E359" s="1">
        <f>[1]GRUNDDATEN!E347</f>
        <v>15.14</v>
      </c>
      <c r="F359" s="1">
        <f>[1]GRUNDDATEN!F347</f>
        <v>39.75</v>
      </c>
      <c r="G359" s="1">
        <f t="shared" si="15"/>
        <v>2718.096295430641</v>
      </c>
      <c r="H359" s="7">
        <f t="shared" si="16"/>
        <v>-3.9612440447515107E-3</v>
      </c>
      <c r="I359" s="7">
        <f t="shared" si="17"/>
        <v>-3.9691105529204417E-3</v>
      </c>
    </row>
    <row r="360" spans="1:9">
      <c r="A360" s="1" t="str">
        <f>[1]GRUNDDATEN!A348</f>
        <v xml:space="preserve">  12.05.2009</v>
      </c>
      <c r="B360" s="1">
        <f>[1]GRUNDDATEN!B348</f>
        <v>29.41</v>
      </c>
      <c r="C360" s="1">
        <f>[1]GRUNDDATEN!C348</f>
        <v>26.1</v>
      </c>
      <c r="D360" s="1">
        <f>[1]GRUNDDATEN!D348</f>
        <v>75.61</v>
      </c>
      <c r="E360" s="1">
        <f>[1]GRUNDDATEN!E348</f>
        <v>14.85</v>
      </c>
      <c r="F360" s="1">
        <f>[1]GRUNDDATEN!F348</f>
        <v>40.1</v>
      </c>
      <c r="G360" s="1">
        <f t="shared" si="15"/>
        <v>2611.3123758326515</v>
      </c>
      <c r="H360" s="7">
        <f t="shared" si="16"/>
        <v>-3.9286290105874033E-2</v>
      </c>
      <c r="I360" s="7">
        <f t="shared" si="17"/>
        <v>-4.0078822934299152E-2</v>
      </c>
    </row>
    <row r="361" spans="1:9">
      <c r="A361" s="1" t="str">
        <f>[1]GRUNDDATEN!A349</f>
        <v xml:space="preserve">  13.05.2009</v>
      </c>
      <c r="B361" s="1">
        <f>[1]GRUNDDATEN!B349</f>
        <v>28.13</v>
      </c>
      <c r="C361" s="1">
        <f>[1]GRUNDDATEN!C349</f>
        <v>25.12</v>
      </c>
      <c r="D361" s="1">
        <f>[1]GRUNDDATEN!D349</f>
        <v>69.739999999999995</v>
      </c>
      <c r="E361" s="1">
        <f>[1]GRUNDDATEN!E349</f>
        <v>14.75</v>
      </c>
      <c r="F361" s="1">
        <f>[1]GRUNDDATEN!F349</f>
        <v>41.02</v>
      </c>
      <c r="G361" s="1">
        <f t="shared" si="15"/>
        <v>2593.0524716606283</v>
      </c>
      <c r="H361" s="7">
        <f t="shared" si="16"/>
        <v>-6.992615797717705E-3</v>
      </c>
      <c r="I361" s="7">
        <f t="shared" si="17"/>
        <v>-7.017178708538456E-3</v>
      </c>
    </row>
    <row r="362" spans="1:9">
      <c r="A362" s="1" t="str">
        <f>[1]GRUNDDATEN!A350</f>
        <v xml:space="preserve">  14.05.2009</v>
      </c>
      <c r="B362" s="1">
        <f>[1]GRUNDDATEN!B350</f>
        <v>27.4</v>
      </c>
      <c r="C362" s="1">
        <f>[1]GRUNDDATEN!C350</f>
        <v>25.17</v>
      </c>
      <c r="D362" s="1">
        <f>[1]GRUNDDATEN!D350</f>
        <v>69.62</v>
      </c>
      <c r="E362" s="1">
        <f>[1]GRUNDDATEN!E350</f>
        <v>14.7</v>
      </c>
      <c r="F362" s="1">
        <f>[1]GRUNDDATEN!F350</f>
        <v>40.619999999999997</v>
      </c>
      <c r="G362" s="1">
        <f t="shared" si="15"/>
        <v>2589.8387285263525</v>
      </c>
      <c r="H362" s="7">
        <f t="shared" si="16"/>
        <v>-1.2393667962367072E-3</v>
      </c>
      <c r="I362" s="7">
        <f t="shared" si="17"/>
        <v>-1.240135446423163E-3</v>
      </c>
    </row>
    <row r="363" spans="1:9">
      <c r="A363" s="1" t="str">
        <f>[1]GRUNDDATEN!A351</f>
        <v xml:space="preserve">  15.05.2009</v>
      </c>
      <c r="B363" s="1">
        <f>[1]GRUNDDATEN!B351</f>
        <v>27.9</v>
      </c>
      <c r="C363" s="1">
        <f>[1]GRUNDDATEN!C351</f>
        <v>25.04</v>
      </c>
      <c r="D363" s="1">
        <f>[1]GRUNDDATEN!D351</f>
        <v>68.89</v>
      </c>
      <c r="E363" s="1">
        <f>[1]GRUNDDATEN!E351</f>
        <v>14.57</v>
      </c>
      <c r="F363" s="1">
        <f>[1]GRUNDDATEN!F351</f>
        <v>40.89</v>
      </c>
      <c r="G363" s="1">
        <f t="shared" si="15"/>
        <v>2644.6184410424212</v>
      </c>
      <c r="H363" s="7">
        <f t="shared" si="16"/>
        <v>2.1151785210671736E-2</v>
      </c>
      <c r="I363" s="7">
        <f t="shared" si="17"/>
        <v>2.0931191414992785E-2</v>
      </c>
    </row>
    <row r="364" spans="1:9">
      <c r="A364" s="1" t="str">
        <f>[1]GRUNDDATEN!A352</f>
        <v xml:space="preserve">  18.05.2009</v>
      </c>
      <c r="B364" s="1">
        <f>[1]GRUNDDATEN!B352</f>
        <v>28.73</v>
      </c>
      <c r="C364" s="1">
        <f>[1]GRUNDDATEN!C352</f>
        <v>25.39</v>
      </c>
      <c r="D364" s="1">
        <f>[1]GRUNDDATEN!D352</f>
        <v>71.09</v>
      </c>
      <c r="E364" s="1">
        <f>[1]GRUNDDATEN!E352</f>
        <v>14.78</v>
      </c>
      <c r="F364" s="1">
        <f>[1]GRUNDDATEN!F352</f>
        <v>41.05</v>
      </c>
      <c r="G364" s="1">
        <f t="shared" si="15"/>
        <v>2668.8675937828675</v>
      </c>
      <c r="H364" s="7">
        <f t="shared" si="16"/>
        <v>9.1692443658859535E-3</v>
      </c>
      <c r="I364" s="7">
        <f t="shared" si="17"/>
        <v>9.1274620586790575E-3</v>
      </c>
    </row>
    <row r="365" spans="1:9">
      <c r="A365" s="1" t="str">
        <f>[1]GRUNDDATEN!A353</f>
        <v xml:space="preserve">  19.05.2009</v>
      </c>
      <c r="B365" s="1">
        <f>[1]GRUNDDATEN!B353</f>
        <v>29.1</v>
      </c>
      <c r="C365" s="1">
        <f>[1]GRUNDDATEN!C353</f>
        <v>25.93</v>
      </c>
      <c r="D365" s="1">
        <f>[1]GRUNDDATEN!D353</f>
        <v>72.37</v>
      </c>
      <c r="E365" s="1">
        <f>[1]GRUNDDATEN!E353</f>
        <v>14.94</v>
      </c>
      <c r="F365" s="1">
        <f>[1]GRUNDDATEN!F353</f>
        <v>40.36</v>
      </c>
      <c r="G365" s="1">
        <f t="shared" si="15"/>
        <v>2682.4529624868524</v>
      </c>
      <c r="H365" s="7">
        <f t="shared" si="16"/>
        <v>5.0903119868637159E-3</v>
      </c>
      <c r="I365" s="7">
        <f t="shared" si="17"/>
        <v>5.077400147127137E-3</v>
      </c>
    </row>
    <row r="366" spans="1:9">
      <c r="A366" s="1" t="str">
        <f>[1]GRUNDDATEN!A354</f>
        <v xml:space="preserve">  20.05.2009</v>
      </c>
      <c r="B366" s="1">
        <f>[1]GRUNDDATEN!B354</f>
        <v>30.69</v>
      </c>
      <c r="C366" s="1">
        <f>[1]GRUNDDATEN!C354</f>
        <v>26.58</v>
      </c>
      <c r="D366" s="1">
        <f>[1]GRUNDDATEN!D354</f>
        <v>71</v>
      </c>
      <c r="E366" s="1">
        <f>[1]GRUNDDATEN!E354</f>
        <v>14.89</v>
      </c>
      <c r="F366" s="1">
        <f>[1]GRUNDDATEN!F354</f>
        <v>40.47</v>
      </c>
      <c r="G366" s="1">
        <f t="shared" si="15"/>
        <v>2621.976159869113</v>
      </c>
      <c r="H366" s="7">
        <f t="shared" si="16"/>
        <v>-2.2545335729455829E-2</v>
      </c>
      <c r="I366" s="7">
        <f t="shared" si="17"/>
        <v>-2.2803367461037897E-2</v>
      </c>
    </row>
    <row r="367" spans="1:9">
      <c r="A367" s="1" t="str">
        <f>[1]GRUNDDATEN!A355</f>
        <v xml:space="preserve">  21.05.2009</v>
      </c>
      <c r="B367" s="1">
        <f>[1]GRUNDDATEN!B355</f>
        <v>29.69</v>
      </c>
      <c r="C367" s="1">
        <f>[1]GRUNDDATEN!C355</f>
        <v>25.28</v>
      </c>
      <c r="D367" s="1">
        <f>[1]GRUNDDATEN!D355</f>
        <v>67.760000000000005</v>
      </c>
      <c r="E367" s="1">
        <f>[1]GRUNDDATEN!E355</f>
        <v>14.81</v>
      </c>
      <c r="F367" s="1">
        <f>[1]GRUNDDATEN!F355</f>
        <v>41.95</v>
      </c>
      <c r="G367" s="1">
        <f t="shared" si="15"/>
        <v>2608.9751080986321</v>
      </c>
      <c r="H367" s="7">
        <f t="shared" si="16"/>
        <v>-4.958493509387929E-3</v>
      </c>
      <c r="I367" s="7">
        <f t="shared" si="17"/>
        <v>-4.9708276276516691E-3</v>
      </c>
    </row>
    <row r="368" spans="1:9">
      <c r="A368" s="1" t="str">
        <f>[1]GRUNDDATEN!A356</f>
        <v xml:space="preserve">  22.05.2009</v>
      </c>
      <c r="B368" s="1">
        <f>[1]GRUNDDATEN!B356</f>
        <v>29.93</v>
      </c>
      <c r="C368" s="1">
        <f>[1]GRUNDDATEN!C356</f>
        <v>25</v>
      </c>
      <c r="D368" s="1">
        <f>[1]GRUNDDATEN!D356</f>
        <v>67.83</v>
      </c>
      <c r="E368" s="1">
        <f>[1]GRUNDDATEN!E356</f>
        <v>14.97</v>
      </c>
      <c r="F368" s="1">
        <f>[1]GRUNDDATEN!F356</f>
        <v>40.869999999999997</v>
      </c>
      <c r="G368" s="1">
        <f t="shared" si="15"/>
        <v>2618.4702582680843</v>
      </c>
      <c r="H368" s="7">
        <f t="shared" si="16"/>
        <v>3.6394176931691113E-3</v>
      </c>
      <c r="I368" s="7">
        <f t="shared" si="17"/>
        <v>3.6328110373310858E-3</v>
      </c>
    </row>
    <row r="369" spans="1:9">
      <c r="A369" s="1" t="str">
        <f>[1]GRUNDDATEN!A357</f>
        <v xml:space="preserve">  25.05.2009</v>
      </c>
      <c r="B369" s="1">
        <f>[1]GRUNDDATEN!B357</f>
        <v>29.97</v>
      </c>
      <c r="C369" s="1">
        <f>[1]GRUNDDATEN!C357</f>
        <v>24.84</v>
      </c>
      <c r="D369" s="1">
        <f>[1]GRUNDDATEN!D357</f>
        <v>68.19</v>
      </c>
      <c r="E369" s="1">
        <f>[1]GRUNDDATEN!E357</f>
        <v>15.05</v>
      </c>
      <c r="F369" s="1">
        <f>[1]GRUNDDATEN!F357</f>
        <v>41.2</v>
      </c>
      <c r="G369" s="1">
        <f t="shared" si="15"/>
        <v>2641.6968563748974</v>
      </c>
      <c r="H369" s="7">
        <f t="shared" si="16"/>
        <v>8.8702928870292297E-3</v>
      </c>
      <c r="I369" s="7">
        <f t="shared" si="17"/>
        <v>8.8311829466746032E-3</v>
      </c>
    </row>
    <row r="370" spans="1:9">
      <c r="A370" s="1" t="str">
        <f>[1]GRUNDDATEN!A358</f>
        <v xml:space="preserve">  26.05.2009</v>
      </c>
      <c r="B370" s="1">
        <f>[1]GRUNDDATEN!B358</f>
        <v>30.48</v>
      </c>
      <c r="C370" s="1">
        <f>[1]GRUNDDATEN!C358</f>
        <v>25.84</v>
      </c>
      <c r="D370" s="1">
        <f>[1]GRUNDDATEN!D358</f>
        <v>69.63</v>
      </c>
      <c r="E370" s="1">
        <f>[1]GRUNDDATEN!E358</f>
        <v>15.08</v>
      </c>
      <c r="F370" s="1">
        <f>[1]GRUNDDATEN!F358</f>
        <v>39.81</v>
      </c>
      <c r="G370" s="1">
        <f t="shared" si="15"/>
        <v>2660.6871567138014</v>
      </c>
      <c r="H370" s="7">
        <f t="shared" si="16"/>
        <v>7.1886750718868075E-3</v>
      </c>
      <c r="I370" s="7">
        <f t="shared" si="17"/>
        <v>7.1629597132681763E-3</v>
      </c>
    </row>
    <row r="371" spans="1:9">
      <c r="A371" s="1" t="str">
        <f>[1]GRUNDDATEN!A359</f>
        <v xml:space="preserve">  27.05.2009</v>
      </c>
      <c r="B371" s="1">
        <f>[1]GRUNDDATEN!B359</f>
        <v>30.43</v>
      </c>
      <c r="C371" s="1">
        <f>[1]GRUNDDATEN!C359</f>
        <v>26.33</v>
      </c>
      <c r="D371" s="1">
        <f>[1]GRUNDDATEN!D359</f>
        <v>70.55</v>
      </c>
      <c r="E371" s="1">
        <f>[1]GRUNDDATEN!E359</f>
        <v>15.15</v>
      </c>
      <c r="F371" s="1">
        <f>[1]GRUNDDATEN!F359</f>
        <v>39.68</v>
      </c>
      <c r="G371" s="1">
        <f t="shared" si="15"/>
        <v>2621.9761598691121</v>
      </c>
      <c r="H371" s="7">
        <f t="shared" si="16"/>
        <v>-1.4549247831338818E-2</v>
      </c>
      <c r="I371" s="7">
        <f t="shared" si="17"/>
        <v>-1.4656126069622692E-2</v>
      </c>
    </row>
    <row r="372" spans="1:9">
      <c r="A372" s="1" t="str">
        <f>[1]GRUNDDATEN!A360</f>
        <v xml:space="preserve">  28.05.2009</v>
      </c>
      <c r="B372" s="1">
        <f>[1]GRUNDDATEN!B360</f>
        <v>29.94</v>
      </c>
      <c r="C372" s="1">
        <f>[1]GRUNDDATEN!C360</f>
        <v>25.51</v>
      </c>
      <c r="D372" s="1">
        <f>[1]GRUNDDATEN!D360</f>
        <v>69.25</v>
      </c>
      <c r="E372" s="1">
        <f>[1]GRUNDDATEN!E360</f>
        <v>15.31</v>
      </c>
      <c r="F372" s="1">
        <f>[1]GRUNDDATEN!F360</f>
        <v>39.479999999999997</v>
      </c>
      <c r="G372" s="1">
        <f t="shared" si="15"/>
        <v>2633.6624985392073</v>
      </c>
      <c r="H372" s="7">
        <f t="shared" si="16"/>
        <v>4.4570728174273544E-3</v>
      </c>
      <c r="I372" s="7">
        <f t="shared" si="17"/>
        <v>4.4471694840589387E-3</v>
      </c>
    </row>
    <row r="373" spans="1:9">
      <c r="A373" s="1" t="str">
        <f>[1]GRUNDDATEN!A361</f>
        <v xml:space="preserve">  29.05.2009</v>
      </c>
      <c r="B373" s="1">
        <f>[1]GRUNDDATEN!B361</f>
        <v>29.75</v>
      </c>
      <c r="C373" s="1">
        <f>[1]GRUNDDATEN!C361</f>
        <v>25.85</v>
      </c>
      <c r="D373" s="1">
        <f>[1]GRUNDDATEN!D361</f>
        <v>69.400000000000006</v>
      </c>
      <c r="E373" s="1">
        <f>[1]GRUNDDATEN!E361</f>
        <v>15.26</v>
      </c>
      <c r="F373" s="1">
        <f>[1]GRUNDDATEN!F361</f>
        <v>40.03</v>
      </c>
      <c r="G373" s="1">
        <f t="shared" si="15"/>
        <v>2740.1542596704448</v>
      </c>
      <c r="H373" s="7">
        <f t="shared" si="16"/>
        <v>4.0434854955904376E-2</v>
      </c>
      <c r="I373" s="7">
        <f t="shared" si="17"/>
        <v>3.9638755526683569E-2</v>
      </c>
    </row>
    <row r="374" spans="1:9">
      <c r="A374" s="1" t="str">
        <f>[1]GRUNDDATEN!A362</f>
        <v xml:space="preserve">  01.06.2009</v>
      </c>
      <c r="B374" s="1">
        <f>[1]GRUNDDATEN!B362</f>
        <v>31.89</v>
      </c>
      <c r="C374" s="1">
        <f>[1]GRUNDDATEN!C362</f>
        <v>28.02</v>
      </c>
      <c r="D374" s="1">
        <f>[1]GRUNDDATEN!D362</f>
        <v>72.099999999999994</v>
      </c>
      <c r="E374" s="1">
        <f>[1]GRUNDDATEN!E362</f>
        <v>15.33</v>
      </c>
      <c r="F374" s="1">
        <f>[1]GRUNDDATEN!F362</f>
        <v>40.24</v>
      </c>
      <c r="G374" s="1">
        <f t="shared" si="15"/>
        <v>2726.714970199836</v>
      </c>
      <c r="H374" s="7">
        <f t="shared" si="16"/>
        <v>-4.9045740484060518E-3</v>
      </c>
      <c r="I374" s="7">
        <f t="shared" si="17"/>
        <v>-4.9166409431918188E-3</v>
      </c>
    </row>
    <row r="375" spans="1:9">
      <c r="A375" s="1" t="str">
        <f>[1]GRUNDDATEN!A363</f>
        <v xml:space="preserve">  02.06.2009</v>
      </c>
      <c r="B375" s="1">
        <f>[1]GRUNDDATEN!B363</f>
        <v>31.9</v>
      </c>
      <c r="C375" s="1">
        <f>[1]GRUNDDATEN!C363</f>
        <v>27.94</v>
      </c>
      <c r="D375" s="1">
        <f>[1]GRUNDDATEN!D363</f>
        <v>71.400000000000006</v>
      </c>
      <c r="E375" s="1">
        <f>[1]GRUNDDATEN!E363</f>
        <v>15.35</v>
      </c>
      <c r="F375" s="1">
        <f>[1]GRUNDDATEN!F363</f>
        <v>40.07</v>
      </c>
      <c r="G375" s="1">
        <f t="shared" si="15"/>
        <v>2705.095243660161</v>
      </c>
      <c r="H375" s="7">
        <f t="shared" si="16"/>
        <v>-7.9288546019500306E-3</v>
      </c>
      <c r="I375" s="7">
        <f t="shared" si="17"/>
        <v>-7.9604551176995792E-3</v>
      </c>
    </row>
    <row r="376" spans="1:9">
      <c r="A376" s="1" t="str">
        <f>[1]GRUNDDATEN!A364</f>
        <v xml:space="preserve">  03.06.2009</v>
      </c>
      <c r="B376" s="1">
        <f>[1]GRUNDDATEN!B364</f>
        <v>31.78</v>
      </c>
      <c r="C376" s="1">
        <f>[1]GRUNDDATEN!C364</f>
        <v>26.95</v>
      </c>
      <c r="D376" s="1">
        <f>[1]GRUNDDATEN!D364</f>
        <v>70.5</v>
      </c>
      <c r="E376" s="1">
        <f>[1]GRUNDDATEN!E364</f>
        <v>15.2</v>
      </c>
      <c r="F376" s="1">
        <f>[1]GRUNDDATEN!F364</f>
        <v>40.75</v>
      </c>
      <c r="G376" s="1">
        <f t="shared" si="15"/>
        <v>2719.9953254645325</v>
      </c>
      <c r="H376" s="7">
        <f t="shared" si="16"/>
        <v>5.5081542283186291E-3</v>
      </c>
      <c r="I376" s="7">
        <f t="shared" si="17"/>
        <v>5.4930398230658957E-3</v>
      </c>
    </row>
    <row r="377" spans="1:9">
      <c r="A377" s="1" t="str">
        <f>[1]GRUNDDATEN!A365</f>
        <v xml:space="preserve">  04.06.2009</v>
      </c>
      <c r="B377" s="1">
        <f>[1]GRUNDDATEN!B365</f>
        <v>31.3</v>
      </c>
      <c r="C377" s="1">
        <f>[1]GRUNDDATEN!C365</f>
        <v>27.35</v>
      </c>
      <c r="D377" s="1">
        <f>[1]GRUNDDATEN!D365</f>
        <v>70.33</v>
      </c>
      <c r="E377" s="1">
        <f>[1]GRUNDDATEN!E365</f>
        <v>15.3</v>
      </c>
      <c r="F377" s="1">
        <f>[1]GRUNDDATEN!F365</f>
        <v>41.92</v>
      </c>
      <c r="G377" s="1">
        <f t="shared" si="15"/>
        <v>2735.3336449690305</v>
      </c>
      <c r="H377" s="7">
        <f t="shared" si="16"/>
        <v>5.639097744360555E-3</v>
      </c>
      <c r="I377" s="7">
        <f t="shared" si="17"/>
        <v>5.623257554361819E-3</v>
      </c>
    </row>
    <row r="378" spans="1:9">
      <c r="A378" s="1" t="str">
        <f>[1]GRUNDDATEN!A366</f>
        <v xml:space="preserve">  05.06.2009</v>
      </c>
      <c r="B378" s="1">
        <f>[1]GRUNDDATEN!B366</f>
        <v>31.34</v>
      </c>
      <c r="C378" s="1">
        <f>[1]GRUNDDATEN!C366</f>
        <v>27.73</v>
      </c>
      <c r="D378" s="1">
        <f>[1]GRUNDDATEN!D366</f>
        <v>71.06</v>
      </c>
      <c r="E378" s="1">
        <f>[1]GRUNDDATEN!E366</f>
        <v>15.24</v>
      </c>
      <c r="F378" s="1">
        <f>[1]GRUNDDATEN!F366</f>
        <v>41.88</v>
      </c>
      <c r="G378" s="1">
        <f t="shared" si="15"/>
        <v>2668.1371976159862</v>
      </c>
      <c r="H378" s="7">
        <f t="shared" si="16"/>
        <v>-2.4566088117489948E-2</v>
      </c>
      <c r="I378" s="7">
        <f t="shared" si="17"/>
        <v>-2.4872869156037314E-2</v>
      </c>
    </row>
    <row r="379" spans="1:9">
      <c r="A379" s="1" t="str">
        <f>[1]GRUNDDATEN!A367</f>
        <v xml:space="preserve">  08.06.2009</v>
      </c>
      <c r="B379" s="1">
        <f>[1]GRUNDDATEN!B367</f>
        <v>30.9</v>
      </c>
      <c r="C379" s="1">
        <f>[1]GRUNDDATEN!C367</f>
        <v>26.8</v>
      </c>
      <c r="D379" s="1">
        <f>[1]GRUNDDATEN!D367</f>
        <v>69.099999999999994</v>
      </c>
      <c r="E379" s="1">
        <f>[1]GRUNDDATEN!E367</f>
        <v>15.21</v>
      </c>
      <c r="F379" s="1">
        <f>[1]GRUNDDATEN!F367</f>
        <v>40.64</v>
      </c>
      <c r="G379" s="1">
        <f t="shared" si="15"/>
        <v>2653.0910365782397</v>
      </c>
      <c r="H379" s="7">
        <f t="shared" si="16"/>
        <v>-5.6392006569940811E-3</v>
      </c>
      <c r="I379" s="7">
        <f t="shared" si="17"/>
        <v>-5.6551609796090556E-3</v>
      </c>
    </row>
    <row r="380" spans="1:9">
      <c r="A380" s="1" t="str">
        <f>[1]GRUNDDATEN!A368</f>
        <v xml:space="preserve">  09.06.2009</v>
      </c>
      <c r="B380" s="1">
        <f>[1]GRUNDDATEN!B368</f>
        <v>30.79</v>
      </c>
      <c r="C380" s="1">
        <f>[1]GRUNDDATEN!C368</f>
        <v>26.41</v>
      </c>
      <c r="D380" s="1">
        <f>[1]GRUNDDATEN!D368</f>
        <v>67.900000000000006</v>
      </c>
      <c r="E380" s="1">
        <f>[1]GRUNDDATEN!E368</f>
        <v>15.33</v>
      </c>
      <c r="F380" s="1">
        <f>[1]GRUNDDATEN!F368</f>
        <v>41.19</v>
      </c>
      <c r="G380" s="1">
        <f t="shared" si="15"/>
        <v>2689.3186864555328</v>
      </c>
      <c r="H380" s="7">
        <f t="shared" si="16"/>
        <v>1.3654883823367436E-2</v>
      </c>
      <c r="I380" s="7">
        <f t="shared" si="17"/>
        <v>1.3562495977349858E-2</v>
      </c>
    </row>
    <row r="381" spans="1:9">
      <c r="A381" s="1" t="str">
        <f>[1]GRUNDDATEN!A369</f>
        <v xml:space="preserve">  10.06.2009</v>
      </c>
      <c r="B381" s="1">
        <f>[1]GRUNDDATEN!B369</f>
        <v>31.04</v>
      </c>
      <c r="C381" s="1">
        <f>[1]GRUNDDATEN!C369</f>
        <v>27.12</v>
      </c>
      <c r="D381" s="1">
        <f>[1]GRUNDDATEN!D369</f>
        <v>68.88</v>
      </c>
      <c r="E381" s="1">
        <f>[1]GRUNDDATEN!E369</f>
        <v>15.47</v>
      </c>
      <c r="F381" s="1">
        <f>[1]GRUNDDATEN!F369</f>
        <v>41.59</v>
      </c>
      <c r="G381" s="1">
        <f t="shared" si="15"/>
        <v>2704.6570059600322</v>
      </c>
      <c r="H381" s="7">
        <f t="shared" si="16"/>
        <v>5.7034220532319324E-3</v>
      </c>
      <c r="I381" s="7">
        <f t="shared" si="17"/>
        <v>5.6872191205895144E-3</v>
      </c>
    </row>
    <row r="382" spans="1:9">
      <c r="A382" s="1" t="str">
        <f>[1]GRUNDDATEN!A370</f>
        <v xml:space="preserve">  11.06.2009</v>
      </c>
      <c r="B382" s="1">
        <f>[1]GRUNDDATEN!B370</f>
        <v>31.45</v>
      </c>
      <c r="C382" s="1">
        <f>[1]GRUNDDATEN!C370</f>
        <v>27.85</v>
      </c>
      <c r="D382" s="1">
        <f>[1]GRUNDDATEN!D370</f>
        <v>69.25</v>
      </c>
      <c r="E382" s="1">
        <f>[1]GRUNDDATEN!E370</f>
        <v>15.41</v>
      </c>
      <c r="F382" s="1">
        <f>[1]GRUNDDATEN!F370</f>
        <v>41.19</v>
      </c>
      <c r="G382" s="1">
        <f t="shared" si="15"/>
        <v>2689.3186864555337</v>
      </c>
      <c r="H382" s="7">
        <f t="shared" si="16"/>
        <v>-5.671077504725619E-3</v>
      </c>
      <c r="I382" s="7">
        <f t="shared" si="17"/>
        <v>-5.6872191205892403E-3</v>
      </c>
    </row>
    <row r="383" spans="1:9">
      <c r="A383" s="1" t="str">
        <f>[1]GRUNDDATEN!A371</f>
        <v xml:space="preserve">  12.06.2009</v>
      </c>
      <c r="B383" s="1">
        <f>[1]GRUNDDATEN!B371</f>
        <v>31.59</v>
      </c>
      <c r="C383" s="1">
        <f>[1]GRUNDDATEN!C371</f>
        <v>27.8</v>
      </c>
      <c r="D383" s="1">
        <f>[1]GRUNDDATEN!D371</f>
        <v>67.900000000000006</v>
      </c>
      <c r="E383" s="1">
        <f>[1]GRUNDDATEN!E371</f>
        <v>15.51</v>
      </c>
      <c r="F383" s="1">
        <f>[1]GRUNDDATEN!F371</f>
        <v>41.3</v>
      </c>
      <c r="G383" s="1">
        <f t="shared" si="15"/>
        <v>2619.4928129017176</v>
      </c>
      <c r="H383" s="7">
        <f t="shared" si="16"/>
        <v>-2.5964149918522694E-2</v>
      </c>
      <c r="I383" s="7">
        <f t="shared" si="17"/>
        <v>-2.6307168951793584E-2</v>
      </c>
    </row>
    <row r="384" spans="1:9">
      <c r="A384" s="1" t="str">
        <f>[1]GRUNDDATEN!A372</f>
        <v xml:space="preserve">  15.06.2009</v>
      </c>
      <c r="B384" s="1">
        <f>[1]GRUNDDATEN!B372</f>
        <v>30.82</v>
      </c>
      <c r="C384" s="1">
        <f>[1]GRUNDDATEN!C372</f>
        <v>25.99</v>
      </c>
      <c r="D384" s="1">
        <f>[1]GRUNDDATEN!D372</f>
        <v>65.650000000000006</v>
      </c>
      <c r="E384" s="1">
        <f>[1]GRUNDDATEN!E372</f>
        <v>15.25</v>
      </c>
      <c r="F384" s="1">
        <f>[1]GRUNDDATEN!F372</f>
        <v>41.61</v>
      </c>
      <c r="G384" s="1">
        <f t="shared" si="15"/>
        <v>2603.7162556970898</v>
      </c>
      <c r="H384" s="7">
        <f t="shared" si="16"/>
        <v>-6.0227526210127058E-3</v>
      </c>
      <c r="I384" s="7">
        <f t="shared" si="17"/>
        <v>-6.040962548319536E-3</v>
      </c>
    </row>
    <row r="385" spans="1:9">
      <c r="A385" s="1" t="str">
        <f>[1]GRUNDDATEN!A373</f>
        <v xml:space="preserve">  16.06.2009</v>
      </c>
      <c r="B385" s="1">
        <f>[1]GRUNDDATEN!B373</f>
        <v>30.44</v>
      </c>
      <c r="C385" s="1">
        <f>[1]GRUNDDATEN!C373</f>
        <v>25.84</v>
      </c>
      <c r="D385" s="1">
        <f>[1]GRUNDDATEN!D373</f>
        <v>65.040000000000006</v>
      </c>
      <c r="E385" s="1">
        <f>[1]GRUNDDATEN!E373</f>
        <v>15.37</v>
      </c>
      <c r="F385" s="1">
        <f>[1]GRUNDDATEN!F373</f>
        <v>41.55</v>
      </c>
      <c r="G385" s="1">
        <f t="shared" si="15"/>
        <v>2538.5649176113125</v>
      </c>
      <c r="H385" s="7">
        <f t="shared" si="16"/>
        <v>-2.5022441651705418E-2</v>
      </c>
      <c r="I385" s="7">
        <f t="shared" si="17"/>
        <v>-2.5340825327859119E-2</v>
      </c>
    </row>
    <row r="386" spans="1:9">
      <c r="A386" s="1" t="str">
        <f>[1]GRUNDDATEN!A374</f>
        <v xml:space="preserve">  17.06.2009</v>
      </c>
      <c r="B386" s="1">
        <f>[1]GRUNDDATEN!B374</f>
        <v>29.28</v>
      </c>
      <c r="C386" s="1">
        <f>[1]GRUNDDATEN!C374</f>
        <v>24.96</v>
      </c>
      <c r="D386" s="1">
        <f>[1]GRUNDDATEN!D374</f>
        <v>63.56</v>
      </c>
      <c r="E386" s="1">
        <f>[1]GRUNDDATEN!E374</f>
        <v>15.31</v>
      </c>
      <c r="F386" s="1">
        <f>[1]GRUNDDATEN!F374</f>
        <v>40.67</v>
      </c>
      <c r="G386" s="1">
        <f t="shared" si="15"/>
        <v>2546.8914339137546</v>
      </c>
      <c r="H386" s="7">
        <f t="shared" si="16"/>
        <v>3.2800092070432996E-3</v>
      </c>
      <c r="I386" s="7">
        <f t="shared" si="17"/>
        <v>3.274641710600146E-3</v>
      </c>
    </row>
    <row r="387" spans="1:9">
      <c r="A387" s="1" t="str">
        <f>[1]GRUNDDATEN!A375</f>
        <v xml:space="preserve">  18.06.2009</v>
      </c>
      <c r="B387" s="1">
        <f>[1]GRUNDDATEN!B375</f>
        <v>28.98</v>
      </c>
      <c r="C387" s="1">
        <f>[1]GRUNDDATEN!C375</f>
        <v>25.09</v>
      </c>
      <c r="D387" s="1">
        <f>[1]GRUNDDATEN!D375</f>
        <v>65.400000000000006</v>
      </c>
      <c r="E387" s="1">
        <f>[1]GRUNDDATEN!E375</f>
        <v>15.44</v>
      </c>
      <c r="F387" s="1">
        <f>[1]GRUNDDATEN!F375</f>
        <v>39.44</v>
      </c>
      <c r="G387" s="1">
        <f t="shared" si="15"/>
        <v>2540.4639476452021</v>
      </c>
      <c r="H387" s="7">
        <f t="shared" si="16"/>
        <v>-2.5236593059938528E-3</v>
      </c>
      <c r="I387" s="7">
        <f t="shared" si="17"/>
        <v>-2.5268491019091338E-3</v>
      </c>
    </row>
    <row r="388" spans="1:9">
      <c r="A388" s="1" t="str">
        <f>[1]GRUNDDATEN!A376</f>
        <v xml:space="preserve">  19.06.2009</v>
      </c>
      <c r="B388" s="1">
        <f>[1]GRUNDDATEN!B376</f>
        <v>29.03</v>
      </c>
      <c r="C388" s="1">
        <f>[1]GRUNDDATEN!C376</f>
        <v>24.43</v>
      </c>
      <c r="D388" s="1">
        <f>[1]GRUNDDATEN!D376</f>
        <v>65.3</v>
      </c>
      <c r="E388" s="1">
        <f>[1]GRUNDDATEN!E376</f>
        <v>15.56</v>
      </c>
      <c r="F388" s="1">
        <f>[1]GRUNDDATEN!F376</f>
        <v>39.590000000000003</v>
      </c>
      <c r="G388" s="1">
        <f t="shared" si="15"/>
        <v>2473.5596587589102</v>
      </c>
      <c r="H388" s="7">
        <f t="shared" si="16"/>
        <v>-2.6335460870565264E-2</v>
      </c>
      <c r="I388" s="7">
        <f t="shared" si="17"/>
        <v>-2.6688450342502033E-2</v>
      </c>
    </row>
    <row r="389" spans="1:9">
      <c r="A389" s="1" t="str">
        <f>[1]GRUNDDATEN!A377</f>
        <v xml:space="preserve">  22.06.2009</v>
      </c>
      <c r="B389" s="1">
        <f>[1]GRUNDDATEN!B377</f>
        <v>28.08</v>
      </c>
      <c r="C389" s="1">
        <f>[1]GRUNDDATEN!C377</f>
        <v>24.35</v>
      </c>
      <c r="D389" s="1">
        <f>[1]GRUNDDATEN!D377</f>
        <v>62.74</v>
      </c>
      <c r="E389" s="1">
        <f>[1]GRUNDDATEN!E377</f>
        <v>15.43</v>
      </c>
      <c r="F389" s="1">
        <f>[1]GRUNDDATEN!F377</f>
        <v>38.729999999999997</v>
      </c>
      <c r="G389" s="1">
        <f t="shared" si="15"/>
        <v>2496.9323360990998</v>
      </c>
      <c r="H389" s="7">
        <f t="shared" si="16"/>
        <v>9.4490049016713318E-3</v>
      </c>
      <c r="I389" s="7">
        <f t="shared" si="17"/>
        <v>9.4046422909275559E-3</v>
      </c>
    </row>
    <row r="390" spans="1:9">
      <c r="A390" s="1" t="str">
        <f>[1]GRUNDDATEN!A378</f>
        <v xml:space="preserve">  23.06.2009</v>
      </c>
      <c r="B390" s="1">
        <f>[1]GRUNDDATEN!B378</f>
        <v>28</v>
      </c>
      <c r="C390" s="1">
        <f>[1]GRUNDDATEN!C378</f>
        <v>25.09</v>
      </c>
      <c r="D390" s="1">
        <f>[1]GRUNDDATEN!D378</f>
        <v>63.21</v>
      </c>
      <c r="E390" s="1">
        <f>[1]GRUNDDATEN!E378</f>
        <v>15.68</v>
      </c>
      <c r="F390" s="1">
        <f>[1]GRUNDDATEN!F378</f>
        <v>38.950000000000003</v>
      </c>
      <c r="G390" s="1">
        <f t="shared" si="15"/>
        <v>2555.9483463830775</v>
      </c>
      <c r="H390" s="7">
        <f t="shared" si="16"/>
        <v>2.3635406306675044E-2</v>
      </c>
      <c r="I390" s="7">
        <f t="shared" si="17"/>
        <v>2.3360414688351507E-2</v>
      </c>
    </row>
    <row r="391" spans="1:9">
      <c r="A391" s="1" t="str">
        <f>[1]GRUNDDATEN!A379</f>
        <v xml:space="preserve">  24.06.2009</v>
      </c>
      <c r="B391" s="1">
        <f>[1]GRUNDDATEN!B379</f>
        <v>28.88</v>
      </c>
      <c r="C391" s="1">
        <f>[1]GRUNDDATEN!C379</f>
        <v>25.7</v>
      </c>
      <c r="D391" s="1">
        <f>[1]GRUNDDATEN!D379</f>
        <v>65.2</v>
      </c>
      <c r="E391" s="1">
        <f>[1]GRUNDDATEN!E379</f>
        <v>16.010000000000002</v>
      </c>
      <c r="F391" s="1">
        <f>[1]GRUNDDATEN!F379</f>
        <v>39.18</v>
      </c>
      <c r="G391" s="1">
        <f t="shared" si="15"/>
        <v>2516.9451910716366</v>
      </c>
      <c r="H391" s="7">
        <f t="shared" si="16"/>
        <v>-1.5259758815796998E-2</v>
      </c>
      <c r="I391" s="7">
        <f t="shared" si="17"/>
        <v>-1.5377387122644482E-2</v>
      </c>
    </row>
    <row r="392" spans="1:9">
      <c r="A392" s="1" t="str">
        <f>[1]GRUNDDATEN!A380</f>
        <v xml:space="preserve">  25.06.2009</v>
      </c>
      <c r="B392" s="1">
        <f>[1]GRUNDDATEN!B380</f>
        <v>28.17</v>
      </c>
      <c r="C392" s="1">
        <f>[1]GRUNDDATEN!C380</f>
        <v>25.38</v>
      </c>
      <c r="D392" s="1">
        <f>[1]GRUNDDATEN!D380</f>
        <v>64.72</v>
      </c>
      <c r="E392" s="1">
        <f>[1]GRUNDDATEN!E380</f>
        <v>16.149999999999999</v>
      </c>
      <c r="F392" s="1">
        <f>[1]GRUNDDATEN!F380</f>
        <v>37.880000000000003</v>
      </c>
      <c r="G392" s="1">
        <f t="shared" si="15"/>
        <v>2496.7862568657238</v>
      </c>
      <c r="H392" s="7">
        <f t="shared" si="16"/>
        <v>-8.0092861288448836E-3</v>
      </c>
      <c r="I392" s="7">
        <f t="shared" si="17"/>
        <v>-8.0415327580595809E-3</v>
      </c>
    </row>
    <row r="393" spans="1:9">
      <c r="A393" s="1" t="str">
        <f>[1]GRUNDDATEN!A381</f>
        <v xml:space="preserve">  26.06.2009</v>
      </c>
      <c r="B393" s="1">
        <f>[1]GRUNDDATEN!B381</f>
        <v>28.02</v>
      </c>
      <c r="C393" s="1">
        <f>[1]GRUNDDATEN!C381</f>
        <v>25.79</v>
      </c>
      <c r="D393" s="1">
        <f>[1]GRUNDDATEN!D381</f>
        <v>63.19</v>
      </c>
      <c r="E393" s="1">
        <f>[1]GRUNDDATEN!E381</f>
        <v>16.12</v>
      </c>
      <c r="F393" s="1">
        <f>[1]GRUNDDATEN!F381</f>
        <v>37.799999999999997</v>
      </c>
      <c r="G393" s="1">
        <f t="shared" si="15"/>
        <v>2563.6905457520152</v>
      </c>
      <c r="H393" s="7">
        <f t="shared" si="16"/>
        <v>2.6796161947109542E-2</v>
      </c>
      <c r="I393" s="7">
        <f t="shared" si="17"/>
        <v>2.644343213009609E-2</v>
      </c>
    </row>
    <row r="394" spans="1:9">
      <c r="A394" s="1" t="str">
        <f>[1]GRUNDDATEN!A382</f>
        <v xml:space="preserve">  29.06.2009</v>
      </c>
      <c r="B394" s="1">
        <f>[1]GRUNDDATEN!B382</f>
        <v>29.12</v>
      </c>
      <c r="C394" s="1">
        <f>[1]GRUNDDATEN!C382</f>
        <v>26.32</v>
      </c>
      <c r="D394" s="1">
        <f>[1]GRUNDDATEN!D382</f>
        <v>65.33</v>
      </c>
      <c r="E394" s="1">
        <f>[1]GRUNDDATEN!E382</f>
        <v>16.23</v>
      </c>
      <c r="F394" s="1">
        <f>[1]GRUNDDATEN!F382</f>
        <v>38.5</v>
      </c>
      <c r="G394" s="1">
        <f t="shared" si="15"/>
        <v>2540.0257099450737</v>
      </c>
      <c r="H394" s="7">
        <f t="shared" si="16"/>
        <v>-9.2307692307691536E-3</v>
      </c>
      <c r="I394" s="7">
        <f t="shared" si="17"/>
        <v>-9.2736367853291021E-3</v>
      </c>
    </row>
    <row r="395" spans="1:9">
      <c r="A395" s="1" t="str">
        <f>[1]GRUNDDATEN!A383</f>
        <v xml:space="preserve">  30.06.2009</v>
      </c>
      <c r="B395" s="1">
        <f>[1]GRUNDDATEN!B383</f>
        <v>28.33</v>
      </c>
      <c r="C395" s="1">
        <f>[1]GRUNDDATEN!C383</f>
        <v>25.78</v>
      </c>
      <c r="D395" s="1">
        <f>[1]GRUNDDATEN!D383</f>
        <v>65.63</v>
      </c>
      <c r="E395" s="1">
        <f>[1]GRUNDDATEN!E383</f>
        <v>16.100000000000001</v>
      </c>
      <c r="F395" s="1">
        <f>[1]GRUNDDATEN!F383</f>
        <v>38.04</v>
      </c>
      <c r="G395" s="1">
        <f t="shared" si="15"/>
        <v>2597.7270071286662</v>
      </c>
      <c r="H395" s="7">
        <f t="shared" si="16"/>
        <v>2.2716816195077039E-2</v>
      </c>
      <c r="I395" s="7">
        <f t="shared" si="17"/>
        <v>2.2462631634977904E-2</v>
      </c>
    </row>
    <row r="396" spans="1:9">
      <c r="A396" s="1" t="str">
        <f>[1]GRUNDDATEN!A384</f>
        <v xml:space="preserve">  01.07.2009</v>
      </c>
      <c r="B396" s="1">
        <f>[1]GRUNDDATEN!B384</f>
        <v>29.11</v>
      </c>
      <c r="C396" s="1">
        <f>[1]GRUNDDATEN!C384</f>
        <v>26.44</v>
      </c>
      <c r="D396" s="1">
        <f>[1]GRUNDDATEN!D384</f>
        <v>67.930000000000007</v>
      </c>
      <c r="E396" s="1">
        <f>[1]GRUNDDATEN!E384</f>
        <v>16.34</v>
      </c>
      <c r="F396" s="1">
        <f>[1]GRUNDDATEN!F384</f>
        <v>38.01</v>
      </c>
      <c r="G396" s="1">
        <f t="shared" si="15"/>
        <v>2519.8667757391604</v>
      </c>
      <c r="H396" s="7">
        <f t="shared" si="16"/>
        <v>-2.9972445594106722E-2</v>
      </c>
      <c r="I396" s="7">
        <f t="shared" si="17"/>
        <v>-3.0430801284154794E-2</v>
      </c>
    </row>
    <row r="397" spans="1:9">
      <c r="A397" s="1" t="str">
        <f>[1]GRUNDDATEN!A385</f>
        <v xml:space="preserve">  02.07.2009</v>
      </c>
      <c r="B397" s="1">
        <f>[1]GRUNDDATEN!B385</f>
        <v>27.61</v>
      </c>
      <c r="C397" s="1">
        <f>[1]GRUNDDATEN!C385</f>
        <v>24.98</v>
      </c>
      <c r="D397" s="1">
        <f>[1]GRUNDDATEN!D385</f>
        <v>64.94</v>
      </c>
      <c r="E397" s="1">
        <f>[1]GRUNDDATEN!E385</f>
        <v>16</v>
      </c>
      <c r="F397" s="1">
        <f>[1]GRUNDDATEN!F385</f>
        <v>38.97</v>
      </c>
      <c r="G397" s="1">
        <f t="shared" si="15"/>
        <v>2508.7647540025705</v>
      </c>
      <c r="H397" s="7">
        <f t="shared" si="16"/>
        <v>-4.4057971014492825E-3</v>
      </c>
      <c r="I397" s="7">
        <f t="shared" si="17"/>
        <v>-4.4155312270757674E-3</v>
      </c>
    </row>
    <row r="398" spans="1:9">
      <c r="A398" s="1" t="str">
        <f>[1]GRUNDDATEN!A386</f>
        <v xml:space="preserve">  03.07.2009</v>
      </c>
      <c r="B398" s="1">
        <f>[1]GRUNDDATEN!B386</f>
        <v>27.66</v>
      </c>
      <c r="C398" s="1">
        <f>[1]GRUNDDATEN!C386</f>
        <v>24.99</v>
      </c>
      <c r="D398" s="1">
        <f>[1]GRUNDDATEN!D386</f>
        <v>64.7</v>
      </c>
      <c r="E398" s="1">
        <f>[1]GRUNDDATEN!E386</f>
        <v>15.91</v>
      </c>
      <c r="F398" s="1">
        <f>[1]GRUNDDATEN!F386</f>
        <v>38.479999999999997</v>
      </c>
      <c r="G398" s="1">
        <f t="shared" si="15"/>
        <v>2503.9441393011566</v>
      </c>
      <c r="H398" s="7">
        <f t="shared" si="16"/>
        <v>-1.921509258180909E-3</v>
      </c>
      <c r="I398" s="7">
        <f t="shared" si="17"/>
        <v>-1.923357725372979E-3</v>
      </c>
    </row>
    <row r="399" spans="1:9">
      <c r="A399" s="1" t="str">
        <f>[1]GRUNDDATEN!A387</f>
        <v xml:space="preserve">  06.07.2009</v>
      </c>
      <c r="B399" s="1">
        <f>[1]GRUNDDATEN!B387</f>
        <v>27.6</v>
      </c>
      <c r="C399" s="1">
        <f>[1]GRUNDDATEN!C387</f>
        <v>24.56</v>
      </c>
      <c r="D399" s="1">
        <f>[1]GRUNDDATEN!D387</f>
        <v>64.14</v>
      </c>
      <c r="E399" s="1">
        <f>[1]GRUNDDATEN!E387</f>
        <v>15.86</v>
      </c>
      <c r="F399" s="1">
        <f>[1]GRUNDDATEN!F387</f>
        <v>39.25</v>
      </c>
      <c r="G399" s="1">
        <f t="shared" si="15"/>
        <v>2464.5027462895873</v>
      </c>
      <c r="H399" s="7">
        <f t="shared" si="16"/>
        <v>-1.5751706434863677E-2</v>
      </c>
      <c r="I399" s="7">
        <f t="shared" si="17"/>
        <v>-1.587708290108206E-2</v>
      </c>
    </row>
    <row r="400" spans="1:9">
      <c r="A400" s="1" t="str">
        <f>[1]GRUNDDATEN!A388</f>
        <v xml:space="preserve">  07.07.2009</v>
      </c>
      <c r="B400" s="1">
        <f>[1]GRUNDDATEN!B388</f>
        <v>27.55</v>
      </c>
      <c r="C400" s="1">
        <f>[1]GRUNDDATEN!C388</f>
        <v>24.2</v>
      </c>
      <c r="D400" s="1">
        <f>[1]GRUNDDATEN!D388</f>
        <v>63.39</v>
      </c>
      <c r="E400" s="1">
        <f>[1]GRUNDDATEN!E388</f>
        <v>15.8</v>
      </c>
      <c r="F400" s="1">
        <f>[1]GRUNDDATEN!F388</f>
        <v>37.770000000000003</v>
      </c>
      <c r="G400" s="1">
        <f t="shared" si="15"/>
        <v>2439.6692766156361</v>
      </c>
      <c r="H400" s="7">
        <f t="shared" si="16"/>
        <v>-1.0076462568905264E-2</v>
      </c>
      <c r="I400" s="7">
        <f t="shared" si="17"/>
        <v>-1.0127573754357437E-2</v>
      </c>
    </row>
    <row r="401" spans="1:9">
      <c r="A401" s="1" t="str">
        <f>[1]GRUNDDATEN!A389</f>
        <v xml:space="preserve">  08.07.2009</v>
      </c>
      <c r="B401" s="1">
        <f>[1]GRUNDDATEN!B389</f>
        <v>27.5</v>
      </c>
      <c r="C401" s="1">
        <f>[1]GRUNDDATEN!C389</f>
        <v>23.65</v>
      </c>
      <c r="D401" s="1">
        <f>[1]GRUNDDATEN!D389</f>
        <v>62.55</v>
      </c>
      <c r="E401" s="1">
        <f>[1]GRUNDDATEN!E389</f>
        <v>15.6</v>
      </c>
      <c r="F401" s="1">
        <f>[1]GRUNDDATEN!F389</f>
        <v>37.71</v>
      </c>
      <c r="G401" s="1">
        <f t="shared" ref="G401:G464" si="18">$B$8*(SUM(B402:F402)/(SUM($B$16:$F$17)/$B$8))</f>
        <v>2456.0301507537683</v>
      </c>
      <c r="H401" s="7">
        <f t="shared" si="16"/>
        <v>6.7061852583676362E-3</v>
      </c>
      <c r="I401" s="7">
        <f t="shared" si="17"/>
        <v>6.6837988273106119E-3</v>
      </c>
    </row>
    <row r="402" spans="1:9">
      <c r="A402" s="1" t="str">
        <f>[1]GRUNDDATEN!A390</f>
        <v xml:space="preserve">  09.07.2009</v>
      </c>
      <c r="B402" s="1">
        <f>[1]GRUNDDATEN!B390</f>
        <v>27.75</v>
      </c>
      <c r="C402" s="1">
        <f>[1]GRUNDDATEN!C390</f>
        <v>24.28</v>
      </c>
      <c r="D402" s="1">
        <f>[1]GRUNDDATEN!D390</f>
        <v>63.36</v>
      </c>
      <c r="E402" s="1">
        <f>[1]GRUNDDATEN!E390</f>
        <v>15.79</v>
      </c>
      <c r="F402" s="1">
        <f>[1]GRUNDDATEN!F390</f>
        <v>36.950000000000003</v>
      </c>
      <c r="G402" s="1">
        <f t="shared" si="18"/>
        <v>2427.690779478789</v>
      </c>
      <c r="H402" s="7">
        <f t="shared" ref="H402:H465" si="19">(G402/G401)-1</f>
        <v>-1.1538690299173204E-2</v>
      </c>
      <c r="I402" s="7">
        <f t="shared" ref="I402:I465" si="20">LN(1+H402)</f>
        <v>-1.160577755140488E-2</v>
      </c>
    </row>
    <row r="403" spans="1:9">
      <c r="A403" s="1" t="str">
        <f>[1]GRUNDDATEN!A391</f>
        <v xml:space="preserve">  10.07.2009</v>
      </c>
      <c r="B403" s="1">
        <f>[1]GRUNDDATEN!B391</f>
        <v>27.66</v>
      </c>
      <c r="C403" s="1">
        <f>[1]GRUNDDATEN!C391</f>
        <v>24.23</v>
      </c>
      <c r="D403" s="1">
        <f>[1]GRUNDDATEN!D391</f>
        <v>62.21</v>
      </c>
      <c r="E403" s="1">
        <f>[1]GRUNDDATEN!E391</f>
        <v>15.6</v>
      </c>
      <c r="F403" s="1">
        <f>[1]GRUNDDATEN!F391</f>
        <v>36.49</v>
      </c>
      <c r="G403" s="1">
        <f t="shared" si="18"/>
        <v>2505.6970901016707</v>
      </c>
      <c r="H403" s="7">
        <f t="shared" si="19"/>
        <v>3.2131897226066464E-2</v>
      </c>
      <c r="I403" s="7">
        <f t="shared" si="20"/>
        <v>3.1626466282301695E-2</v>
      </c>
    </row>
    <row r="404" spans="1:9">
      <c r="A404" s="1" t="str">
        <f>[1]GRUNDDATEN!A392</f>
        <v xml:space="preserve">  13.07.2009</v>
      </c>
      <c r="B404" s="1">
        <f>[1]GRUNDDATEN!B392</f>
        <v>29.04</v>
      </c>
      <c r="C404" s="1">
        <f>[1]GRUNDDATEN!C392</f>
        <v>25.7</v>
      </c>
      <c r="D404" s="1">
        <f>[1]GRUNDDATEN!D392</f>
        <v>64.680000000000007</v>
      </c>
      <c r="E404" s="1">
        <f>[1]GRUNDDATEN!E392</f>
        <v>15.9</v>
      </c>
      <c r="F404" s="1">
        <f>[1]GRUNDDATEN!F392</f>
        <v>36.21</v>
      </c>
      <c r="G404" s="1">
        <f t="shared" si="18"/>
        <v>2547.6218300806354</v>
      </c>
      <c r="H404" s="7">
        <f t="shared" si="19"/>
        <v>1.6731767037835965E-2</v>
      </c>
      <c r="I404" s="7">
        <f t="shared" si="20"/>
        <v>1.6593333053145604E-2</v>
      </c>
    </row>
    <row r="405" spans="1:9">
      <c r="A405" s="1" t="str">
        <f>[1]GRUNDDATEN!A393</f>
        <v xml:space="preserve">  14.07.2009</v>
      </c>
      <c r="B405" s="1">
        <f>[1]GRUNDDATEN!B393</f>
        <v>29.69</v>
      </c>
      <c r="C405" s="1">
        <f>[1]GRUNDDATEN!C393</f>
        <v>26.45</v>
      </c>
      <c r="D405" s="1">
        <f>[1]GRUNDDATEN!D393</f>
        <v>65.83</v>
      </c>
      <c r="E405" s="1">
        <f>[1]GRUNDDATEN!E393</f>
        <v>15.83</v>
      </c>
      <c r="F405" s="1">
        <f>[1]GRUNDDATEN!F393</f>
        <v>36.6</v>
      </c>
      <c r="G405" s="1">
        <f t="shared" si="18"/>
        <v>2618.9084959682127</v>
      </c>
      <c r="H405" s="7">
        <f t="shared" si="19"/>
        <v>2.7981651376146832E-2</v>
      </c>
      <c r="I405" s="7">
        <f t="shared" si="20"/>
        <v>2.7597318017792347E-2</v>
      </c>
    </row>
    <row r="406" spans="1:9">
      <c r="A406" s="1" t="str">
        <f>[1]GRUNDDATEN!A394</f>
        <v xml:space="preserve">  15.07.2009</v>
      </c>
      <c r="B406" s="1">
        <f>[1]GRUNDDATEN!B394</f>
        <v>31.06</v>
      </c>
      <c r="C406" s="1">
        <f>[1]GRUNDDATEN!C394</f>
        <v>27.87</v>
      </c>
      <c r="D406" s="1">
        <f>[1]GRUNDDATEN!D394</f>
        <v>68.16</v>
      </c>
      <c r="E406" s="1">
        <f>[1]GRUNDDATEN!E394</f>
        <v>16.21</v>
      </c>
      <c r="F406" s="1">
        <f>[1]GRUNDDATEN!F394</f>
        <v>35.979999999999997</v>
      </c>
      <c r="G406" s="1">
        <f t="shared" si="18"/>
        <v>2657.7655720462776</v>
      </c>
      <c r="H406" s="7">
        <f t="shared" si="19"/>
        <v>1.4837126282909452E-2</v>
      </c>
      <c r="I406" s="7">
        <f t="shared" si="20"/>
        <v>1.4728132901244279E-2</v>
      </c>
    </row>
    <row r="407" spans="1:9">
      <c r="A407" s="1" t="str">
        <f>[1]GRUNDDATEN!A395</f>
        <v xml:space="preserve">  16.07.2009</v>
      </c>
      <c r="B407" s="1">
        <f>[1]GRUNDDATEN!B395</f>
        <v>31.5</v>
      </c>
      <c r="C407" s="1">
        <f>[1]GRUNDDATEN!C395</f>
        <v>28.38</v>
      </c>
      <c r="D407" s="1">
        <f>[1]GRUNDDATEN!D395</f>
        <v>68.849999999999994</v>
      </c>
      <c r="E407" s="1">
        <f>[1]GRUNDDATEN!E395</f>
        <v>16.440000000000001</v>
      </c>
      <c r="F407" s="1">
        <f>[1]GRUNDDATEN!F395</f>
        <v>36.770000000000003</v>
      </c>
      <c r="G407" s="1">
        <f t="shared" si="18"/>
        <v>2664.0469790814536</v>
      </c>
      <c r="H407" s="7">
        <f t="shared" si="19"/>
        <v>2.3634165109376326E-3</v>
      </c>
      <c r="I407" s="7">
        <f t="shared" si="20"/>
        <v>2.3606280348249754E-3</v>
      </c>
    </row>
    <row r="408" spans="1:9">
      <c r="A408" s="1" t="str">
        <f>[1]GRUNDDATEN!A396</f>
        <v xml:space="preserve">  17.07.2009</v>
      </c>
      <c r="B408" s="1">
        <f>[1]GRUNDDATEN!B396</f>
        <v>31.71</v>
      </c>
      <c r="C408" s="1">
        <f>[1]GRUNDDATEN!C396</f>
        <v>28.95</v>
      </c>
      <c r="D408" s="1">
        <f>[1]GRUNDDATEN!D396</f>
        <v>68.06</v>
      </c>
      <c r="E408" s="1">
        <f>[1]GRUNDDATEN!E396</f>
        <v>16.559999999999999</v>
      </c>
      <c r="F408" s="1">
        <f>[1]GRUNDDATEN!F396</f>
        <v>37.090000000000003</v>
      </c>
      <c r="G408" s="1">
        <f t="shared" si="18"/>
        <v>2721.3100385649172</v>
      </c>
      <c r="H408" s="7">
        <f t="shared" si="19"/>
        <v>2.1494763393101968E-2</v>
      </c>
      <c r="I408" s="7">
        <f t="shared" si="20"/>
        <v>2.1267008872876435E-2</v>
      </c>
    </row>
    <row r="409" spans="1:9">
      <c r="A409" s="1" t="str">
        <f>[1]GRUNDDATEN!A397</f>
        <v xml:space="preserve">  20.07.2009</v>
      </c>
      <c r="B409" s="1">
        <f>[1]GRUNDDATEN!B397</f>
        <v>31.99</v>
      </c>
      <c r="C409" s="1">
        <f>[1]GRUNDDATEN!C397</f>
        <v>29.8</v>
      </c>
      <c r="D409" s="1">
        <f>[1]GRUNDDATEN!D397</f>
        <v>70.02</v>
      </c>
      <c r="E409" s="1">
        <f>[1]GRUNDDATEN!E397</f>
        <v>16.62</v>
      </c>
      <c r="F409" s="1">
        <f>[1]GRUNDDATEN!F397</f>
        <v>37.86</v>
      </c>
      <c r="G409" s="1">
        <f t="shared" si="18"/>
        <v>2750.3798060067775</v>
      </c>
      <c r="H409" s="7">
        <f t="shared" si="19"/>
        <v>1.0682269579687542E-2</v>
      </c>
      <c r="I409" s="7">
        <f t="shared" si="20"/>
        <v>1.0625617231324274E-2</v>
      </c>
    </row>
    <row r="410" spans="1:9">
      <c r="A410" s="1" t="str">
        <f>[1]GRUNDDATEN!A398</f>
        <v xml:space="preserve">  21.07.2009</v>
      </c>
      <c r="B410" s="1">
        <f>[1]GRUNDDATEN!B398</f>
        <v>32.729999999999997</v>
      </c>
      <c r="C410" s="1">
        <f>[1]GRUNDDATEN!C398</f>
        <v>30.37</v>
      </c>
      <c r="D410" s="1">
        <f>[1]GRUNDDATEN!D398</f>
        <v>70.650000000000006</v>
      </c>
      <c r="E410" s="1">
        <f>[1]GRUNDDATEN!E398</f>
        <v>16.5</v>
      </c>
      <c r="F410" s="1">
        <f>[1]GRUNDDATEN!F398</f>
        <v>38.03</v>
      </c>
      <c r="G410" s="1">
        <f t="shared" si="18"/>
        <v>2742.4915274044638</v>
      </c>
      <c r="H410" s="7">
        <f t="shared" si="19"/>
        <v>-2.8680688336519822E-3</v>
      </c>
      <c r="I410" s="7">
        <f t="shared" si="20"/>
        <v>-2.8721896240957384E-3</v>
      </c>
    </row>
    <row r="411" spans="1:9">
      <c r="A411" s="1" t="str">
        <f>[1]GRUNDDATEN!A399</f>
        <v xml:space="preserve">  22.07.2009</v>
      </c>
      <c r="B411" s="1">
        <f>[1]GRUNDDATEN!B399</f>
        <v>33.25</v>
      </c>
      <c r="C411" s="1">
        <f>[1]GRUNDDATEN!C399</f>
        <v>30.04</v>
      </c>
      <c r="D411" s="1">
        <f>[1]GRUNDDATEN!D399</f>
        <v>69.31</v>
      </c>
      <c r="E411" s="1">
        <f>[1]GRUNDDATEN!E399</f>
        <v>16.54</v>
      </c>
      <c r="F411" s="1">
        <f>[1]GRUNDDATEN!F399</f>
        <v>38.6</v>
      </c>
      <c r="G411" s="1">
        <f t="shared" si="18"/>
        <v>2814.0703517587935</v>
      </c>
      <c r="H411" s="7">
        <f t="shared" si="19"/>
        <v>2.6099925428784587E-2</v>
      </c>
      <c r="I411" s="7">
        <f t="shared" si="20"/>
        <v>2.5765135211610543E-2</v>
      </c>
    </row>
    <row r="412" spans="1:9">
      <c r="A412" s="1" t="str">
        <f>[1]GRUNDDATEN!A400</f>
        <v xml:space="preserve">  23.07.2009</v>
      </c>
      <c r="B412" s="1">
        <f>[1]GRUNDDATEN!B400</f>
        <v>34.4</v>
      </c>
      <c r="C412" s="1">
        <f>[1]GRUNDDATEN!C400</f>
        <v>30.99</v>
      </c>
      <c r="D412" s="1">
        <f>[1]GRUNDDATEN!D400</f>
        <v>71.2</v>
      </c>
      <c r="E412" s="1">
        <f>[1]GRUNDDATEN!E400</f>
        <v>16.91</v>
      </c>
      <c r="F412" s="1">
        <f>[1]GRUNDDATEN!F400</f>
        <v>39.14</v>
      </c>
      <c r="G412" s="1">
        <f t="shared" si="18"/>
        <v>2816.6997779595649</v>
      </c>
      <c r="H412" s="7">
        <f t="shared" si="19"/>
        <v>9.3438538205981025E-4</v>
      </c>
      <c r="I412" s="7">
        <f t="shared" si="20"/>
        <v>9.3394911577811409E-4</v>
      </c>
    </row>
    <row r="413" spans="1:9">
      <c r="A413" s="1" t="str">
        <f>[1]GRUNDDATEN!A401</f>
        <v xml:space="preserve">  24.07.2009</v>
      </c>
      <c r="B413" s="1">
        <f>[1]GRUNDDATEN!B401</f>
        <v>34.29</v>
      </c>
      <c r="C413" s="1">
        <f>[1]GRUNDDATEN!C401</f>
        <v>31.3</v>
      </c>
      <c r="D413" s="1">
        <f>[1]GRUNDDATEN!D401</f>
        <v>70.44</v>
      </c>
      <c r="E413" s="1">
        <f>[1]GRUNDDATEN!E401</f>
        <v>16.989999999999998</v>
      </c>
      <c r="F413" s="1">
        <f>[1]GRUNDDATEN!F401</f>
        <v>39.799999999999997</v>
      </c>
      <c r="G413" s="1">
        <f t="shared" si="18"/>
        <v>2812.7556386584074</v>
      </c>
      <c r="H413" s="7">
        <f t="shared" si="19"/>
        <v>-1.4002696815684779E-3</v>
      </c>
      <c r="I413" s="7">
        <f t="shared" si="20"/>
        <v>-1.4012509753166004E-3</v>
      </c>
    </row>
    <row r="414" spans="1:9">
      <c r="A414" s="1" t="str">
        <f>[1]GRUNDDATEN!A402</f>
        <v xml:space="preserve">  27.07.2009</v>
      </c>
      <c r="B414" s="1">
        <f>[1]GRUNDDATEN!B402</f>
        <v>33.96</v>
      </c>
      <c r="C414" s="1">
        <f>[1]GRUNDDATEN!C402</f>
        <v>30.54</v>
      </c>
      <c r="D414" s="1">
        <f>[1]GRUNDDATEN!D402</f>
        <v>71.14</v>
      </c>
      <c r="E414" s="1">
        <f>[1]GRUNDDATEN!E402</f>
        <v>17.12</v>
      </c>
      <c r="F414" s="1">
        <f>[1]GRUNDDATEN!F402</f>
        <v>39.79</v>
      </c>
      <c r="G414" s="1">
        <f t="shared" si="18"/>
        <v>2804.8673600560937</v>
      </c>
      <c r="H414" s="7">
        <f t="shared" si="19"/>
        <v>-2.8044663723707508E-3</v>
      </c>
      <c r="I414" s="7">
        <f t="shared" si="20"/>
        <v>-2.8084062560926664E-3</v>
      </c>
    </row>
    <row r="415" spans="1:9">
      <c r="A415" s="1" t="str">
        <f>[1]GRUNDDATEN!A403</f>
        <v xml:space="preserve">  28.07.2009</v>
      </c>
      <c r="B415" s="1">
        <f>[1]GRUNDDATEN!B403</f>
        <v>33.83</v>
      </c>
      <c r="C415" s="1">
        <f>[1]GRUNDDATEN!C403</f>
        <v>30.09</v>
      </c>
      <c r="D415" s="1">
        <f>[1]GRUNDDATEN!D403</f>
        <v>70.3</v>
      </c>
      <c r="E415" s="1">
        <f>[1]GRUNDDATEN!E403</f>
        <v>17.399999999999999</v>
      </c>
      <c r="F415" s="1">
        <f>[1]GRUNDDATEN!F403</f>
        <v>40.39</v>
      </c>
      <c r="G415" s="1">
        <f t="shared" si="18"/>
        <v>2833.0606520976976</v>
      </c>
      <c r="H415" s="7">
        <f t="shared" si="19"/>
        <v>1.0051559814593158E-2</v>
      </c>
      <c r="I415" s="7">
        <f t="shared" si="20"/>
        <v>1.0001378871575185E-2</v>
      </c>
    </row>
    <row r="416" spans="1:9">
      <c r="A416" s="1" t="str">
        <f>[1]GRUNDDATEN!A404</f>
        <v xml:space="preserve">  29.07.2009</v>
      </c>
      <c r="B416" s="1">
        <f>[1]GRUNDDATEN!B404</f>
        <v>34.81</v>
      </c>
      <c r="C416" s="1">
        <f>[1]GRUNDDATEN!C404</f>
        <v>31.46</v>
      </c>
      <c r="D416" s="1">
        <f>[1]GRUNDDATEN!D404</f>
        <v>70.06</v>
      </c>
      <c r="E416" s="1">
        <f>[1]GRUNDDATEN!E404</f>
        <v>17.420000000000002</v>
      </c>
      <c r="F416" s="1">
        <f>[1]GRUNDDATEN!F404</f>
        <v>40.19</v>
      </c>
      <c r="G416" s="1">
        <f t="shared" si="18"/>
        <v>2838.9038214327443</v>
      </c>
      <c r="H416" s="7">
        <f t="shared" si="19"/>
        <v>2.0624935547073342E-3</v>
      </c>
      <c r="I416" s="7">
        <f t="shared" si="20"/>
        <v>2.0603695348924375E-3</v>
      </c>
    </row>
    <row r="417" spans="1:9">
      <c r="A417" s="1" t="str">
        <f>[1]GRUNDDATEN!A405</f>
        <v xml:space="preserve">  30.07.2009</v>
      </c>
      <c r="B417" s="1">
        <f>[1]GRUNDDATEN!B405</f>
        <v>34.200000000000003</v>
      </c>
      <c r="C417" s="1">
        <f>[1]GRUNDDATEN!C405</f>
        <v>31.94</v>
      </c>
      <c r="D417" s="1">
        <f>[1]GRUNDDATEN!D405</f>
        <v>70</v>
      </c>
      <c r="E417" s="1">
        <f>[1]GRUNDDATEN!E405</f>
        <v>17.73</v>
      </c>
      <c r="F417" s="1">
        <f>[1]GRUNDDATEN!F405</f>
        <v>40.47</v>
      </c>
      <c r="G417" s="1">
        <f t="shared" si="18"/>
        <v>2828.6782750964117</v>
      </c>
      <c r="H417" s="7">
        <f t="shared" si="19"/>
        <v>-3.6019347535246604E-3</v>
      </c>
      <c r="I417" s="7">
        <f t="shared" si="20"/>
        <v>-3.6084373397992321E-3</v>
      </c>
    </row>
    <row r="418" spans="1:9">
      <c r="A418" s="1" t="str">
        <f>[1]GRUNDDATEN!A406</f>
        <v xml:space="preserve">  31.07.2009</v>
      </c>
      <c r="B418" s="1">
        <f>[1]GRUNDDATEN!B406</f>
        <v>35.159999999999997</v>
      </c>
      <c r="C418" s="1">
        <f>[1]GRUNDDATEN!C406</f>
        <v>32.47</v>
      </c>
      <c r="D418" s="1">
        <f>[1]GRUNDDATEN!D406</f>
        <v>69.2</v>
      </c>
      <c r="E418" s="1">
        <f>[1]GRUNDDATEN!E406</f>
        <v>17.46</v>
      </c>
      <c r="F418" s="1">
        <f>[1]GRUNDDATEN!F406</f>
        <v>39.35</v>
      </c>
      <c r="G418" s="1">
        <f t="shared" si="18"/>
        <v>2882.8736706789764</v>
      </c>
      <c r="H418" s="7">
        <f t="shared" si="19"/>
        <v>1.9159264614749372E-2</v>
      </c>
      <c r="I418" s="7">
        <f t="shared" si="20"/>
        <v>1.8978037037362856E-2</v>
      </c>
    </row>
    <row r="419" spans="1:9">
      <c r="A419" s="1" t="str">
        <f>[1]GRUNDDATEN!A407</f>
        <v xml:space="preserve">  03.08.2009</v>
      </c>
      <c r="B419" s="1">
        <f>[1]GRUNDDATEN!B407</f>
        <v>36.15</v>
      </c>
      <c r="C419" s="1">
        <f>[1]GRUNDDATEN!C407</f>
        <v>33.57</v>
      </c>
      <c r="D419" s="1">
        <f>[1]GRUNDDATEN!D407</f>
        <v>70.510000000000005</v>
      </c>
      <c r="E419" s="1">
        <f>[1]GRUNDDATEN!E407</f>
        <v>17.600000000000001</v>
      </c>
      <c r="F419" s="1">
        <f>[1]GRUNDDATEN!F407</f>
        <v>39.520000000000003</v>
      </c>
      <c r="G419" s="1">
        <f t="shared" si="18"/>
        <v>2922.8993806240501</v>
      </c>
      <c r="H419" s="7">
        <f t="shared" si="19"/>
        <v>1.3883962503166813E-2</v>
      </c>
      <c r="I419" s="7">
        <f t="shared" si="20"/>
        <v>1.3788463219545164E-2</v>
      </c>
    </row>
    <row r="420" spans="1:9">
      <c r="A420" s="1" t="str">
        <f>[1]GRUNDDATEN!A408</f>
        <v xml:space="preserve">  04.08.2009</v>
      </c>
      <c r="B420" s="1">
        <f>[1]GRUNDDATEN!B408</f>
        <v>35.68</v>
      </c>
      <c r="C420" s="1">
        <f>[1]GRUNDDATEN!C408</f>
        <v>33.83</v>
      </c>
      <c r="D420" s="1">
        <f>[1]GRUNDDATEN!D408</f>
        <v>73.069999999999993</v>
      </c>
      <c r="E420" s="1">
        <f>[1]GRUNDDATEN!E408</f>
        <v>17.52</v>
      </c>
      <c r="F420" s="1">
        <f>[1]GRUNDDATEN!F408</f>
        <v>39.99</v>
      </c>
      <c r="G420" s="1">
        <f t="shared" si="18"/>
        <v>2912.527755054341</v>
      </c>
      <c r="H420" s="7">
        <f t="shared" si="19"/>
        <v>-3.5484032185516545E-3</v>
      </c>
      <c r="I420" s="7">
        <f t="shared" si="20"/>
        <v>-3.5547137338435199E-3</v>
      </c>
    </row>
    <row r="421" spans="1:9">
      <c r="A421" s="1" t="str">
        <f>[1]GRUNDDATEN!A409</f>
        <v xml:space="preserve">  05.08.2009</v>
      </c>
      <c r="B421" s="1">
        <f>[1]GRUNDDATEN!B409</f>
        <v>35.630000000000003</v>
      </c>
      <c r="C421" s="1">
        <f>[1]GRUNDDATEN!C409</f>
        <v>32.729999999999997</v>
      </c>
      <c r="D421" s="1">
        <f>[1]GRUNDDATEN!D409</f>
        <v>74.989999999999995</v>
      </c>
      <c r="E421" s="1">
        <f>[1]GRUNDDATEN!E409</f>
        <v>17.12</v>
      </c>
      <c r="F421" s="1">
        <f>[1]GRUNDDATEN!F409</f>
        <v>38.909999999999997</v>
      </c>
      <c r="G421" s="1">
        <f t="shared" si="18"/>
        <v>2909.6061703868172</v>
      </c>
      <c r="H421" s="7">
        <f t="shared" si="19"/>
        <v>-1.0031096398837036E-3</v>
      </c>
      <c r="I421" s="7">
        <f t="shared" si="20"/>
        <v>-1.0036130910644979E-3</v>
      </c>
    </row>
    <row r="422" spans="1:9">
      <c r="A422" s="1" t="str">
        <f>[1]GRUNDDATEN!A410</f>
        <v xml:space="preserve">  06.08.2009</v>
      </c>
      <c r="B422" s="1">
        <f>[1]GRUNDDATEN!B410</f>
        <v>35.090000000000003</v>
      </c>
      <c r="C422" s="1">
        <f>[1]GRUNDDATEN!C410</f>
        <v>32.6</v>
      </c>
      <c r="D422" s="1">
        <f>[1]GRUNDDATEN!D410</f>
        <v>75.5</v>
      </c>
      <c r="E422" s="1">
        <f>[1]GRUNDDATEN!E410</f>
        <v>17.100000000000001</v>
      </c>
      <c r="F422" s="1">
        <f>[1]GRUNDDATEN!F410</f>
        <v>38.89</v>
      </c>
      <c r="G422" s="1">
        <f t="shared" si="18"/>
        <v>2937.9455416617971</v>
      </c>
      <c r="H422" s="7">
        <f t="shared" si="19"/>
        <v>9.7399337282859655E-3</v>
      </c>
      <c r="I422" s="7">
        <f t="shared" si="20"/>
        <v>9.692806338443806E-3</v>
      </c>
    </row>
    <row r="423" spans="1:9">
      <c r="A423" s="1" t="str">
        <f>[1]GRUNDDATEN!A411</f>
        <v xml:space="preserve">  07.08.2009</v>
      </c>
      <c r="B423" s="1">
        <f>[1]GRUNDDATEN!B411</f>
        <v>35.25</v>
      </c>
      <c r="C423" s="1">
        <f>[1]GRUNDDATEN!C411</f>
        <v>33.58</v>
      </c>
      <c r="D423" s="1">
        <f>[1]GRUNDDATEN!D411</f>
        <v>76.150000000000006</v>
      </c>
      <c r="E423" s="1">
        <f>[1]GRUNDDATEN!E411</f>
        <v>17.53</v>
      </c>
      <c r="F423" s="1">
        <f>[1]GRUNDDATEN!F411</f>
        <v>38.61</v>
      </c>
      <c r="G423" s="1">
        <f t="shared" si="18"/>
        <v>2925.8209652915743</v>
      </c>
      <c r="H423" s="7">
        <f t="shared" si="19"/>
        <v>-4.1268894192519889E-3</v>
      </c>
      <c r="I423" s="7">
        <f t="shared" si="20"/>
        <v>-4.1354285287959281E-3</v>
      </c>
    </row>
    <row r="424" spans="1:9">
      <c r="A424" s="1" t="str">
        <f>[1]GRUNDDATEN!A412</f>
        <v xml:space="preserve">  10.08.2009</v>
      </c>
      <c r="B424" s="1">
        <f>[1]GRUNDDATEN!B412</f>
        <v>35.270000000000003</v>
      </c>
      <c r="C424" s="1">
        <f>[1]GRUNDDATEN!C412</f>
        <v>32.340000000000003</v>
      </c>
      <c r="D424" s="1">
        <f>[1]GRUNDDATEN!D412</f>
        <v>76.989999999999995</v>
      </c>
      <c r="E424" s="1">
        <f>[1]GRUNDDATEN!E412</f>
        <v>17.37</v>
      </c>
      <c r="F424" s="1">
        <f>[1]GRUNDDATEN!F412</f>
        <v>38.32</v>
      </c>
      <c r="G424" s="1">
        <f t="shared" si="18"/>
        <v>2872.0638074091385</v>
      </c>
      <c r="H424" s="7">
        <f t="shared" si="19"/>
        <v>-1.837335862998668E-2</v>
      </c>
      <c r="I424" s="7">
        <f t="shared" si="20"/>
        <v>-1.8544245193741864E-2</v>
      </c>
    </row>
    <row r="425" spans="1:9">
      <c r="A425" s="1" t="str">
        <f>[1]GRUNDDATEN!A413</f>
        <v xml:space="preserve">  11.08.2009</v>
      </c>
      <c r="B425" s="1">
        <f>[1]GRUNDDATEN!B413</f>
        <v>34.57</v>
      </c>
      <c r="C425" s="1">
        <f>[1]GRUNDDATEN!C413</f>
        <v>31.59</v>
      </c>
      <c r="D425" s="1">
        <f>[1]GRUNDDATEN!D413</f>
        <v>74.75</v>
      </c>
      <c r="E425" s="1">
        <f>[1]GRUNDDATEN!E413</f>
        <v>17.3</v>
      </c>
      <c r="F425" s="1">
        <f>[1]GRUNDDATEN!F413</f>
        <v>38.4</v>
      </c>
      <c r="G425" s="1">
        <f t="shared" si="18"/>
        <v>2882.7275914455995</v>
      </c>
      <c r="H425" s="7">
        <f t="shared" si="19"/>
        <v>3.7129342352879569E-3</v>
      </c>
      <c r="I425" s="7">
        <f t="shared" si="20"/>
        <v>3.7060583096209629E-3</v>
      </c>
    </row>
    <row r="426" spans="1:9">
      <c r="A426" s="1" t="str">
        <f>[1]GRUNDDATEN!A414</f>
        <v xml:space="preserve">  12.08.2009</v>
      </c>
      <c r="B426" s="1">
        <f>[1]GRUNDDATEN!B414</f>
        <v>34.57</v>
      </c>
      <c r="C426" s="1">
        <f>[1]GRUNDDATEN!C414</f>
        <v>31.8</v>
      </c>
      <c r="D426" s="1">
        <f>[1]GRUNDDATEN!D414</f>
        <v>75.180000000000007</v>
      </c>
      <c r="E426" s="1">
        <f>[1]GRUNDDATEN!E414</f>
        <v>17.39</v>
      </c>
      <c r="F426" s="1">
        <f>[1]GRUNDDATEN!F414</f>
        <v>38.4</v>
      </c>
      <c r="G426" s="1">
        <f t="shared" si="18"/>
        <v>2922.0229052237933</v>
      </c>
      <c r="H426" s="7">
        <f t="shared" si="19"/>
        <v>1.3631296239992041E-2</v>
      </c>
      <c r="I426" s="7">
        <f t="shared" si="20"/>
        <v>1.3539225870141095E-2</v>
      </c>
    </row>
    <row r="427" spans="1:9">
      <c r="A427" s="1" t="str">
        <f>[1]GRUNDDATEN!A415</f>
        <v xml:space="preserve">  13.08.2009</v>
      </c>
      <c r="B427" s="1">
        <f>[1]GRUNDDATEN!B415</f>
        <v>36.01</v>
      </c>
      <c r="C427" s="1">
        <f>[1]GRUNDDATEN!C415</f>
        <v>32.39</v>
      </c>
      <c r="D427" s="1">
        <f>[1]GRUNDDATEN!D415</f>
        <v>76.2</v>
      </c>
      <c r="E427" s="1">
        <f>[1]GRUNDDATEN!E415</f>
        <v>17.41</v>
      </c>
      <c r="F427" s="1">
        <f>[1]GRUNDDATEN!F415</f>
        <v>38.020000000000003</v>
      </c>
      <c r="G427" s="1">
        <f t="shared" si="18"/>
        <v>2889.155077714152</v>
      </c>
      <c r="H427" s="7">
        <f t="shared" si="19"/>
        <v>-1.124831275308702E-2</v>
      </c>
      <c r="I427" s="7">
        <f t="shared" si="20"/>
        <v>-1.1312053457316775E-2</v>
      </c>
    </row>
    <row r="428" spans="1:9">
      <c r="A428" s="1" t="str">
        <f>[1]GRUNDDATEN!A416</f>
        <v xml:space="preserve">  14.08.2009</v>
      </c>
      <c r="B428" s="1">
        <f>[1]GRUNDDATEN!B416</f>
        <v>34.770000000000003</v>
      </c>
      <c r="C428" s="1">
        <f>[1]GRUNDDATEN!C416</f>
        <v>32.01</v>
      </c>
      <c r="D428" s="1">
        <f>[1]GRUNDDATEN!D416</f>
        <v>76.17</v>
      </c>
      <c r="E428" s="1">
        <f>[1]GRUNDDATEN!E416</f>
        <v>17.05</v>
      </c>
      <c r="F428" s="1">
        <f>[1]GRUNDDATEN!F416</f>
        <v>37.78</v>
      </c>
      <c r="G428" s="1">
        <f t="shared" si="18"/>
        <v>2835.3979198317161</v>
      </c>
      <c r="H428" s="7">
        <f t="shared" si="19"/>
        <v>-1.8606532510870855E-2</v>
      </c>
      <c r="I428" s="7">
        <f t="shared" si="20"/>
        <v>-1.878181166688038E-2</v>
      </c>
    </row>
    <row r="429" spans="1:9">
      <c r="A429" s="1" t="str">
        <f>[1]GRUNDDATEN!A417</f>
        <v xml:space="preserve">  17.08.2009</v>
      </c>
      <c r="B429" s="1">
        <f>[1]GRUNDDATEN!B417</f>
        <v>33.96</v>
      </c>
      <c r="C429" s="1">
        <f>[1]GRUNDDATEN!C417</f>
        <v>30.94</v>
      </c>
      <c r="D429" s="1">
        <f>[1]GRUNDDATEN!D417</f>
        <v>74.099999999999994</v>
      </c>
      <c r="E429" s="1">
        <f>[1]GRUNDDATEN!E417</f>
        <v>16.440000000000001</v>
      </c>
      <c r="F429" s="1">
        <f>[1]GRUNDDATEN!F417</f>
        <v>38.659999999999997</v>
      </c>
      <c r="G429" s="1">
        <f t="shared" si="18"/>
        <v>2847.8146546686917</v>
      </c>
      <c r="H429" s="7">
        <f t="shared" si="19"/>
        <v>4.3791859866049165E-3</v>
      </c>
      <c r="I429" s="7">
        <f t="shared" si="20"/>
        <v>4.3696252536418352E-3</v>
      </c>
    </row>
    <row r="430" spans="1:9">
      <c r="A430" s="1" t="str">
        <f>[1]GRUNDDATEN!A418</f>
        <v xml:space="preserve">  18.08.2009</v>
      </c>
      <c r="B430" s="1">
        <f>[1]GRUNDDATEN!B418</f>
        <v>34.46</v>
      </c>
      <c r="C430" s="1">
        <f>[1]GRUNDDATEN!C418</f>
        <v>31.11</v>
      </c>
      <c r="D430" s="1">
        <f>[1]GRUNDDATEN!D418</f>
        <v>74.400000000000006</v>
      </c>
      <c r="E430" s="1">
        <f>[1]GRUNDDATEN!E418</f>
        <v>16.649999999999999</v>
      </c>
      <c r="F430" s="1">
        <f>[1]GRUNDDATEN!F418</f>
        <v>38.33</v>
      </c>
      <c r="G430" s="1">
        <f t="shared" si="18"/>
        <v>2831.8920182306883</v>
      </c>
      <c r="H430" s="7">
        <f t="shared" si="19"/>
        <v>-5.5911772249293001E-3</v>
      </c>
      <c r="I430" s="7">
        <f t="shared" si="20"/>
        <v>-5.6068663641442749E-3</v>
      </c>
    </row>
    <row r="431" spans="1:9">
      <c r="A431" s="1" t="str">
        <f>[1]GRUNDDATEN!A419</f>
        <v xml:space="preserve">  19.08.2009</v>
      </c>
      <c r="B431" s="1">
        <f>[1]GRUNDDATEN!B419</f>
        <v>34.49</v>
      </c>
      <c r="C431" s="1">
        <f>[1]GRUNDDATEN!C419</f>
        <v>30.86</v>
      </c>
      <c r="D431" s="1">
        <f>[1]GRUNDDATEN!D419</f>
        <v>73.72</v>
      </c>
      <c r="E431" s="1">
        <f>[1]GRUNDDATEN!E419</f>
        <v>16.649999999999999</v>
      </c>
      <c r="F431" s="1">
        <f>[1]GRUNDDATEN!F419</f>
        <v>38.14</v>
      </c>
      <c r="G431" s="1">
        <f t="shared" si="18"/>
        <v>2868.9961435082382</v>
      </c>
      <c r="H431" s="7">
        <f t="shared" si="19"/>
        <v>1.3102238728979421E-2</v>
      </c>
      <c r="I431" s="7">
        <f t="shared" si="20"/>
        <v>1.3017146855903373E-2</v>
      </c>
    </row>
    <row r="432" spans="1:9">
      <c r="A432" s="1" t="str">
        <f>[1]GRUNDDATEN!A420</f>
        <v xml:space="preserve">  20.08.2009</v>
      </c>
      <c r="B432" s="1">
        <f>[1]GRUNDDATEN!B420</f>
        <v>35.409999999999997</v>
      </c>
      <c r="C432" s="1">
        <f>[1]GRUNDDATEN!C420</f>
        <v>31.98</v>
      </c>
      <c r="D432" s="1">
        <f>[1]GRUNDDATEN!D420</f>
        <v>74.64</v>
      </c>
      <c r="E432" s="1">
        <f>[1]GRUNDDATEN!E420</f>
        <v>17.07</v>
      </c>
      <c r="F432" s="1">
        <f>[1]GRUNDDATEN!F420</f>
        <v>37.299999999999997</v>
      </c>
      <c r="G432" s="1">
        <f t="shared" si="18"/>
        <v>2947.1485333644964</v>
      </c>
      <c r="H432" s="7">
        <f t="shared" si="19"/>
        <v>2.724032586558045E-2</v>
      </c>
      <c r="I432" s="7">
        <f t="shared" si="20"/>
        <v>2.6875911229692667E-2</v>
      </c>
    </row>
    <row r="433" spans="1:9">
      <c r="A433" s="1" t="str">
        <f>[1]GRUNDDATEN!A421</f>
        <v xml:space="preserve">  21.08.2009</v>
      </c>
      <c r="B433" s="1">
        <f>[1]GRUNDDATEN!B421</f>
        <v>36.200000000000003</v>
      </c>
      <c r="C433" s="1">
        <f>[1]GRUNDDATEN!C421</f>
        <v>32.96</v>
      </c>
      <c r="D433" s="1">
        <f>[1]GRUNDDATEN!D421</f>
        <v>77.3</v>
      </c>
      <c r="E433" s="1">
        <f>[1]GRUNDDATEN!E421</f>
        <v>17.46</v>
      </c>
      <c r="F433" s="1">
        <f>[1]GRUNDDATEN!F421</f>
        <v>37.83</v>
      </c>
      <c r="G433" s="1">
        <f t="shared" si="18"/>
        <v>2986.4438471426897</v>
      </c>
      <c r="H433" s="7">
        <f t="shared" si="19"/>
        <v>1.3333333333333419E-2</v>
      </c>
      <c r="I433" s="7">
        <f t="shared" si="20"/>
        <v>1.3245226750020723E-2</v>
      </c>
    </row>
    <row r="434" spans="1:9">
      <c r="A434" s="1" t="str">
        <f>[1]GRUNDDATEN!A422</f>
        <v xml:space="preserve">  24.08.2009</v>
      </c>
      <c r="B434" s="1">
        <f>[1]GRUNDDATEN!B422</f>
        <v>36.78</v>
      </c>
      <c r="C434" s="1">
        <f>[1]GRUNDDATEN!C422</f>
        <v>32.69</v>
      </c>
      <c r="D434" s="1">
        <f>[1]GRUNDDATEN!D422</f>
        <v>79.62</v>
      </c>
      <c r="E434" s="1">
        <f>[1]GRUNDDATEN!E422</f>
        <v>17.55</v>
      </c>
      <c r="F434" s="1">
        <f>[1]GRUNDDATEN!F422</f>
        <v>37.799999999999997</v>
      </c>
      <c r="G434" s="1">
        <f t="shared" si="18"/>
        <v>3021.5028631529735</v>
      </c>
      <c r="H434" s="7">
        <f t="shared" si="19"/>
        <v>1.1739385638818156E-2</v>
      </c>
      <c r="I434" s="7">
        <f t="shared" si="20"/>
        <v>1.1671013627941833E-2</v>
      </c>
    </row>
    <row r="435" spans="1:9">
      <c r="A435" s="1" t="str">
        <f>[1]GRUNDDATEN!A423</f>
        <v xml:space="preserve">  25.08.2009</v>
      </c>
      <c r="B435" s="1">
        <f>[1]GRUNDDATEN!B423</f>
        <v>38.130000000000003</v>
      </c>
      <c r="C435" s="1">
        <f>[1]GRUNDDATEN!C423</f>
        <v>32.9</v>
      </c>
      <c r="D435" s="1">
        <f>[1]GRUNDDATEN!D423</f>
        <v>79.44</v>
      </c>
      <c r="E435" s="1">
        <f>[1]GRUNDDATEN!E423</f>
        <v>17.62</v>
      </c>
      <c r="F435" s="1">
        <f>[1]GRUNDDATEN!F423</f>
        <v>38.75</v>
      </c>
      <c r="G435" s="1">
        <f t="shared" si="18"/>
        <v>3047.212808227182</v>
      </c>
      <c r="H435" s="7">
        <f t="shared" si="19"/>
        <v>8.50899245793868E-3</v>
      </c>
      <c r="I435" s="7">
        <f t="shared" si="20"/>
        <v>8.4729950386515183E-3</v>
      </c>
    </row>
    <row r="436" spans="1:9">
      <c r="A436" s="1" t="str">
        <f>[1]GRUNDDATEN!A424</f>
        <v xml:space="preserve">  26.08.2009</v>
      </c>
      <c r="B436" s="1">
        <f>[1]GRUNDDATEN!B424</f>
        <v>36.86</v>
      </c>
      <c r="C436" s="1">
        <f>[1]GRUNDDATEN!C424</f>
        <v>32.39</v>
      </c>
      <c r="D436" s="1">
        <f>[1]GRUNDDATEN!D424</f>
        <v>81.97</v>
      </c>
      <c r="E436" s="1">
        <f>[1]GRUNDDATEN!E424</f>
        <v>17.62</v>
      </c>
      <c r="F436" s="1">
        <f>[1]GRUNDDATEN!F424</f>
        <v>39.76</v>
      </c>
      <c r="G436" s="1">
        <f t="shared" si="18"/>
        <v>3010.1086829496317</v>
      </c>
      <c r="H436" s="7">
        <f t="shared" si="19"/>
        <v>-1.2176414189836948E-2</v>
      </c>
      <c r="I436" s="7">
        <f t="shared" si="20"/>
        <v>-1.2251154049750034E-2</v>
      </c>
    </row>
    <row r="437" spans="1:9">
      <c r="A437" s="1" t="str">
        <f>[1]GRUNDDATEN!A425</f>
        <v xml:space="preserve">  27.08.2009</v>
      </c>
      <c r="B437" s="1">
        <f>[1]GRUNDDATEN!B425</f>
        <v>36.31</v>
      </c>
      <c r="C437" s="1">
        <f>[1]GRUNDDATEN!C425</f>
        <v>31.51</v>
      </c>
      <c r="D437" s="1">
        <f>[1]GRUNDDATEN!D425</f>
        <v>80.59</v>
      </c>
      <c r="E437" s="1">
        <f>[1]GRUNDDATEN!E425</f>
        <v>17.559999999999999</v>
      </c>
      <c r="F437" s="1">
        <f>[1]GRUNDDATEN!F425</f>
        <v>40.090000000000003</v>
      </c>
      <c r="G437" s="1">
        <f t="shared" si="18"/>
        <v>3045.4598574266679</v>
      </c>
      <c r="H437" s="7">
        <f t="shared" si="19"/>
        <v>1.1744152188682966E-2</v>
      </c>
      <c r="I437" s="7">
        <f t="shared" si="20"/>
        <v>1.167572485961307E-2</v>
      </c>
    </row>
    <row r="438" spans="1:9">
      <c r="A438" s="1" t="str">
        <f>[1]GRUNDDATEN!A426</f>
        <v xml:space="preserve">  28.08.2009</v>
      </c>
      <c r="B438" s="1">
        <f>[1]GRUNDDATEN!B426</f>
        <v>36.96</v>
      </c>
      <c r="C438" s="1">
        <f>[1]GRUNDDATEN!C426</f>
        <v>31.96</v>
      </c>
      <c r="D438" s="1">
        <f>[1]GRUNDDATEN!D426</f>
        <v>81.55</v>
      </c>
      <c r="E438" s="1">
        <f>[1]GRUNDDATEN!E426</f>
        <v>17.62</v>
      </c>
      <c r="F438" s="1">
        <f>[1]GRUNDDATEN!F426</f>
        <v>40.39</v>
      </c>
      <c r="G438" s="1">
        <f t="shared" si="18"/>
        <v>3012.4459506836511</v>
      </c>
      <c r="H438" s="7">
        <f t="shared" si="19"/>
        <v>-1.0840368380659826E-2</v>
      </c>
      <c r="I438" s="7">
        <f t="shared" si="20"/>
        <v>-1.0899553286737279E-2</v>
      </c>
    </row>
    <row r="439" spans="1:9">
      <c r="A439" s="1" t="str">
        <f>[1]GRUNDDATEN!A427</f>
        <v xml:space="preserve">  31.08.2009</v>
      </c>
      <c r="B439" s="1">
        <f>[1]GRUNDDATEN!B427</f>
        <v>36.39</v>
      </c>
      <c r="C439" s="1">
        <f>[1]GRUNDDATEN!C427</f>
        <v>31.53</v>
      </c>
      <c r="D439" s="1">
        <f>[1]GRUNDDATEN!D427</f>
        <v>80.62</v>
      </c>
      <c r="E439" s="1">
        <f>[1]GRUNDDATEN!E427</f>
        <v>17.649999999999999</v>
      </c>
      <c r="F439" s="1">
        <f>[1]GRUNDDATEN!F427</f>
        <v>40.03</v>
      </c>
      <c r="G439" s="1">
        <f t="shared" si="18"/>
        <v>2965.9927544700236</v>
      </c>
      <c r="H439" s="7">
        <f t="shared" si="19"/>
        <v>-1.5420424789060583E-2</v>
      </c>
      <c r="I439" s="7">
        <f t="shared" si="20"/>
        <v>-1.5540556123720347E-2</v>
      </c>
    </row>
    <row r="440" spans="1:9">
      <c r="A440" s="1" t="str">
        <f>[1]GRUNDDATEN!A428</f>
        <v xml:space="preserve">  01.09.2009</v>
      </c>
      <c r="B440" s="1">
        <f>[1]GRUNDDATEN!B428</f>
        <v>36.130000000000003</v>
      </c>
      <c r="C440" s="1">
        <f>[1]GRUNDDATEN!C428</f>
        <v>30.65</v>
      </c>
      <c r="D440" s="1">
        <f>[1]GRUNDDATEN!D428</f>
        <v>78.61</v>
      </c>
      <c r="E440" s="1">
        <f>[1]GRUNDDATEN!E428</f>
        <v>17.45</v>
      </c>
      <c r="F440" s="1">
        <f>[1]GRUNDDATEN!F428</f>
        <v>40.200000000000003</v>
      </c>
      <c r="G440" s="1">
        <f t="shared" si="18"/>
        <v>2931.664134626621</v>
      </c>
      <c r="H440" s="7">
        <f t="shared" si="19"/>
        <v>-1.1574074074073848E-2</v>
      </c>
      <c r="I440" s="7">
        <f t="shared" si="20"/>
        <v>-1.1641575015485529E-2</v>
      </c>
    </row>
    <row r="441" spans="1:9">
      <c r="A441" s="1" t="str">
        <f>[1]GRUNDDATEN!A429</f>
        <v xml:space="preserve">  02.09.2009</v>
      </c>
      <c r="B441" s="1">
        <f>[1]GRUNDDATEN!B429</f>
        <v>35.9</v>
      </c>
      <c r="C441" s="1">
        <f>[1]GRUNDDATEN!C429</f>
        <v>30.14</v>
      </c>
      <c r="D441" s="1">
        <f>[1]GRUNDDATEN!D429</f>
        <v>77.09</v>
      </c>
      <c r="E441" s="1">
        <f>[1]GRUNDDATEN!E429</f>
        <v>17.25</v>
      </c>
      <c r="F441" s="1">
        <f>[1]GRUNDDATEN!F429</f>
        <v>40.31</v>
      </c>
      <c r="G441" s="1">
        <f t="shared" si="18"/>
        <v>2898.9423863503557</v>
      </c>
      <c r="H441" s="7">
        <f t="shared" si="19"/>
        <v>-1.1161492849668719E-2</v>
      </c>
      <c r="I441" s="7">
        <f t="shared" si="20"/>
        <v>-1.1224249721517468E-2</v>
      </c>
    </row>
    <row r="442" spans="1:9">
      <c r="A442" s="1" t="str">
        <f>[1]GRUNDDATEN!A430</f>
        <v xml:space="preserve">  03.09.2009</v>
      </c>
      <c r="B442" s="1">
        <f>[1]GRUNDDATEN!B430</f>
        <v>34.58</v>
      </c>
      <c r="C442" s="1">
        <f>[1]GRUNDDATEN!C430</f>
        <v>30.29</v>
      </c>
      <c r="D442" s="1">
        <f>[1]GRUNDDATEN!D430</f>
        <v>76.45</v>
      </c>
      <c r="E442" s="1">
        <f>[1]GRUNDDATEN!E430</f>
        <v>17.16</v>
      </c>
      <c r="F442" s="1">
        <f>[1]GRUNDDATEN!F430</f>
        <v>39.97</v>
      </c>
      <c r="G442" s="1">
        <f t="shared" si="18"/>
        <v>2925.9670445249499</v>
      </c>
      <c r="H442" s="7">
        <f t="shared" si="19"/>
        <v>9.3222474174856629E-3</v>
      </c>
      <c r="I442" s="7">
        <f t="shared" si="20"/>
        <v>9.2790634426983352E-3</v>
      </c>
    </row>
    <row r="443" spans="1:9">
      <c r="A443" s="1" t="str">
        <f>[1]GRUNDDATEN!A431</f>
        <v xml:space="preserve">  04.09.2009</v>
      </c>
      <c r="B443" s="1">
        <f>[1]GRUNDDATEN!B431</f>
        <v>34.96</v>
      </c>
      <c r="C443" s="1">
        <f>[1]GRUNDDATEN!C431</f>
        <v>31.83</v>
      </c>
      <c r="D443" s="1">
        <f>[1]GRUNDDATEN!D431</f>
        <v>76.98</v>
      </c>
      <c r="E443" s="1">
        <f>[1]GRUNDDATEN!E431</f>
        <v>17.28</v>
      </c>
      <c r="F443" s="1">
        <f>[1]GRUNDDATEN!F431</f>
        <v>39.25</v>
      </c>
      <c r="G443" s="1">
        <f t="shared" si="18"/>
        <v>2976.656538506485</v>
      </c>
      <c r="H443" s="7">
        <f t="shared" si="19"/>
        <v>1.7324013979031383E-2</v>
      </c>
      <c r="I443" s="7">
        <f t="shared" si="20"/>
        <v>1.7175664141072525E-2</v>
      </c>
    </row>
    <row r="444" spans="1:9">
      <c r="A444" s="1" t="str">
        <f>[1]GRUNDDATEN!A432</f>
        <v xml:space="preserve">  07.09.2009</v>
      </c>
      <c r="B444" s="1">
        <f>[1]GRUNDDATEN!B432</f>
        <v>35.97</v>
      </c>
      <c r="C444" s="1">
        <f>[1]GRUNDDATEN!C432</f>
        <v>32.549999999999997</v>
      </c>
      <c r="D444" s="1">
        <f>[1]GRUNDDATEN!D432</f>
        <v>77.62</v>
      </c>
      <c r="E444" s="1">
        <f>[1]GRUNDDATEN!E432</f>
        <v>17.75</v>
      </c>
      <c r="F444" s="1">
        <f>[1]GRUNDDATEN!F432</f>
        <v>39.880000000000003</v>
      </c>
      <c r="G444" s="1">
        <f t="shared" si="18"/>
        <v>2977.2408554399899</v>
      </c>
      <c r="H444" s="7">
        <f t="shared" si="19"/>
        <v>1.9629974971779873E-4</v>
      </c>
      <c r="I444" s="7">
        <f t="shared" si="20"/>
        <v>1.9628048544293608E-4</v>
      </c>
    </row>
    <row r="445" spans="1:9">
      <c r="A445" s="1" t="str">
        <f>[1]GRUNDDATEN!A433</f>
        <v xml:space="preserve">  08.09.2009</v>
      </c>
      <c r="B445" s="1">
        <f>[1]GRUNDDATEN!B433</f>
        <v>36.47</v>
      </c>
      <c r="C445" s="1">
        <f>[1]GRUNDDATEN!C433</f>
        <v>32.19</v>
      </c>
      <c r="D445" s="1">
        <f>[1]GRUNDDATEN!D433</f>
        <v>77.849999999999994</v>
      </c>
      <c r="E445" s="1">
        <f>[1]GRUNDDATEN!E433</f>
        <v>17.829999999999998</v>
      </c>
      <c r="F445" s="1">
        <f>[1]GRUNDDATEN!F433</f>
        <v>39.47</v>
      </c>
      <c r="G445" s="1">
        <f t="shared" si="18"/>
        <v>3036.1107864905925</v>
      </c>
      <c r="H445" s="7">
        <f t="shared" si="19"/>
        <v>1.9773318286639752E-2</v>
      </c>
      <c r="I445" s="7">
        <f t="shared" si="20"/>
        <v>1.9580365624001519E-2</v>
      </c>
    </row>
    <row r="446" spans="1:9">
      <c r="A446" s="1" t="str">
        <f>[1]GRUNDDATEN!A434</f>
        <v xml:space="preserve">  09.09.2009</v>
      </c>
      <c r="B446" s="1">
        <f>[1]GRUNDDATEN!B434</f>
        <v>36.49</v>
      </c>
      <c r="C446" s="1">
        <f>[1]GRUNDDATEN!C434</f>
        <v>33.31</v>
      </c>
      <c r="D446" s="1">
        <f>[1]GRUNDDATEN!D434</f>
        <v>79.78</v>
      </c>
      <c r="E446" s="1">
        <f>[1]GRUNDDATEN!E434</f>
        <v>18.05</v>
      </c>
      <c r="F446" s="1">
        <f>[1]GRUNDDATEN!F434</f>
        <v>40.21</v>
      </c>
      <c r="G446" s="1">
        <f t="shared" si="18"/>
        <v>3048.9657590276961</v>
      </c>
      <c r="H446" s="7">
        <f t="shared" si="19"/>
        <v>4.2340261739797214E-3</v>
      </c>
      <c r="I446" s="7">
        <f t="shared" si="20"/>
        <v>4.2250879061833226E-3</v>
      </c>
    </row>
    <row r="447" spans="1:9">
      <c r="A447" s="1" t="str">
        <f>[1]GRUNDDATEN!A435</f>
        <v xml:space="preserve">  10.09.2009</v>
      </c>
      <c r="B447" s="1">
        <f>[1]GRUNDDATEN!B435</f>
        <v>35.909999999999997</v>
      </c>
      <c r="C447" s="1">
        <f>[1]GRUNDDATEN!C435</f>
        <v>33.39</v>
      </c>
      <c r="D447" s="1">
        <f>[1]GRUNDDATEN!D435</f>
        <v>81.150000000000006</v>
      </c>
      <c r="E447" s="1">
        <f>[1]GRUNDDATEN!E435</f>
        <v>18.05</v>
      </c>
      <c r="F447" s="1">
        <f>[1]GRUNDDATEN!F435</f>
        <v>40.22</v>
      </c>
      <c r="G447" s="1">
        <f t="shared" si="18"/>
        <v>3091.0365782400372</v>
      </c>
      <c r="H447" s="7">
        <f t="shared" si="19"/>
        <v>1.3798390187811593E-2</v>
      </c>
      <c r="I447" s="7">
        <f t="shared" si="20"/>
        <v>1.3704059155671494E-2</v>
      </c>
    </row>
    <row r="448" spans="1:9">
      <c r="A448" s="1" t="str">
        <f>[1]GRUNDDATEN!A436</f>
        <v xml:space="preserve">  11.09.2009</v>
      </c>
      <c r="B448" s="1">
        <f>[1]GRUNDDATEN!B436</f>
        <v>36.18</v>
      </c>
      <c r="C448" s="1">
        <f>[1]GRUNDDATEN!C436</f>
        <v>33.5</v>
      </c>
      <c r="D448" s="1">
        <f>[1]GRUNDDATEN!D436</f>
        <v>82.84</v>
      </c>
      <c r="E448" s="1">
        <f>[1]GRUNDDATEN!E436</f>
        <v>18.27</v>
      </c>
      <c r="F448" s="1">
        <f>[1]GRUNDDATEN!F436</f>
        <v>40.81</v>
      </c>
      <c r="G448" s="1">
        <f t="shared" si="18"/>
        <v>3085.0473296716136</v>
      </c>
      <c r="H448" s="7">
        <f t="shared" si="19"/>
        <v>-1.9376181474480836E-3</v>
      </c>
      <c r="I448" s="7">
        <f t="shared" si="20"/>
        <v>-1.9394977578613551E-3</v>
      </c>
    </row>
    <row r="449" spans="1:9">
      <c r="A449" s="1" t="str">
        <f>[1]GRUNDDATEN!A437</f>
        <v xml:space="preserve">  14.09.2009</v>
      </c>
      <c r="B449" s="1">
        <f>[1]GRUNDDATEN!B437</f>
        <v>35.81</v>
      </c>
      <c r="C449" s="1">
        <f>[1]GRUNDDATEN!C437</f>
        <v>33.4</v>
      </c>
      <c r="D449" s="1">
        <f>[1]GRUNDDATEN!D437</f>
        <v>81.92</v>
      </c>
      <c r="E449" s="1">
        <f>[1]GRUNDDATEN!E437</f>
        <v>18.37</v>
      </c>
      <c r="F449" s="1">
        <f>[1]GRUNDDATEN!F437</f>
        <v>41.69</v>
      </c>
      <c r="G449" s="1">
        <f t="shared" si="18"/>
        <v>3082.1257450040898</v>
      </c>
      <c r="H449" s="7">
        <f t="shared" si="19"/>
        <v>-9.4701453667322966E-4</v>
      </c>
      <c r="I449" s="7">
        <f t="shared" si="20"/>
        <v>-9.4746323824654072E-4</v>
      </c>
    </row>
    <row r="450" spans="1:9">
      <c r="A450" s="1" t="str">
        <f>[1]GRUNDDATEN!A438</f>
        <v xml:space="preserve">  15.09.2009</v>
      </c>
      <c r="B450" s="1">
        <f>[1]GRUNDDATEN!B438</f>
        <v>35.94</v>
      </c>
      <c r="C450" s="1">
        <f>[1]GRUNDDATEN!C438</f>
        <v>33.11</v>
      </c>
      <c r="D450" s="1">
        <f>[1]GRUNDDATEN!D438</f>
        <v>81.52</v>
      </c>
      <c r="E450" s="1">
        <f>[1]GRUNDDATEN!E438</f>
        <v>18.670000000000002</v>
      </c>
      <c r="F450" s="1">
        <f>[1]GRUNDDATEN!F438</f>
        <v>41.75</v>
      </c>
      <c r="G450" s="1">
        <f t="shared" si="18"/>
        <v>3137.6358536870398</v>
      </c>
      <c r="H450" s="7">
        <f t="shared" si="19"/>
        <v>1.8010332243234339E-2</v>
      </c>
      <c r="I450" s="7">
        <f t="shared" si="20"/>
        <v>1.7850067628135399E-2</v>
      </c>
    </row>
    <row r="451" spans="1:9">
      <c r="A451" s="1" t="str">
        <f>[1]GRUNDDATEN!A439</f>
        <v xml:space="preserve">  16.09.2009</v>
      </c>
      <c r="B451" s="1">
        <f>[1]GRUNDDATEN!B439</f>
        <v>36.57</v>
      </c>
      <c r="C451" s="1">
        <f>[1]GRUNDDATEN!C439</f>
        <v>34.07</v>
      </c>
      <c r="D451" s="1">
        <f>[1]GRUNDDATEN!D439</f>
        <v>83.53</v>
      </c>
      <c r="E451" s="1">
        <f>[1]GRUNDDATEN!E439</f>
        <v>18.84</v>
      </c>
      <c r="F451" s="1">
        <f>[1]GRUNDDATEN!F439</f>
        <v>41.78</v>
      </c>
      <c r="G451" s="1">
        <f t="shared" si="18"/>
        <v>3127.7024658174591</v>
      </c>
      <c r="H451" s="7">
        <f t="shared" si="19"/>
        <v>-3.1658829554449541E-3</v>
      </c>
      <c r="I451" s="7">
        <f t="shared" si="20"/>
        <v>-3.1709049650863286E-3</v>
      </c>
    </row>
    <row r="452" spans="1:9">
      <c r="A452" s="1" t="str">
        <f>[1]GRUNDDATEN!A440</f>
        <v xml:space="preserve">  17.09.2009</v>
      </c>
      <c r="B452" s="1">
        <f>[1]GRUNDDATEN!B440</f>
        <v>36.549999999999997</v>
      </c>
      <c r="C452" s="1">
        <f>[1]GRUNDDATEN!C440</f>
        <v>33.78</v>
      </c>
      <c r="D452" s="1">
        <f>[1]GRUNDDATEN!D440</f>
        <v>83.33</v>
      </c>
      <c r="E452" s="1">
        <f>[1]GRUNDDATEN!E440</f>
        <v>18.809999999999999</v>
      </c>
      <c r="F452" s="1">
        <f>[1]GRUNDDATEN!F440</f>
        <v>41.64</v>
      </c>
      <c r="G452" s="1">
        <f t="shared" si="18"/>
        <v>3114.9935725137311</v>
      </c>
      <c r="H452" s="7">
        <f t="shared" si="19"/>
        <v>-4.0633319321844441E-3</v>
      </c>
      <c r="I452" s="7">
        <f t="shared" si="20"/>
        <v>-4.0716096965254687E-3</v>
      </c>
    </row>
    <row r="453" spans="1:9">
      <c r="A453" s="1" t="str">
        <f>[1]GRUNDDATEN!A441</f>
        <v xml:space="preserve">  18.09.2009</v>
      </c>
      <c r="B453" s="1">
        <f>[1]GRUNDDATEN!B441</f>
        <v>36.979999999999997</v>
      </c>
      <c r="C453" s="1">
        <f>[1]GRUNDDATEN!C441</f>
        <v>33.44</v>
      </c>
      <c r="D453" s="1">
        <f>[1]GRUNDDATEN!D441</f>
        <v>82.54</v>
      </c>
      <c r="E453" s="1">
        <f>[1]GRUNDDATEN!E441</f>
        <v>18.670000000000002</v>
      </c>
      <c r="F453" s="1">
        <f>[1]GRUNDDATEN!F441</f>
        <v>41.61</v>
      </c>
      <c r="G453" s="1">
        <f t="shared" si="18"/>
        <v>3118.2073156480074</v>
      </c>
      <c r="H453" s="7">
        <f t="shared" si="19"/>
        <v>1.0317013693490473E-3</v>
      </c>
      <c r="I453" s="7">
        <f t="shared" si="20"/>
        <v>1.0311695312585807E-3</v>
      </c>
    </row>
    <row r="454" spans="1:9">
      <c r="A454" s="1" t="str">
        <f>[1]GRUNDDATEN!A442</f>
        <v xml:space="preserve">  21.09.2009</v>
      </c>
      <c r="B454" s="1">
        <f>[1]GRUNDDATEN!B442</f>
        <v>36.409999999999997</v>
      </c>
      <c r="C454" s="1">
        <f>[1]GRUNDDATEN!C442</f>
        <v>33.06</v>
      </c>
      <c r="D454" s="1">
        <f>[1]GRUNDDATEN!D442</f>
        <v>83.69</v>
      </c>
      <c r="E454" s="1">
        <f>[1]GRUNDDATEN!E442</f>
        <v>18.8</v>
      </c>
      <c r="F454" s="1">
        <f>[1]GRUNDDATEN!F442</f>
        <v>41.5</v>
      </c>
      <c r="G454" s="1">
        <f t="shared" si="18"/>
        <v>3157.9408671263291</v>
      </c>
      <c r="H454" s="7">
        <f t="shared" si="19"/>
        <v>1.2742434179705775E-2</v>
      </c>
      <c r="I454" s="7">
        <f t="shared" si="20"/>
        <v>1.2661932502237941E-2</v>
      </c>
    </row>
    <row r="455" spans="1:9">
      <c r="A455" s="1" t="str">
        <f>[1]GRUNDDATEN!A443</f>
        <v xml:space="preserve">  22.09.2009</v>
      </c>
      <c r="B455" s="1">
        <f>[1]GRUNDDATEN!B443</f>
        <v>36.799999999999997</v>
      </c>
      <c r="C455" s="1">
        <f>[1]GRUNDDATEN!C443</f>
        <v>34.200000000000003</v>
      </c>
      <c r="D455" s="1">
        <f>[1]GRUNDDATEN!D443</f>
        <v>84.57</v>
      </c>
      <c r="E455" s="1">
        <f>[1]GRUNDDATEN!E443</f>
        <v>18.96</v>
      </c>
      <c r="F455" s="1">
        <f>[1]GRUNDDATEN!F443</f>
        <v>41.65</v>
      </c>
      <c r="G455" s="1">
        <f t="shared" si="18"/>
        <v>3144.3554984223438</v>
      </c>
      <c r="H455" s="7">
        <f t="shared" si="19"/>
        <v>-4.3019705800722008E-3</v>
      </c>
      <c r="I455" s="7">
        <f t="shared" si="20"/>
        <v>-4.3112506802167223E-3</v>
      </c>
    </row>
    <row r="456" spans="1:9">
      <c r="A456" s="1" t="str">
        <f>[1]GRUNDDATEN!A444</f>
        <v xml:space="preserve">  23.09.2009</v>
      </c>
      <c r="B456" s="1">
        <f>[1]GRUNDDATEN!B444</f>
        <v>36.450000000000003</v>
      </c>
      <c r="C456" s="1">
        <f>[1]GRUNDDATEN!C444</f>
        <v>33.93</v>
      </c>
      <c r="D456" s="1">
        <f>[1]GRUNDDATEN!D444</f>
        <v>84.43</v>
      </c>
      <c r="E456" s="1">
        <f>[1]GRUNDDATEN!E444</f>
        <v>18.8</v>
      </c>
      <c r="F456" s="1">
        <f>[1]GRUNDDATEN!F444</f>
        <v>41.64</v>
      </c>
      <c r="G456" s="1">
        <f t="shared" si="18"/>
        <v>3081.1031903704566</v>
      </c>
      <c r="H456" s="7">
        <f t="shared" si="19"/>
        <v>-2.0116144018582971E-2</v>
      </c>
      <c r="I456" s="7">
        <f t="shared" si="20"/>
        <v>-2.0321228645571076E-2</v>
      </c>
    </row>
    <row r="457" spans="1:9">
      <c r="A457" s="1" t="str">
        <f>[1]GRUNDDATEN!A445</f>
        <v xml:space="preserve">  24.09.2009</v>
      </c>
      <c r="B457" s="1">
        <f>[1]GRUNDDATEN!B445</f>
        <v>35.75</v>
      </c>
      <c r="C457" s="1">
        <f>[1]GRUNDDATEN!C445</f>
        <v>33.700000000000003</v>
      </c>
      <c r="D457" s="1">
        <f>[1]GRUNDDATEN!D445</f>
        <v>81.11</v>
      </c>
      <c r="E457" s="1">
        <f>[1]GRUNDDATEN!E445</f>
        <v>18.68</v>
      </c>
      <c r="F457" s="1">
        <f>[1]GRUNDDATEN!F445</f>
        <v>41.68</v>
      </c>
      <c r="G457" s="1">
        <f t="shared" si="18"/>
        <v>3080.0806357368228</v>
      </c>
      <c r="H457" s="7">
        <f t="shared" si="19"/>
        <v>-3.3187938554912755E-4</v>
      </c>
      <c r="I457" s="7">
        <f t="shared" si="20"/>
        <v>-3.3193446970027041E-4</v>
      </c>
    </row>
    <row r="458" spans="1:9">
      <c r="A458" s="1" t="str">
        <f>[1]GRUNDDATEN!A446</f>
        <v xml:space="preserve">  25.09.2009</v>
      </c>
      <c r="B458" s="1">
        <f>[1]GRUNDDATEN!B446</f>
        <v>35.26</v>
      </c>
      <c r="C458" s="1">
        <f>[1]GRUNDDATEN!C446</f>
        <v>33.659999999999997</v>
      </c>
      <c r="D458" s="1">
        <f>[1]GRUNDDATEN!D446</f>
        <v>81.23</v>
      </c>
      <c r="E458" s="1">
        <f>[1]GRUNDDATEN!E446</f>
        <v>18.63</v>
      </c>
      <c r="F458" s="1">
        <f>[1]GRUNDDATEN!F446</f>
        <v>42.07</v>
      </c>
      <c r="G458" s="1">
        <f t="shared" si="18"/>
        <v>3139.3888044875534</v>
      </c>
      <c r="H458" s="7">
        <f t="shared" si="19"/>
        <v>1.9255394830448358E-2</v>
      </c>
      <c r="I458" s="7">
        <f t="shared" si="20"/>
        <v>1.9072355644545964E-2</v>
      </c>
    </row>
    <row r="459" spans="1:9">
      <c r="A459" s="1" t="str">
        <f>[1]GRUNDDATEN!A447</f>
        <v xml:space="preserve">  28.09.2009</v>
      </c>
      <c r="B459" s="1">
        <f>[1]GRUNDDATEN!B447</f>
        <v>36.35</v>
      </c>
      <c r="C459" s="1">
        <f>[1]GRUNDDATEN!C447</f>
        <v>34.409999999999997</v>
      </c>
      <c r="D459" s="1">
        <f>[1]GRUNDDATEN!D447</f>
        <v>83.66</v>
      </c>
      <c r="E459" s="1">
        <f>[1]GRUNDDATEN!E447</f>
        <v>19</v>
      </c>
      <c r="F459" s="1">
        <f>[1]GRUNDDATEN!F447</f>
        <v>41.49</v>
      </c>
      <c r="G459" s="1">
        <f t="shared" si="18"/>
        <v>3115.4318102138591</v>
      </c>
      <c r="H459" s="7">
        <f t="shared" si="19"/>
        <v>-7.6311013912802039E-3</v>
      </c>
      <c r="I459" s="7">
        <f t="shared" si="20"/>
        <v>-7.660367227613373E-3</v>
      </c>
    </row>
    <row r="460" spans="1:9">
      <c r="A460" s="1" t="str">
        <f>[1]GRUNDDATEN!A448</f>
        <v xml:space="preserve">  29.09.2009</v>
      </c>
      <c r="B460" s="1">
        <f>[1]GRUNDDATEN!B448</f>
        <v>36.07</v>
      </c>
      <c r="C460" s="1">
        <f>[1]GRUNDDATEN!C448</f>
        <v>34.299999999999997</v>
      </c>
      <c r="D460" s="1">
        <f>[1]GRUNDDATEN!D448</f>
        <v>83.83</v>
      </c>
      <c r="E460" s="1">
        <f>[1]GRUNDDATEN!E448</f>
        <v>18.97</v>
      </c>
      <c r="F460" s="1">
        <f>[1]GRUNDDATEN!F448</f>
        <v>40.1</v>
      </c>
      <c r="G460" s="1">
        <f t="shared" si="18"/>
        <v>3136.3211405866541</v>
      </c>
      <c r="H460" s="7">
        <f t="shared" si="19"/>
        <v>6.7051155811883589E-3</v>
      </c>
      <c r="I460" s="7">
        <f t="shared" si="20"/>
        <v>6.6827362752341123E-3</v>
      </c>
    </row>
    <row r="461" spans="1:9">
      <c r="A461" s="1" t="str">
        <f>[1]GRUNDDATEN!A449</f>
        <v xml:space="preserve">  30.09.2009</v>
      </c>
      <c r="B461" s="1">
        <f>[1]GRUNDDATEN!B449</f>
        <v>36.21</v>
      </c>
      <c r="C461" s="1">
        <f>[1]GRUNDDATEN!C449</f>
        <v>34.4</v>
      </c>
      <c r="D461" s="1">
        <f>[1]GRUNDDATEN!D449</f>
        <v>85.37</v>
      </c>
      <c r="E461" s="1">
        <f>[1]GRUNDDATEN!E449</f>
        <v>18.75</v>
      </c>
      <c r="F461" s="1">
        <f>[1]GRUNDDATEN!F449</f>
        <v>39.97</v>
      </c>
      <c r="G461" s="1">
        <f t="shared" si="18"/>
        <v>3096.8797475750844</v>
      </c>
      <c r="H461" s="7">
        <f t="shared" si="19"/>
        <v>-1.2575687005123459E-2</v>
      </c>
      <c r="I461" s="7">
        <f t="shared" si="20"/>
        <v>-1.2655430212722923E-2</v>
      </c>
    </row>
    <row r="462" spans="1:9">
      <c r="A462" s="1" t="str">
        <f>[1]GRUNDDATEN!A450</f>
        <v xml:space="preserve">  01.10.2009</v>
      </c>
      <c r="B462" s="1">
        <f>[1]GRUNDDATEN!B450</f>
        <v>34.729999999999997</v>
      </c>
      <c r="C462" s="1">
        <f>[1]GRUNDDATEN!C450</f>
        <v>33.4</v>
      </c>
      <c r="D462" s="1">
        <f>[1]GRUNDDATEN!D450</f>
        <v>84.4</v>
      </c>
      <c r="E462" s="1">
        <f>[1]GRUNDDATEN!E450</f>
        <v>18.600000000000001</v>
      </c>
      <c r="F462" s="1">
        <f>[1]GRUNDDATEN!F450</f>
        <v>40.869999999999997</v>
      </c>
      <c r="G462" s="1">
        <f t="shared" si="18"/>
        <v>3039.7627673249967</v>
      </c>
      <c r="H462" s="7">
        <f t="shared" si="19"/>
        <v>-1.844339622641511E-2</v>
      </c>
      <c r="I462" s="7">
        <f t="shared" si="20"/>
        <v>-1.861559624732425E-2</v>
      </c>
    </row>
    <row r="463" spans="1:9">
      <c r="A463" s="1" t="str">
        <f>[1]GRUNDDATEN!A451</f>
        <v xml:space="preserve">  02.10.2009</v>
      </c>
      <c r="B463" s="1">
        <f>[1]GRUNDDATEN!B451</f>
        <v>34.15</v>
      </c>
      <c r="C463" s="1">
        <f>[1]GRUNDDATEN!C451</f>
        <v>32.78</v>
      </c>
      <c r="D463" s="1">
        <f>[1]GRUNDDATEN!D451</f>
        <v>81.900000000000006</v>
      </c>
      <c r="E463" s="1">
        <f>[1]GRUNDDATEN!E451</f>
        <v>18.5</v>
      </c>
      <c r="F463" s="1">
        <f>[1]GRUNDDATEN!F451</f>
        <v>40.76</v>
      </c>
      <c r="G463" s="1">
        <f t="shared" si="18"/>
        <v>3064.5962369989475</v>
      </c>
      <c r="H463" s="7">
        <f t="shared" si="19"/>
        <v>8.1695420250851303E-3</v>
      </c>
      <c r="I463" s="7">
        <f t="shared" si="20"/>
        <v>8.1363519591967619E-3</v>
      </c>
    </row>
    <row r="464" spans="1:9">
      <c r="A464" s="1" t="str">
        <f>[1]GRUNDDATEN!A452</f>
        <v xml:space="preserve">  05.10.2009</v>
      </c>
      <c r="B464" s="1">
        <f>[1]GRUNDDATEN!B452</f>
        <v>34.69</v>
      </c>
      <c r="C464" s="1">
        <f>[1]GRUNDDATEN!C452</f>
        <v>32.65</v>
      </c>
      <c r="D464" s="1">
        <f>[1]GRUNDDATEN!D452</f>
        <v>82.68</v>
      </c>
      <c r="E464" s="1">
        <f>[1]GRUNDDATEN!E452</f>
        <v>19.170000000000002</v>
      </c>
      <c r="F464" s="1">
        <f>[1]GRUNDDATEN!F452</f>
        <v>40.6</v>
      </c>
      <c r="G464" s="1">
        <f t="shared" si="18"/>
        <v>3141.7260722215728</v>
      </c>
      <c r="H464" s="7">
        <f t="shared" si="19"/>
        <v>2.5168025168025299E-2</v>
      </c>
      <c r="I464" s="7">
        <f t="shared" si="20"/>
        <v>2.4856526149005537E-2</v>
      </c>
    </row>
    <row r="465" spans="1:9">
      <c r="A465" s="1" t="str">
        <f>[1]GRUNDDATEN!A453</f>
        <v xml:space="preserve">  06.10.2009</v>
      </c>
      <c r="B465" s="1">
        <f>[1]GRUNDDATEN!B453</f>
        <v>36.119999999999997</v>
      </c>
      <c r="C465" s="1">
        <f>[1]GRUNDDATEN!C453</f>
        <v>33.75</v>
      </c>
      <c r="D465" s="1">
        <f>[1]GRUNDDATEN!D453</f>
        <v>85.86</v>
      </c>
      <c r="E465" s="1">
        <f>[1]GRUNDDATEN!E453</f>
        <v>19.41</v>
      </c>
      <c r="F465" s="1">
        <f>[1]GRUNDDATEN!F453</f>
        <v>39.93</v>
      </c>
      <c r="G465" s="1">
        <f t="shared" ref="G465:G528" si="21">$B$8*(SUM(B466:F466)/(SUM($B$16:$F$17)/$B$8))</f>
        <v>3130.3318920182305</v>
      </c>
      <c r="H465" s="7">
        <f t="shared" si="19"/>
        <v>-3.626726182173301E-3</v>
      </c>
      <c r="I465" s="7">
        <f t="shared" si="20"/>
        <v>-3.633318697899816E-3</v>
      </c>
    </row>
    <row r="466" spans="1:9">
      <c r="A466" s="1" t="str">
        <f>[1]GRUNDDATEN!A454</f>
        <v xml:space="preserve">  07.10.2009</v>
      </c>
      <c r="B466" s="1">
        <f>[1]GRUNDDATEN!B454</f>
        <v>36.24</v>
      </c>
      <c r="C466" s="1">
        <f>[1]GRUNDDATEN!C454</f>
        <v>33.520000000000003</v>
      </c>
      <c r="D466" s="1">
        <f>[1]GRUNDDATEN!D454</f>
        <v>86.1</v>
      </c>
      <c r="E466" s="1">
        <f>[1]GRUNDDATEN!E454</f>
        <v>19.11</v>
      </c>
      <c r="F466" s="1">
        <f>[1]GRUNDDATEN!F454</f>
        <v>39.32</v>
      </c>
      <c r="G466" s="1">
        <f t="shared" si="21"/>
        <v>3169.4811265630474</v>
      </c>
      <c r="H466" s="7">
        <f t="shared" ref="H466:H529" si="22">(G466/G465)-1</f>
        <v>1.250641653833573E-2</v>
      </c>
      <c r="I466" s="7">
        <f t="shared" ref="I466:I529" si="23">LN(1+H466)</f>
        <v>1.2428857300289481E-2</v>
      </c>
    </row>
    <row r="467" spans="1:9">
      <c r="A467" s="1" t="str">
        <f>[1]GRUNDDATEN!A455</f>
        <v xml:space="preserve">  08.10.2009</v>
      </c>
      <c r="B467" s="1">
        <f>[1]GRUNDDATEN!B455</f>
        <v>37.47</v>
      </c>
      <c r="C467" s="1">
        <f>[1]GRUNDDATEN!C455</f>
        <v>34.51</v>
      </c>
      <c r="D467" s="1">
        <f>[1]GRUNDDATEN!D455</f>
        <v>86.57</v>
      </c>
      <c r="E467" s="1">
        <f>[1]GRUNDDATEN!E455</f>
        <v>19.27</v>
      </c>
      <c r="F467" s="1">
        <f>[1]GRUNDDATEN!F455</f>
        <v>39.15</v>
      </c>
      <c r="G467" s="1">
        <f t="shared" si="21"/>
        <v>3194.8989131705034</v>
      </c>
      <c r="H467" s="7">
        <f t="shared" si="22"/>
        <v>8.0195418721482614E-3</v>
      </c>
      <c r="I467" s="7">
        <f t="shared" si="23"/>
        <v>7.9875562391805849E-3</v>
      </c>
    </row>
    <row r="468" spans="1:9">
      <c r="A468" s="1" t="str">
        <f>[1]GRUNDDATEN!A456</f>
        <v xml:space="preserve">  09.10.2009</v>
      </c>
      <c r="B468" s="1">
        <f>[1]GRUNDDATEN!B456</f>
        <v>37.49</v>
      </c>
      <c r="C468" s="1">
        <f>[1]GRUNDDATEN!C456</f>
        <v>34.72</v>
      </c>
      <c r="D468" s="1">
        <f>[1]GRUNDDATEN!D456</f>
        <v>86.97</v>
      </c>
      <c r="E468" s="1">
        <f>[1]GRUNDDATEN!E456</f>
        <v>19.25</v>
      </c>
      <c r="F468" s="1">
        <f>[1]GRUNDDATEN!F456</f>
        <v>40.28</v>
      </c>
      <c r="G468" s="1">
        <f t="shared" si="21"/>
        <v>3212.8666588757737</v>
      </c>
      <c r="H468" s="7">
        <f t="shared" si="22"/>
        <v>5.6238855104933094E-3</v>
      </c>
      <c r="I468" s="7">
        <f t="shared" si="23"/>
        <v>5.6081305083273735E-3</v>
      </c>
    </row>
    <row r="469" spans="1:9">
      <c r="A469" s="1" t="str">
        <f>[1]GRUNDDATEN!A457</f>
        <v xml:space="preserve">  12.10.2009</v>
      </c>
      <c r="B469" s="1">
        <f>[1]GRUNDDATEN!B457</f>
        <v>38.35</v>
      </c>
      <c r="C469" s="1">
        <f>[1]GRUNDDATEN!C457</f>
        <v>34.799999999999997</v>
      </c>
      <c r="D469" s="1">
        <f>[1]GRUNDDATEN!D457</f>
        <v>87.91</v>
      </c>
      <c r="E469" s="1">
        <f>[1]GRUNDDATEN!E457</f>
        <v>18.920000000000002</v>
      </c>
      <c r="F469" s="1">
        <f>[1]GRUNDDATEN!F457</f>
        <v>39.96</v>
      </c>
      <c r="G469" s="1">
        <f t="shared" si="21"/>
        <v>3182.7743368002798</v>
      </c>
      <c r="H469" s="7">
        <f t="shared" si="22"/>
        <v>-9.3661907793035626E-3</v>
      </c>
      <c r="I469" s="7">
        <f t="shared" si="23"/>
        <v>-9.4103293673148021E-3</v>
      </c>
    </row>
    <row r="470" spans="1:9">
      <c r="A470" s="1" t="str">
        <f>[1]GRUNDDATEN!A458</f>
        <v xml:space="preserve">  13.10.2009</v>
      </c>
      <c r="B470" s="1">
        <f>[1]GRUNDDATEN!B458</f>
        <v>37.82</v>
      </c>
      <c r="C470" s="1">
        <f>[1]GRUNDDATEN!C458</f>
        <v>34.47</v>
      </c>
      <c r="D470" s="1">
        <f>[1]GRUNDDATEN!D458</f>
        <v>86.65</v>
      </c>
      <c r="E470" s="1">
        <f>[1]GRUNDDATEN!E458</f>
        <v>18.809999999999999</v>
      </c>
      <c r="F470" s="1">
        <f>[1]GRUNDDATEN!F458</f>
        <v>40.130000000000003</v>
      </c>
      <c r="G470" s="1">
        <f t="shared" si="21"/>
        <v>3263.1179151571805</v>
      </c>
      <c r="H470" s="7">
        <f t="shared" si="22"/>
        <v>2.5243253166880919E-2</v>
      </c>
      <c r="I470" s="7">
        <f t="shared" si="23"/>
        <v>2.492990459720688E-2</v>
      </c>
    </row>
    <row r="471" spans="1:9">
      <c r="A471" s="1" t="str">
        <f>[1]GRUNDDATEN!A459</f>
        <v xml:space="preserve">  14.10.2009</v>
      </c>
      <c r="B471" s="1">
        <f>[1]GRUNDDATEN!B459</f>
        <v>40.61</v>
      </c>
      <c r="C471" s="1">
        <f>[1]GRUNDDATEN!C459</f>
        <v>35.1</v>
      </c>
      <c r="D471" s="1">
        <f>[1]GRUNDDATEN!D459</f>
        <v>88.12</v>
      </c>
      <c r="E471" s="1">
        <f>[1]GRUNDDATEN!E459</f>
        <v>19.22</v>
      </c>
      <c r="F471" s="1">
        <f>[1]GRUNDDATEN!F459</f>
        <v>40.33</v>
      </c>
      <c r="G471" s="1">
        <f t="shared" si="21"/>
        <v>3252.4541311207195</v>
      </c>
      <c r="H471" s="7">
        <f t="shared" si="22"/>
        <v>-3.2679738562090277E-3</v>
      </c>
      <c r="I471" s="7">
        <f t="shared" si="23"/>
        <v>-3.2733253449690261E-3</v>
      </c>
    </row>
    <row r="472" spans="1:9">
      <c r="A472" s="1" t="str">
        <f>[1]GRUNDDATEN!A460</f>
        <v xml:space="preserve">  15.10.2009</v>
      </c>
      <c r="B472" s="1">
        <f>[1]GRUNDDATEN!B460</f>
        <v>40.11</v>
      </c>
      <c r="C472" s="1">
        <f>[1]GRUNDDATEN!C460</f>
        <v>35.090000000000003</v>
      </c>
      <c r="D472" s="1">
        <f>[1]GRUNDDATEN!D460</f>
        <v>87.31</v>
      </c>
      <c r="E472" s="1">
        <f>[1]GRUNDDATEN!E460</f>
        <v>19.149999999999999</v>
      </c>
      <c r="F472" s="1">
        <f>[1]GRUNDDATEN!F460</f>
        <v>40.99</v>
      </c>
      <c r="G472" s="1">
        <f t="shared" si="21"/>
        <v>3217.2490358770597</v>
      </c>
      <c r="H472" s="7">
        <f t="shared" si="22"/>
        <v>-1.0824163485290694E-2</v>
      </c>
      <c r="I472" s="7">
        <f t="shared" si="23"/>
        <v>-1.0883170933359387E-2</v>
      </c>
    </row>
    <row r="473" spans="1:9">
      <c r="A473" s="1" t="str">
        <f>[1]GRUNDDATEN!A461</f>
        <v xml:space="preserve">  16.10.2009</v>
      </c>
      <c r="B473" s="1">
        <f>[1]GRUNDDATEN!B461</f>
        <v>39.4</v>
      </c>
      <c r="C473" s="1">
        <f>[1]GRUNDDATEN!C461</f>
        <v>35.159999999999997</v>
      </c>
      <c r="D473" s="1">
        <f>[1]GRUNDDATEN!D461</f>
        <v>86.17</v>
      </c>
      <c r="E473" s="1">
        <f>[1]GRUNDDATEN!E461</f>
        <v>18.79</v>
      </c>
      <c r="F473" s="1">
        <f>[1]GRUNDDATEN!F461</f>
        <v>40.72</v>
      </c>
      <c r="G473" s="1">
        <f t="shared" si="21"/>
        <v>3294.8171087998126</v>
      </c>
      <c r="H473" s="7">
        <f t="shared" si="22"/>
        <v>2.4110061750817202E-2</v>
      </c>
      <c r="I473" s="7">
        <f t="shared" si="23"/>
        <v>2.3824003020052973E-2</v>
      </c>
    </row>
    <row r="474" spans="1:9">
      <c r="A474" s="1" t="str">
        <f>[1]GRUNDDATEN!A462</f>
        <v xml:space="preserve">  19.10.2009</v>
      </c>
      <c r="B474" s="1">
        <f>[1]GRUNDDATEN!B462</f>
        <v>40.82</v>
      </c>
      <c r="C474" s="1">
        <f>[1]GRUNDDATEN!C462</f>
        <v>37.619999999999997</v>
      </c>
      <c r="D474" s="1">
        <f>[1]GRUNDDATEN!D462</f>
        <v>86.09</v>
      </c>
      <c r="E474" s="1">
        <f>[1]GRUNDDATEN!E462</f>
        <v>19.100000000000001</v>
      </c>
      <c r="F474" s="1">
        <f>[1]GRUNDDATEN!F462</f>
        <v>41.92</v>
      </c>
      <c r="G474" s="1">
        <f t="shared" si="21"/>
        <v>3249.6786256865716</v>
      </c>
      <c r="H474" s="7">
        <f t="shared" si="22"/>
        <v>-1.3699844823764185E-2</v>
      </c>
      <c r="I474" s="7">
        <f t="shared" si="23"/>
        <v>-1.3794553690521762E-2</v>
      </c>
    </row>
    <row r="475" spans="1:9">
      <c r="A475" s="1" t="str">
        <f>[1]GRUNDDATEN!A463</f>
        <v xml:space="preserve">  20.10.2009</v>
      </c>
      <c r="B475" s="1">
        <f>[1]GRUNDDATEN!B463</f>
        <v>40.020000000000003</v>
      </c>
      <c r="C475" s="1">
        <f>[1]GRUNDDATEN!C463</f>
        <v>36.979999999999997</v>
      </c>
      <c r="D475" s="1">
        <f>[1]GRUNDDATEN!D463</f>
        <v>84.7</v>
      </c>
      <c r="E475" s="1">
        <f>[1]GRUNDDATEN!E463</f>
        <v>18.899999999999999</v>
      </c>
      <c r="F475" s="1">
        <f>[1]GRUNDDATEN!F463</f>
        <v>41.86</v>
      </c>
      <c r="G475" s="1">
        <f t="shared" si="21"/>
        <v>3255.5217950216197</v>
      </c>
      <c r="H475" s="7">
        <f t="shared" si="22"/>
        <v>1.7980760586175926E-3</v>
      </c>
      <c r="I475" s="7">
        <f t="shared" si="23"/>
        <v>1.7964614550249518E-3</v>
      </c>
    </row>
    <row r="476" spans="1:9">
      <c r="A476" s="1" t="str">
        <f>[1]GRUNDDATEN!A464</f>
        <v xml:space="preserve">  21.10.2009</v>
      </c>
      <c r="B476" s="1">
        <f>[1]GRUNDDATEN!B464</f>
        <v>40.4</v>
      </c>
      <c r="C476" s="1">
        <f>[1]GRUNDDATEN!C464</f>
        <v>37.17</v>
      </c>
      <c r="D476" s="1">
        <f>[1]GRUNDDATEN!D464</f>
        <v>84.12</v>
      </c>
      <c r="E476" s="1">
        <f>[1]GRUNDDATEN!E464</f>
        <v>19.02</v>
      </c>
      <c r="F476" s="1">
        <f>[1]GRUNDDATEN!F464</f>
        <v>42.15</v>
      </c>
      <c r="G476" s="1">
        <f t="shared" si="21"/>
        <v>3244.8580109851578</v>
      </c>
      <c r="H476" s="7">
        <f t="shared" si="22"/>
        <v>-3.2755990307817839E-3</v>
      </c>
      <c r="I476" s="7">
        <f t="shared" si="23"/>
        <v>-3.280975549376891E-3</v>
      </c>
    </row>
    <row r="477" spans="1:9">
      <c r="A477" s="1" t="str">
        <f>[1]GRUNDDATEN!A465</f>
        <v xml:space="preserve">  22.10.2009</v>
      </c>
      <c r="B477" s="1">
        <f>[1]GRUNDDATEN!B465</f>
        <v>39.5</v>
      </c>
      <c r="C477" s="1">
        <f>[1]GRUNDDATEN!C465</f>
        <v>36.729999999999997</v>
      </c>
      <c r="D477" s="1">
        <f>[1]GRUNDDATEN!D465</f>
        <v>84.04</v>
      </c>
      <c r="E477" s="1">
        <f>[1]GRUNDDATEN!E465</f>
        <v>19.149999999999999</v>
      </c>
      <c r="F477" s="1">
        <f>[1]GRUNDDATEN!F465</f>
        <v>42.71</v>
      </c>
      <c r="G477" s="1">
        <f t="shared" si="21"/>
        <v>3234.6324646488256</v>
      </c>
      <c r="H477" s="7">
        <f t="shared" si="22"/>
        <v>-3.1513077927337596E-3</v>
      </c>
      <c r="I477" s="7">
        <f t="shared" si="23"/>
        <v>-3.1562836194602164E-3</v>
      </c>
    </row>
    <row r="478" spans="1:9">
      <c r="A478" s="1" t="str">
        <f>[1]GRUNDDATEN!A466</f>
        <v xml:space="preserve">  23.10.2009</v>
      </c>
      <c r="B478" s="1">
        <f>[1]GRUNDDATEN!B466</f>
        <v>39.159999999999997</v>
      </c>
      <c r="C478" s="1">
        <f>[1]GRUNDDATEN!C466</f>
        <v>36.869999999999997</v>
      </c>
      <c r="D478" s="1">
        <f>[1]GRUNDDATEN!D466</f>
        <v>83.7</v>
      </c>
      <c r="E478" s="1">
        <f>[1]GRUNDDATEN!E466</f>
        <v>19.11</v>
      </c>
      <c r="F478" s="1">
        <f>[1]GRUNDDATEN!F466</f>
        <v>42.59</v>
      </c>
      <c r="G478" s="1">
        <f t="shared" si="21"/>
        <v>3152.9741731915387</v>
      </c>
      <c r="H478" s="7">
        <f t="shared" si="22"/>
        <v>-2.5244998419365117E-2</v>
      </c>
      <c r="I478" s="7">
        <f t="shared" si="23"/>
        <v>-2.5569119990624993E-2</v>
      </c>
    </row>
    <row r="479" spans="1:9">
      <c r="A479" s="1" t="str">
        <f>[1]GRUNDDATEN!A467</f>
        <v xml:space="preserve">  26.10.2009</v>
      </c>
      <c r="B479" s="1">
        <f>[1]GRUNDDATEN!B467</f>
        <v>38.29</v>
      </c>
      <c r="C479" s="1">
        <f>[1]GRUNDDATEN!C467</f>
        <v>35.83</v>
      </c>
      <c r="D479" s="1">
        <f>[1]GRUNDDATEN!D467</f>
        <v>80.05</v>
      </c>
      <c r="E479" s="1">
        <f>[1]GRUNDDATEN!E467</f>
        <v>18.850000000000001</v>
      </c>
      <c r="F479" s="1">
        <f>[1]GRUNDDATEN!F467</f>
        <v>42.82</v>
      </c>
      <c r="G479" s="1">
        <f t="shared" si="21"/>
        <v>3136.3211405866541</v>
      </c>
      <c r="H479" s="7">
        <f t="shared" si="22"/>
        <v>-5.2816901408450079E-3</v>
      </c>
      <c r="I479" s="7">
        <f t="shared" si="23"/>
        <v>-5.2956875747103439E-3</v>
      </c>
    </row>
    <row r="480" spans="1:9">
      <c r="A480" s="1" t="str">
        <f>[1]GRUNDDATEN!A468</f>
        <v xml:space="preserve">  27.10.2009</v>
      </c>
      <c r="B480" s="1">
        <f>[1]GRUNDDATEN!B468</f>
        <v>38.24</v>
      </c>
      <c r="C480" s="1">
        <f>[1]GRUNDDATEN!C468</f>
        <v>35.06</v>
      </c>
      <c r="D480" s="1">
        <f>[1]GRUNDDATEN!D468</f>
        <v>80</v>
      </c>
      <c r="E480" s="1">
        <f>[1]GRUNDDATEN!E468</f>
        <v>18.91</v>
      </c>
      <c r="F480" s="1">
        <f>[1]GRUNDDATEN!F468</f>
        <v>42.49</v>
      </c>
      <c r="G480" s="1">
        <f t="shared" si="21"/>
        <v>3071.4619609676283</v>
      </c>
      <c r="H480" s="7">
        <f t="shared" si="22"/>
        <v>-2.0680018630647501E-2</v>
      </c>
      <c r="I480" s="7">
        <f t="shared" si="23"/>
        <v>-2.0896844737050592E-2</v>
      </c>
    </row>
    <row r="481" spans="1:9">
      <c r="A481" s="1" t="str">
        <f>[1]GRUNDDATEN!A469</f>
        <v xml:space="preserve">  28.10.2009</v>
      </c>
      <c r="B481" s="1">
        <f>[1]GRUNDDATEN!B469</f>
        <v>37</v>
      </c>
      <c r="C481" s="1">
        <f>[1]GRUNDDATEN!C469</f>
        <v>33.21</v>
      </c>
      <c r="D481" s="1">
        <f>[1]GRUNDDATEN!D469</f>
        <v>78.8</v>
      </c>
      <c r="E481" s="1">
        <f>[1]GRUNDDATEN!E469</f>
        <v>18.920000000000002</v>
      </c>
      <c r="F481" s="1">
        <f>[1]GRUNDDATEN!F469</f>
        <v>42.33</v>
      </c>
      <c r="G481" s="1">
        <f t="shared" si="21"/>
        <v>3135.5907444197733</v>
      </c>
      <c r="H481" s="7">
        <f t="shared" si="22"/>
        <v>2.0878911823456914E-2</v>
      </c>
      <c r="I481" s="7">
        <f t="shared" si="23"/>
        <v>2.0663934522885001E-2</v>
      </c>
    </row>
    <row r="482" spans="1:9">
      <c r="A482" s="1" t="str">
        <f>[1]GRUNDDATEN!A470</f>
        <v xml:space="preserve">  29.10.2009</v>
      </c>
      <c r="B482" s="1">
        <f>[1]GRUNDDATEN!B470</f>
        <v>37.42</v>
      </c>
      <c r="C482" s="1">
        <f>[1]GRUNDDATEN!C470</f>
        <v>34.58</v>
      </c>
      <c r="D482" s="1">
        <f>[1]GRUNDDATEN!D470</f>
        <v>81.650000000000006</v>
      </c>
      <c r="E482" s="1">
        <f>[1]GRUNDDATEN!E470</f>
        <v>19.14</v>
      </c>
      <c r="F482" s="1">
        <f>[1]GRUNDDATEN!F470</f>
        <v>41.86</v>
      </c>
      <c r="G482" s="1">
        <f t="shared" si="21"/>
        <v>3054.2246114292388</v>
      </c>
      <c r="H482" s="7">
        <f t="shared" si="22"/>
        <v>-2.5949219659911593E-2</v>
      </c>
      <c r="I482" s="7">
        <f t="shared" si="23"/>
        <v>-2.6291840825848626E-2</v>
      </c>
    </row>
    <row r="483" spans="1:9">
      <c r="A483" s="1" t="str">
        <f>[1]GRUNDDATEN!A471</f>
        <v xml:space="preserve">  30.10.2009</v>
      </c>
      <c r="B483" s="1">
        <f>[1]GRUNDDATEN!B471</f>
        <v>36.5</v>
      </c>
      <c r="C483" s="1">
        <f>[1]GRUNDDATEN!C471</f>
        <v>33.08</v>
      </c>
      <c r="D483" s="1">
        <f>[1]GRUNDDATEN!D471</f>
        <v>78.040000000000006</v>
      </c>
      <c r="E483" s="1">
        <f>[1]GRUNDDATEN!E471</f>
        <v>18.86</v>
      </c>
      <c r="F483" s="1">
        <f>[1]GRUNDDATEN!F471</f>
        <v>42.6</v>
      </c>
      <c r="G483" s="1">
        <f t="shared" si="21"/>
        <v>3057.2922753301382</v>
      </c>
      <c r="H483" s="7">
        <f t="shared" si="22"/>
        <v>1.0044002295770404E-3</v>
      </c>
      <c r="I483" s="7">
        <f t="shared" si="23"/>
        <v>1.0038961571651815E-3</v>
      </c>
    </row>
    <row r="484" spans="1:9">
      <c r="A484" s="1" t="str">
        <f>[1]GRUNDDATEN!A472</f>
        <v xml:space="preserve">  02.11.2009</v>
      </c>
      <c r="B484" s="1">
        <f>[1]GRUNDDATEN!B472</f>
        <v>36.44</v>
      </c>
      <c r="C484" s="1">
        <f>[1]GRUNDDATEN!C472</f>
        <v>33.04</v>
      </c>
      <c r="D484" s="1">
        <f>[1]GRUNDDATEN!D472</f>
        <v>78.709999999999994</v>
      </c>
      <c r="E484" s="1">
        <f>[1]GRUNDDATEN!E472</f>
        <v>19.16</v>
      </c>
      <c r="F484" s="1">
        <f>[1]GRUNDDATEN!F472</f>
        <v>41.94</v>
      </c>
      <c r="G484" s="1">
        <f t="shared" si="21"/>
        <v>3012.5920299170266</v>
      </c>
      <c r="H484" s="7">
        <f t="shared" si="22"/>
        <v>-1.4620861006259145E-2</v>
      </c>
      <c r="I484" s="7">
        <f t="shared" si="23"/>
        <v>-1.4728799185930673E-2</v>
      </c>
    </row>
    <row r="485" spans="1:9">
      <c r="A485" s="1" t="str">
        <f>[1]GRUNDDATEN!A473</f>
        <v xml:space="preserve">  03.11.2009</v>
      </c>
      <c r="B485" s="1">
        <f>[1]GRUNDDATEN!B473</f>
        <v>36.24</v>
      </c>
      <c r="C485" s="1">
        <f>[1]GRUNDDATEN!C473</f>
        <v>31.57</v>
      </c>
      <c r="D485" s="1">
        <f>[1]GRUNDDATEN!D473</f>
        <v>77.72</v>
      </c>
      <c r="E485" s="1">
        <f>[1]GRUNDDATEN!E473</f>
        <v>18.7</v>
      </c>
      <c r="F485" s="1">
        <f>[1]GRUNDDATEN!F473</f>
        <v>42</v>
      </c>
      <c r="G485" s="1">
        <f t="shared" si="21"/>
        <v>3045.1676989599155</v>
      </c>
      <c r="H485" s="7">
        <f t="shared" si="22"/>
        <v>1.0813169761916264E-2</v>
      </c>
      <c r="I485" s="7">
        <f t="shared" si="23"/>
        <v>1.0755125495220546E-2</v>
      </c>
    </row>
    <row r="486" spans="1:9">
      <c r="A486" s="1" t="str">
        <f>[1]GRUNDDATEN!A474</f>
        <v xml:space="preserve">  04.11.2009</v>
      </c>
      <c r="B486" s="1">
        <f>[1]GRUNDDATEN!B474</f>
        <v>36.96</v>
      </c>
      <c r="C486" s="1">
        <f>[1]GRUNDDATEN!C474</f>
        <v>32.56</v>
      </c>
      <c r="D486" s="1">
        <f>[1]GRUNDDATEN!D474</f>
        <v>79.349999999999994</v>
      </c>
      <c r="E486" s="1">
        <f>[1]GRUNDDATEN!E474</f>
        <v>18.96</v>
      </c>
      <c r="F486" s="1">
        <f>[1]GRUNDDATEN!F474</f>
        <v>40.630000000000003</v>
      </c>
      <c r="G486" s="1">
        <f t="shared" si="21"/>
        <v>3062.2589692649294</v>
      </c>
      <c r="H486" s="7">
        <f t="shared" si="22"/>
        <v>5.6125875467716302E-3</v>
      </c>
      <c r="I486" s="7">
        <f t="shared" si="23"/>
        <v>5.5968956646149145E-3</v>
      </c>
    </row>
    <row r="487" spans="1:9">
      <c r="A487" s="1" t="str">
        <f>[1]GRUNDDATEN!A475</f>
        <v xml:space="preserve">  05.11.2009</v>
      </c>
      <c r="B487" s="1">
        <f>[1]GRUNDDATEN!B475</f>
        <v>37.869999999999997</v>
      </c>
      <c r="C487" s="1">
        <f>[1]GRUNDDATEN!C475</f>
        <v>32.659999999999997</v>
      </c>
      <c r="D487" s="1">
        <f>[1]GRUNDDATEN!D475</f>
        <v>78.77</v>
      </c>
      <c r="E487" s="1">
        <f>[1]GRUNDDATEN!E475</f>
        <v>19.18</v>
      </c>
      <c r="F487" s="1">
        <f>[1]GRUNDDATEN!F475</f>
        <v>41.15</v>
      </c>
      <c r="G487" s="1">
        <f t="shared" si="21"/>
        <v>3070.4394063339951</v>
      </c>
      <c r="H487" s="7">
        <f t="shared" si="22"/>
        <v>2.6713733721317467E-3</v>
      </c>
      <c r="I487" s="7">
        <f t="shared" si="23"/>
        <v>2.6678115960974318E-3</v>
      </c>
    </row>
    <row r="488" spans="1:9">
      <c r="A488" s="1" t="str">
        <f>[1]GRUNDDATEN!A476</f>
        <v xml:space="preserve">  06.11.2009</v>
      </c>
      <c r="B488" s="1">
        <f>[1]GRUNDDATEN!B476</f>
        <v>37.549999999999997</v>
      </c>
      <c r="C488" s="1">
        <f>[1]GRUNDDATEN!C476</f>
        <v>33.21</v>
      </c>
      <c r="D488" s="1">
        <f>[1]GRUNDDATEN!D476</f>
        <v>79.31</v>
      </c>
      <c r="E488" s="1">
        <f>[1]GRUNDDATEN!E476</f>
        <v>19.170000000000002</v>
      </c>
      <c r="F488" s="1">
        <f>[1]GRUNDDATEN!F476</f>
        <v>40.950000000000003</v>
      </c>
      <c r="G488" s="1">
        <f t="shared" si="21"/>
        <v>3159.2555802267143</v>
      </c>
      <c r="H488" s="7">
        <f t="shared" si="22"/>
        <v>2.8926209619867693E-2</v>
      </c>
      <c r="I488" s="7">
        <f t="shared" si="23"/>
        <v>2.8515743512708268E-2</v>
      </c>
    </row>
    <row r="489" spans="1:9">
      <c r="A489" s="1" t="str">
        <f>[1]GRUNDDATEN!A477</f>
        <v xml:space="preserve">  09.11.2009</v>
      </c>
      <c r="B489" s="1">
        <f>[1]GRUNDDATEN!B477</f>
        <v>38.5</v>
      </c>
      <c r="C489" s="1">
        <f>[1]GRUNDDATEN!C477</f>
        <v>33.94</v>
      </c>
      <c r="D489" s="1">
        <f>[1]GRUNDDATEN!D477</f>
        <v>82.7</v>
      </c>
      <c r="E489" s="1">
        <f>[1]GRUNDDATEN!E477</f>
        <v>19.5</v>
      </c>
      <c r="F489" s="1">
        <f>[1]GRUNDDATEN!F477</f>
        <v>41.63</v>
      </c>
      <c r="G489" s="1">
        <f t="shared" si="21"/>
        <v>3173.1331073974525</v>
      </c>
      <c r="H489" s="7">
        <f t="shared" si="22"/>
        <v>4.3926573264903013E-3</v>
      </c>
      <c r="I489" s="7">
        <f t="shared" si="23"/>
        <v>4.3830377672933289E-3</v>
      </c>
    </row>
    <row r="490" spans="1:9">
      <c r="A490" s="1" t="str">
        <f>[1]GRUNDDATEN!A478</f>
        <v xml:space="preserve">  10.11.2009</v>
      </c>
      <c r="B490" s="1">
        <f>[1]GRUNDDATEN!B478</f>
        <v>38.72</v>
      </c>
      <c r="C490" s="1">
        <f>[1]GRUNDDATEN!C478</f>
        <v>33.83</v>
      </c>
      <c r="D490" s="1">
        <f>[1]GRUNDDATEN!D478</f>
        <v>82.98</v>
      </c>
      <c r="E490" s="1">
        <f>[1]GRUNDDATEN!E478</f>
        <v>19.55</v>
      </c>
      <c r="F490" s="1">
        <f>[1]GRUNDDATEN!F478</f>
        <v>42.14</v>
      </c>
      <c r="G490" s="1">
        <f t="shared" si="21"/>
        <v>3181.4596236998941</v>
      </c>
      <c r="H490" s="7">
        <f t="shared" si="22"/>
        <v>2.6240677653988076E-3</v>
      </c>
      <c r="I490" s="7">
        <f t="shared" si="23"/>
        <v>2.620630910627086E-3</v>
      </c>
    </row>
    <row r="491" spans="1:9">
      <c r="A491" s="1" t="str">
        <f>[1]GRUNDDATEN!A479</f>
        <v xml:space="preserve">  11.11.2009</v>
      </c>
      <c r="B491" s="1">
        <f>[1]GRUNDDATEN!B479</f>
        <v>39.36</v>
      </c>
      <c r="C491" s="1">
        <f>[1]GRUNDDATEN!C479</f>
        <v>34.42</v>
      </c>
      <c r="D491" s="1">
        <f>[1]GRUNDDATEN!D479</f>
        <v>82.85</v>
      </c>
      <c r="E491" s="1">
        <f>[1]GRUNDDATEN!E479</f>
        <v>19.149999999999999</v>
      </c>
      <c r="F491" s="1">
        <f>[1]GRUNDDATEN!F479</f>
        <v>42.01</v>
      </c>
      <c r="G491" s="1">
        <f t="shared" si="21"/>
        <v>3200.7420825055506</v>
      </c>
      <c r="H491" s="7">
        <f t="shared" si="22"/>
        <v>6.0608843381240174E-3</v>
      </c>
      <c r="I491" s="7">
        <f t="shared" si="23"/>
        <v>6.0425910570717353E-3</v>
      </c>
    </row>
    <row r="492" spans="1:9">
      <c r="A492" s="1" t="str">
        <f>[1]GRUNDDATEN!A480</f>
        <v xml:space="preserve">  12.11.2009</v>
      </c>
      <c r="B492" s="1">
        <f>[1]GRUNDDATEN!B480</f>
        <v>39.47</v>
      </c>
      <c r="C492" s="1">
        <f>[1]GRUNDDATEN!C480</f>
        <v>34.08</v>
      </c>
      <c r="D492" s="1">
        <f>[1]GRUNDDATEN!D480</f>
        <v>83.46</v>
      </c>
      <c r="E492" s="1">
        <f>[1]GRUNDDATEN!E480</f>
        <v>19.190000000000001</v>
      </c>
      <c r="F492" s="1">
        <f>[1]GRUNDDATEN!F480</f>
        <v>42.91</v>
      </c>
      <c r="G492" s="1">
        <f t="shared" si="21"/>
        <v>3217.8333528105632</v>
      </c>
      <c r="H492" s="7">
        <f t="shared" si="22"/>
        <v>5.3397836703024115E-3</v>
      </c>
      <c r="I492" s="7">
        <f t="shared" si="23"/>
        <v>5.3255775746915658E-3</v>
      </c>
    </row>
    <row r="493" spans="1:9">
      <c r="A493" s="1" t="str">
        <f>[1]GRUNDDATEN!A481</f>
        <v xml:space="preserve">  13.11.2009</v>
      </c>
      <c r="B493" s="1">
        <f>[1]GRUNDDATEN!B481</f>
        <v>39.76</v>
      </c>
      <c r="C493" s="1">
        <f>[1]GRUNDDATEN!C481</f>
        <v>34.299999999999997</v>
      </c>
      <c r="D493" s="1">
        <f>[1]GRUNDDATEN!D481</f>
        <v>84.1</v>
      </c>
      <c r="E493" s="1">
        <f>[1]GRUNDDATEN!E481</f>
        <v>19.2</v>
      </c>
      <c r="F493" s="1">
        <f>[1]GRUNDDATEN!F481</f>
        <v>42.92</v>
      </c>
      <c r="G493" s="1">
        <f t="shared" si="21"/>
        <v>3290.2886525651511</v>
      </c>
      <c r="H493" s="7">
        <f t="shared" si="22"/>
        <v>2.2516796804067818E-2</v>
      </c>
      <c r="I493" s="7">
        <f t="shared" si="23"/>
        <v>2.226703599213728E-2</v>
      </c>
    </row>
    <row r="494" spans="1:9">
      <c r="A494" s="1" t="str">
        <f>[1]GRUNDDATEN!A482</f>
        <v xml:space="preserve">  16.11.2009</v>
      </c>
      <c r="B494" s="1">
        <f>[1]GRUNDDATEN!B482</f>
        <v>41.02</v>
      </c>
      <c r="C494" s="1">
        <f>[1]GRUNDDATEN!C482</f>
        <v>35.81</v>
      </c>
      <c r="D494" s="1">
        <f>[1]GRUNDDATEN!D482</f>
        <v>85.84</v>
      </c>
      <c r="E494" s="1">
        <f>[1]GRUNDDATEN!E482</f>
        <v>19.38</v>
      </c>
      <c r="F494" s="1">
        <f>[1]GRUNDDATEN!F482</f>
        <v>43.19</v>
      </c>
      <c r="G494" s="1">
        <f t="shared" si="21"/>
        <v>3258.589458922519</v>
      </c>
      <c r="H494" s="7">
        <f t="shared" si="22"/>
        <v>-9.6341679985794126E-3</v>
      </c>
      <c r="I494" s="7">
        <f t="shared" si="23"/>
        <v>-9.6808768377273664E-3</v>
      </c>
    </row>
    <row r="495" spans="1:9">
      <c r="A495" s="1" t="str">
        <f>[1]GRUNDDATEN!A483</f>
        <v xml:space="preserve">  17.11.2009</v>
      </c>
      <c r="B495" s="1">
        <f>[1]GRUNDDATEN!B483</f>
        <v>40.549999999999997</v>
      </c>
      <c r="C495" s="1">
        <f>[1]GRUNDDATEN!C483</f>
        <v>35.4</v>
      </c>
      <c r="D495" s="1">
        <f>[1]GRUNDDATEN!D483</f>
        <v>84.81</v>
      </c>
      <c r="E495" s="1">
        <f>[1]GRUNDDATEN!E483</f>
        <v>19.32</v>
      </c>
      <c r="F495" s="1">
        <f>[1]GRUNDDATEN!F483</f>
        <v>42.99</v>
      </c>
      <c r="G495" s="1">
        <f t="shared" si="21"/>
        <v>3249.2403879864432</v>
      </c>
      <c r="H495" s="7">
        <f t="shared" si="22"/>
        <v>-2.8690545568655912E-3</v>
      </c>
      <c r="I495" s="7">
        <f t="shared" si="23"/>
        <v>-2.8731781830517024E-3</v>
      </c>
    </row>
    <row r="496" spans="1:9">
      <c r="A496" s="1" t="str">
        <f>[1]GRUNDDATEN!A484</f>
        <v xml:space="preserve">  18.11.2009</v>
      </c>
      <c r="B496" s="1">
        <f>[1]GRUNDDATEN!B484</f>
        <v>40.29</v>
      </c>
      <c r="C496" s="1">
        <f>[1]GRUNDDATEN!C484</f>
        <v>35.979999999999997</v>
      </c>
      <c r="D496" s="1">
        <f>[1]GRUNDDATEN!D484</f>
        <v>84.34</v>
      </c>
      <c r="E496" s="1">
        <f>[1]GRUNDDATEN!E484</f>
        <v>19.66</v>
      </c>
      <c r="F496" s="1">
        <f>[1]GRUNDDATEN!F484</f>
        <v>42.16</v>
      </c>
      <c r="G496" s="1">
        <f t="shared" si="21"/>
        <v>3231.1265630477969</v>
      </c>
      <c r="H496" s="7">
        <f t="shared" si="22"/>
        <v>-5.5747875736185115E-3</v>
      </c>
      <c r="I496" s="7">
        <f t="shared" si="23"/>
        <v>-5.5903846959697865E-3</v>
      </c>
    </row>
    <row r="497" spans="1:9">
      <c r="A497" s="1" t="str">
        <f>[1]GRUNDDATEN!A485</f>
        <v xml:space="preserve">  19.11.2009</v>
      </c>
      <c r="B497" s="1">
        <f>[1]GRUNDDATEN!B485</f>
        <v>39.89</v>
      </c>
      <c r="C497" s="1">
        <f>[1]GRUNDDATEN!C485</f>
        <v>35.31</v>
      </c>
      <c r="D497" s="1">
        <f>[1]GRUNDDATEN!D485</f>
        <v>83.84</v>
      </c>
      <c r="E497" s="1">
        <f>[1]GRUNDDATEN!E485</f>
        <v>19.309999999999999</v>
      </c>
      <c r="F497" s="1">
        <f>[1]GRUNDDATEN!F485</f>
        <v>42.84</v>
      </c>
      <c r="G497" s="1">
        <f t="shared" si="21"/>
        <v>3209.506836508122</v>
      </c>
      <c r="H497" s="7">
        <f t="shared" si="22"/>
        <v>-6.6910800669107706E-3</v>
      </c>
      <c r="I497" s="7">
        <f t="shared" si="23"/>
        <v>-6.713565701390021E-3</v>
      </c>
    </row>
    <row r="498" spans="1:9">
      <c r="A498" s="1" t="str">
        <f>[1]GRUNDDATEN!A486</f>
        <v xml:space="preserve">  20.11.2009</v>
      </c>
      <c r="B498" s="1">
        <f>[1]GRUNDDATEN!B486</f>
        <v>39.869999999999997</v>
      </c>
      <c r="C498" s="1">
        <f>[1]GRUNDDATEN!C486</f>
        <v>34.97</v>
      </c>
      <c r="D498" s="1">
        <f>[1]GRUNDDATEN!D486</f>
        <v>83.16</v>
      </c>
      <c r="E498" s="1">
        <f>[1]GRUNDDATEN!E486</f>
        <v>19.11</v>
      </c>
      <c r="F498" s="1">
        <f>[1]GRUNDDATEN!F486</f>
        <v>42.6</v>
      </c>
      <c r="G498" s="1">
        <f t="shared" si="21"/>
        <v>3275.3885707607806</v>
      </c>
      <c r="H498" s="7">
        <f t="shared" si="22"/>
        <v>2.0527058395157338E-2</v>
      </c>
      <c r="I498" s="7">
        <f t="shared" si="23"/>
        <v>2.0319217757168759E-2</v>
      </c>
    </row>
    <row r="499" spans="1:9">
      <c r="A499" s="1" t="str">
        <f>[1]GRUNDDATEN!A487</f>
        <v xml:space="preserve">  23.11.2009</v>
      </c>
      <c r="B499" s="1">
        <f>[1]GRUNDDATEN!B487</f>
        <v>41.48</v>
      </c>
      <c r="C499" s="1">
        <f>[1]GRUNDDATEN!C487</f>
        <v>35.67</v>
      </c>
      <c r="D499" s="1">
        <f>[1]GRUNDDATEN!D487</f>
        <v>85.2</v>
      </c>
      <c r="E499" s="1">
        <f>[1]GRUNDDATEN!E487</f>
        <v>19.38</v>
      </c>
      <c r="F499" s="1">
        <f>[1]GRUNDDATEN!F487</f>
        <v>42.49</v>
      </c>
      <c r="G499" s="1">
        <f t="shared" si="21"/>
        <v>3257.1286665887569</v>
      </c>
      <c r="H499" s="7">
        <f t="shared" si="22"/>
        <v>-5.5748818125057609E-3</v>
      </c>
      <c r="I499" s="7">
        <f t="shared" si="23"/>
        <v>-5.5904794631685033E-3</v>
      </c>
    </row>
    <row r="500" spans="1:9">
      <c r="A500" s="1" t="str">
        <f>[1]GRUNDDATEN!A488</f>
        <v xml:space="preserve">  24.11.2009</v>
      </c>
      <c r="B500" s="1">
        <f>[1]GRUNDDATEN!B488</f>
        <v>41.26</v>
      </c>
      <c r="C500" s="1">
        <f>[1]GRUNDDATEN!C488</f>
        <v>35.44</v>
      </c>
      <c r="D500" s="1">
        <f>[1]GRUNDDATEN!D488</f>
        <v>84.82</v>
      </c>
      <c r="E500" s="1">
        <f>[1]GRUNDDATEN!E488</f>
        <v>19.43</v>
      </c>
      <c r="F500" s="1">
        <f>[1]GRUNDDATEN!F488</f>
        <v>42.02</v>
      </c>
      <c r="G500" s="1">
        <f t="shared" si="21"/>
        <v>3265.7473413579519</v>
      </c>
      <c r="H500" s="7">
        <f t="shared" si="22"/>
        <v>2.6460958873391061E-3</v>
      </c>
      <c r="I500" s="7">
        <f t="shared" si="23"/>
        <v>2.6426011392181887E-3</v>
      </c>
    </row>
    <row r="501" spans="1:9">
      <c r="A501" s="1" t="str">
        <f>[1]GRUNDDATEN!A489</f>
        <v xml:space="preserve">  25.11.2009</v>
      </c>
      <c r="B501" s="1">
        <f>[1]GRUNDDATEN!B489</f>
        <v>41.9</v>
      </c>
      <c r="C501" s="1">
        <f>[1]GRUNDDATEN!C489</f>
        <v>35.729999999999997</v>
      </c>
      <c r="D501" s="1">
        <f>[1]GRUNDDATEN!D489</f>
        <v>84.96</v>
      </c>
      <c r="E501" s="1">
        <f>[1]GRUNDDATEN!E489</f>
        <v>19.53</v>
      </c>
      <c r="F501" s="1">
        <f>[1]GRUNDDATEN!F489</f>
        <v>41.44</v>
      </c>
      <c r="G501" s="1">
        <f t="shared" si="21"/>
        <v>3183.7968914339131</v>
      </c>
      <c r="H501" s="7">
        <f t="shared" si="22"/>
        <v>-2.509393451422437E-2</v>
      </c>
      <c r="I501" s="7">
        <f t="shared" si="23"/>
        <v>-2.5414155717095797E-2</v>
      </c>
    </row>
    <row r="502" spans="1:9">
      <c r="A502" s="1" t="str">
        <f>[1]GRUNDDATEN!A490</f>
        <v xml:space="preserve">  26.11.2009</v>
      </c>
      <c r="B502" s="1">
        <f>[1]GRUNDDATEN!B490</f>
        <v>40.25</v>
      </c>
      <c r="C502" s="1">
        <f>[1]GRUNDDATEN!C490</f>
        <v>34.1</v>
      </c>
      <c r="D502" s="1">
        <f>[1]GRUNDDATEN!D490</f>
        <v>81.790000000000006</v>
      </c>
      <c r="E502" s="1">
        <f>[1]GRUNDDATEN!E490</f>
        <v>19.11</v>
      </c>
      <c r="F502" s="1">
        <f>[1]GRUNDDATEN!F490</f>
        <v>42.7</v>
      </c>
      <c r="G502" s="1">
        <f t="shared" si="21"/>
        <v>3209.506836508122</v>
      </c>
      <c r="H502" s="7">
        <f t="shared" si="22"/>
        <v>8.0752466161966296E-3</v>
      </c>
      <c r="I502" s="7">
        <f t="shared" si="23"/>
        <v>8.0428162838775026E-3</v>
      </c>
    </row>
    <row r="503" spans="1:9">
      <c r="A503" s="1" t="str">
        <f>[1]GRUNDDATEN!A491</f>
        <v xml:space="preserve">  27.11.2009</v>
      </c>
      <c r="B503" s="1">
        <f>[1]GRUNDDATEN!B491</f>
        <v>40.590000000000003</v>
      </c>
      <c r="C503" s="1">
        <f>[1]GRUNDDATEN!C491</f>
        <v>34.619999999999997</v>
      </c>
      <c r="D503" s="1">
        <f>[1]GRUNDDATEN!D491</f>
        <v>82.59</v>
      </c>
      <c r="E503" s="1">
        <f>[1]GRUNDDATEN!E491</f>
        <v>19.350000000000001</v>
      </c>
      <c r="F503" s="1">
        <f>[1]GRUNDDATEN!F491</f>
        <v>42.56</v>
      </c>
      <c r="G503" s="1">
        <f t="shared" si="21"/>
        <v>3175.7625335982229</v>
      </c>
      <c r="H503" s="7">
        <f t="shared" si="22"/>
        <v>-1.0513859178007623E-2</v>
      </c>
      <c r="I503" s="7">
        <f t="shared" si="23"/>
        <v>-1.0569520281170036E-2</v>
      </c>
    </row>
    <row r="504" spans="1:9">
      <c r="A504" s="1" t="str">
        <f>[1]GRUNDDATEN!A492</f>
        <v xml:space="preserve">  30.11.2009</v>
      </c>
      <c r="B504" s="1">
        <f>[1]GRUNDDATEN!B492</f>
        <v>40.159999999999997</v>
      </c>
      <c r="C504" s="1">
        <f>[1]GRUNDDATEN!C492</f>
        <v>33.72</v>
      </c>
      <c r="D504" s="1">
        <f>[1]GRUNDDATEN!D492</f>
        <v>81.819999999999993</v>
      </c>
      <c r="E504" s="1">
        <f>[1]GRUNDDATEN!E492</f>
        <v>19.100000000000001</v>
      </c>
      <c r="F504" s="1">
        <f>[1]GRUNDDATEN!F492</f>
        <v>42.6</v>
      </c>
      <c r="G504" s="1">
        <f t="shared" si="21"/>
        <v>3240.7677924506247</v>
      </c>
      <c r="H504" s="7">
        <f t="shared" si="22"/>
        <v>2.0469181232750655E-2</v>
      </c>
      <c r="I504" s="7">
        <f t="shared" si="23"/>
        <v>2.0262503137809394E-2</v>
      </c>
    </row>
    <row r="505" spans="1:9">
      <c r="A505" s="1" t="str">
        <f>[1]GRUNDDATEN!A493</f>
        <v xml:space="preserve">  01.12.2009</v>
      </c>
      <c r="B505" s="1">
        <f>[1]GRUNDDATEN!B493</f>
        <v>40.97</v>
      </c>
      <c r="C505" s="1">
        <f>[1]GRUNDDATEN!C493</f>
        <v>35.1</v>
      </c>
      <c r="D505" s="1">
        <f>[1]GRUNDDATEN!D493</f>
        <v>84.63</v>
      </c>
      <c r="E505" s="1">
        <f>[1]GRUNDDATEN!E493</f>
        <v>19.59</v>
      </c>
      <c r="F505" s="1">
        <f>[1]GRUNDDATEN!F493</f>
        <v>41.56</v>
      </c>
      <c r="G505" s="1">
        <f t="shared" si="21"/>
        <v>3251.5776557204617</v>
      </c>
      <c r="H505" s="7">
        <f t="shared" si="22"/>
        <v>3.3355871084064237E-3</v>
      </c>
      <c r="I505" s="7">
        <f t="shared" si="23"/>
        <v>3.3300363776000322E-3</v>
      </c>
    </row>
    <row r="506" spans="1:9">
      <c r="A506" s="1" t="str">
        <f>[1]GRUNDDATEN!A494</f>
        <v xml:space="preserve">  02.12.2009</v>
      </c>
      <c r="B506" s="1">
        <f>[1]GRUNDDATEN!B494</f>
        <v>41.6</v>
      </c>
      <c r="C506" s="1">
        <f>[1]GRUNDDATEN!C494</f>
        <v>35.18</v>
      </c>
      <c r="D506" s="1">
        <f>[1]GRUNDDATEN!D494</f>
        <v>84.3</v>
      </c>
      <c r="E506" s="1">
        <f>[1]GRUNDDATEN!E494</f>
        <v>19.649999999999999</v>
      </c>
      <c r="F506" s="1">
        <f>[1]GRUNDDATEN!F494</f>
        <v>41.86</v>
      </c>
      <c r="G506" s="1">
        <f t="shared" si="21"/>
        <v>3244.8580109851578</v>
      </c>
      <c r="H506" s="7">
        <f t="shared" si="22"/>
        <v>-2.0665798104135824E-3</v>
      </c>
      <c r="I506" s="7">
        <f t="shared" si="23"/>
        <v>-2.0687181329873999E-3</v>
      </c>
    </row>
    <row r="507" spans="1:9">
      <c r="A507" s="1" t="str">
        <f>[1]GRUNDDATEN!A495</f>
        <v xml:space="preserve">  03.12.2009</v>
      </c>
      <c r="B507" s="1">
        <f>[1]GRUNDDATEN!B495</f>
        <v>41.4</v>
      </c>
      <c r="C507" s="1">
        <f>[1]GRUNDDATEN!C495</f>
        <v>35.46</v>
      </c>
      <c r="D507" s="1">
        <f>[1]GRUNDDATEN!D495</f>
        <v>84.4</v>
      </c>
      <c r="E507" s="1">
        <f>[1]GRUNDDATEN!E495</f>
        <v>19.66</v>
      </c>
      <c r="F507" s="1">
        <f>[1]GRUNDDATEN!F495</f>
        <v>41.21</v>
      </c>
      <c r="G507" s="1">
        <f t="shared" si="21"/>
        <v>3277.871917728175</v>
      </c>
      <c r="H507" s="7">
        <f t="shared" si="22"/>
        <v>1.0174222302255398E-2</v>
      </c>
      <c r="I507" s="7">
        <f t="shared" si="23"/>
        <v>1.0122813306180256E-2</v>
      </c>
    </row>
    <row r="508" spans="1:9">
      <c r="A508" s="1" t="str">
        <f>[1]GRUNDDATEN!A496</f>
        <v xml:space="preserve">  04.12.2009</v>
      </c>
      <c r="B508" s="1">
        <f>[1]GRUNDDATEN!B496</f>
        <v>41.89</v>
      </c>
      <c r="C508" s="1">
        <f>[1]GRUNDDATEN!C496</f>
        <v>35.909999999999997</v>
      </c>
      <c r="D508" s="1">
        <f>[1]GRUNDDATEN!D496</f>
        <v>84.6</v>
      </c>
      <c r="E508" s="1">
        <f>[1]GRUNDDATEN!E496</f>
        <v>19.77</v>
      </c>
      <c r="F508" s="1">
        <f>[1]GRUNDDATEN!F496</f>
        <v>42.22</v>
      </c>
      <c r="G508" s="1">
        <f t="shared" si="21"/>
        <v>3281.3778193292037</v>
      </c>
      <c r="H508" s="7">
        <f t="shared" si="22"/>
        <v>1.0695663799635824E-3</v>
      </c>
      <c r="I508" s="7">
        <f t="shared" si="23"/>
        <v>1.0689948013675361E-3</v>
      </c>
    </row>
    <row r="509" spans="1:9">
      <c r="A509" s="1" t="str">
        <f>[1]GRUNDDATEN!A497</f>
        <v xml:space="preserve">  07.12.2009</v>
      </c>
      <c r="B509" s="1">
        <f>[1]GRUNDDATEN!B497</f>
        <v>42.53</v>
      </c>
      <c r="C509" s="1">
        <f>[1]GRUNDDATEN!C497</f>
        <v>36.380000000000003</v>
      </c>
      <c r="D509" s="1">
        <f>[1]GRUNDDATEN!D497</f>
        <v>83.73</v>
      </c>
      <c r="E509" s="1">
        <f>[1]GRUNDDATEN!E497</f>
        <v>19.600000000000001</v>
      </c>
      <c r="F509" s="1">
        <f>[1]GRUNDDATEN!F497</f>
        <v>42.39</v>
      </c>
      <c r="G509" s="1">
        <f t="shared" si="21"/>
        <v>3233.4638307818154</v>
      </c>
      <c r="H509" s="7">
        <f t="shared" si="22"/>
        <v>-1.4601789609580251E-2</v>
      </c>
      <c r="I509" s="7">
        <f t="shared" si="23"/>
        <v>-1.4709444998928829E-2</v>
      </c>
    </row>
    <row r="510" spans="1:9">
      <c r="A510" s="1" t="str">
        <f>[1]GRUNDDATEN!A498</f>
        <v xml:space="preserve">  08.12.2009</v>
      </c>
      <c r="B510" s="1">
        <f>[1]GRUNDDATEN!B498</f>
        <v>41.22</v>
      </c>
      <c r="C510" s="1">
        <f>[1]GRUNDDATEN!C498</f>
        <v>35.35</v>
      </c>
      <c r="D510" s="1">
        <f>[1]GRUNDDATEN!D498</f>
        <v>82.84</v>
      </c>
      <c r="E510" s="1">
        <f>[1]GRUNDDATEN!E498</f>
        <v>19.29</v>
      </c>
      <c r="F510" s="1">
        <f>[1]GRUNDDATEN!F498</f>
        <v>42.65</v>
      </c>
      <c r="G510" s="1">
        <f t="shared" si="21"/>
        <v>3219.1480659109493</v>
      </c>
      <c r="H510" s="7">
        <f t="shared" si="22"/>
        <v>-4.42737745651689E-3</v>
      </c>
      <c r="I510" s="7">
        <f t="shared" si="23"/>
        <v>-4.4372073164849627E-3</v>
      </c>
    </row>
    <row r="511" spans="1:9">
      <c r="A511" s="1" t="str">
        <f>[1]GRUNDDATEN!A499</f>
        <v xml:space="preserve">  09.12.2009</v>
      </c>
      <c r="B511" s="1">
        <f>[1]GRUNDDATEN!B499</f>
        <v>41.63</v>
      </c>
      <c r="C511" s="1">
        <f>[1]GRUNDDATEN!C499</f>
        <v>34.86</v>
      </c>
      <c r="D511" s="1">
        <f>[1]GRUNDDATEN!D499</f>
        <v>81.7</v>
      </c>
      <c r="E511" s="1">
        <f>[1]GRUNDDATEN!E499</f>
        <v>19.02</v>
      </c>
      <c r="F511" s="1">
        <f>[1]GRUNDDATEN!F499</f>
        <v>43.16</v>
      </c>
      <c r="G511" s="1">
        <f t="shared" si="21"/>
        <v>3252.7462895874719</v>
      </c>
      <c r="H511" s="7">
        <f t="shared" si="22"/>
        <v>1.0436992331079642E-2</v>
      </c>
      <c r="I511" s="7">
        <f t="shared" si="23"/>
        <v>1.0382902954701009E-2</v>
      </c>
    </row>
    <row r="512" spans="1:9">
      <c r="A512" s="1" t="str">
        <f>[1]GRUNDDATEN!A500</f>
        <v xml:space="preserve">  10.12.2009</v>
      </c>
      <c r="B512" s="1">
        <f>[1]GRUNDDATEN!B500</f>
        <v>42.25</v>
      </c>
      <c r="C512" s="1">
        <f>[1]GRUNDDATEN!C500</f>
        <v>35.020000000000003</v>
      </c>
      <c r="D512" s="1">
        <f>[1]GRUNDDATEN!D500</f>
        <v>83.16</v>
      </c>
      <c r="E512" s="1">
        <f>[1]GRUNDDATEN!E500</f>
        <v>19.13</v>
      </c>
      <c r="F512" s="1">
        <f>[1]GRUNDDATEN!F500</f>
        <v>43.11</v>
      </c>
      <c r="G512" s="1">
        <f t="shared" si="21"/>
        <v>3281.8160570293317</v>
      </c>
      <c r="H512" s="7">
        <f t="shared" si="22"/>
        <v>8.9369919611979043E-3</v>
      </c>
      <c r="I512" s="7">
        <f t="shared" si="23"/>
        <v>8.8972933970568706E-3</v>
      </c>
    </row>
    <row r="513" spans="1:9">
      <c r="A513" s="1" t="str">
        <f>[1]GRUNDDATEN!A501</f>
        <v xml:space="preserve">  11.12.2009</v>
      </c>
      <c r="B513" s="1">
        <f>[1]GRUNDDATEN!B501</f>
        <v>43.04</v>
      </c>
      <c r="C513" s="1">
        <f>[1]GRUNDDATEN!C501</f>
        <v>35.18</v>
      </c>
      <c r="D513" s="1">
        <f>[1]GRUNDDATEN!D501</f>
        <v>84.6</v>
      </c>
      <c r="E513" s="1">
        <f>[1]GRUNDDATEN!E501</f>
        <v>19.329999999999998</v>
      </c>
      <c r="F513" s="1">
        <f>[1]GRUNDDATEN!F501</f>
        <v>42.51</v>
      </c>
      <c r="G513" s="1">
        <f t="shared" si="21"/>
        <v>3298.9073273343456</v>
      </c>
      <c r="H513" s="7">
        <f t="shared" si="22"/>
        <v>5.2078696697233084E-3</v>
      </c>
      <c r="I513" s="7">
        <f t="shared" si="23"/>
        <v>5.1943556157897225E-3</v>
      </c>
    </row>
    <row r="514" spans="1:9">
      <c r="A514" s="1" t="str">
        <f>[1]GRUNDDATEN!A502</f>
        <v xml:space="preserve">  14.12.2009</v>
      </c>
      <c r="B514" s="1">
        <f>[1]GRUNDDATEN!B502</f>
        <v>42.97</v>
      </c>
      <c r="C514" s="1">
        <f>[1]GRUNDDATEN!C502</f>
        <v>35.97</v>
      </c>
      <c r="D514" s="1">
        <f>[1]GRUNDDATEN!D502</f>
        <v>85.23</v>
      </c>
      <c r="E514" s="1">
        <f>[1]GRUNDDATEN!E502</f>
        <v>19.329999999999998</v>
      </c>
      <c r="F514" s="1">
        <f>[1]GRUNDDATEN!F502</f>
        <v>42.33</v>
      </c>
      <c r="G514" s="1">
        <f t="shared" si="21"/>
        <v>3307.6720813369166</v>
      </c>
      <c r="H514" s="7">
        <f t="shared" si="22"/>
        <v>2.6568657839967091E-3</v>
      </c>
      <c r="I514" s="7">
        <f t="shared" si="23"/>
        <v>2.6533425552172259E-3</v>
      </c>
    </row>
    <row r="515" spans="1:9">
      <c r="A515" s="1" t="str">
        <f>[1]GRUNDDATEN!A503</f>
        <v xml:space="preserve">  15.12.2009</v>
      </c>
      <c r="B515" s="1">
        <f>[1]GRUNDDATEN!B503</f>
        <v>43.07</v>
      </c>
      <c r="C515" s="1">
        <f>[1]GRUNDDATEN!C503</f>
        <v>36.36</v>
      </c>
      <c r="D515" s="1">
        <f>[1]GRUNDDATEN!D503</f>
        <v>84.77</v>
      </c>
      <c r="E515" s="1">
        <f>[1]GRUNDDATEN!E503</f>
        <v>19.45</v>
      </c>
      <c r="F515" s="1">
        <f>[1]GRUNDDATEN!F503</f>
        <v>42.78</v>
      </c>
      <c r="G515" s="1">
        <f t="shared" si="21"/>
        <v>3357.6311791515714</v>
      </c>
      <c r="H515" s="7">
        <f t="shared" si="22"/>
        <v>1.5104005652961217E-2</v>
      </c>
      <c r="I515" s="7">
        <f t="shared" si="23"/>
        <v>1.499107586780696E-2</v>
      </c>
    </row>
    <row r="516" spans="1:9">
      <c r="A516" s="1" t="str">
        <f>[1]GRUNDDATEN!A504</f>
        <v xml:space="preserve">  16.12.2009</v>
      </c>
      <c r="B516" s="1">
        <f>[1]GRUNDDATEN!B504</f>
        <v>43.75</v>
      </c>
      <c r="C516" s="1">
        <f>[1]GRUNDDATEN!C504</f>
        <v>37.119999999999997</v>
      </c>
      <c r="D516" s="1">
        <f>[1]GRUNDDATEN!D504</f>
        <v>86.37</v>
      </c>
      <c r="E516" s="1">
        <f>[1]GRUNDDATEN!E504</f>
        <v>19.59</v>
      </c>
      <c r="F516" s="1">
        <f>[1]GRUNDDATEN!F504</f>
        <v>43.02</v>
      </c>
      <c r="G516" s="1">
        <f t="shared" si="21"/>
        <v>3329.1457286432164</v>
      </c>
      <c r="H516" s="7">
        <f t="shared" si="22"/>
        <v>-8.4837937785510187E-3</v>
      </c>
      <c r="I516" s="7">
        <f t="shared" si="23"/>
        <v>-8.5199860005982127E-3</v>
      </c>
    </row>
    <row r="517" spans="1:9">
      <c r="A517" s="1" t="str">
        <f>[1]GRUNDDATEN!A505</f>
        <v xml:space="preserve">  17.12.2009</v>
      </c>
      <c r="B517" s="1">
        <f>[1]GRUNDDATEN!B505</f>
        <v>43.18</v>
      </c>
      <c r="C517" s="1">
        <f>[1]GRUNDDATEN!C505</f>
        <v>36.75</v>
      </c>
      <c r="D517" s="1">
        <f>[1]GRUNDDATEN!D505</f>
        <v>85.48</v>
      </c>
      <c r="E517" s="1">
        <f>[1]GRUNDDATEN!E505</f>
        <v>19.22</v>
      </c>
      <c r="F517" s="1">
        <f>[1]GRUNDDATEN!F505</f>
        <v>43.27</v>
      </c>
      <c r="G517" s="1">
        <f t="shared" si="21"/>
        <v>3305.1887343695221</v>
      </c>
      <c r="H517" s="7">
        <f t="shared" si="22"/>
        <v>-7.1961386573059505E-3</v>
      </c>
      <c r="I517" s="7">
        <f t="shared" si="23"/>
        <v>-7.2221557533179428E-3</v>
      </c>
    </row>
    <row r="518" spans="1:9">
      <c r="A518" s="1" t="str">
        <f>[1]GRUNDDATEN!A506</f>
        <v xml:space="preserve">  18.12.2009</v>
      </c>
      <c r="B518" s="1">
        <f>[1]GRUNDDATEN!B506</f>
        <v>42.99</v>
      </c>
      <c r="C518" s="1">
        <f>[1]GRUNDDATEN!C506</f>
        <v>36.74</v>
      </c>
      <c r="D518" s="1">
        <f>[1]GRUNDDATEN!D506</f>
        <v>84</v>
      </c>
      <c r="E518" s="1">
        <f>[1]GRUNDDATEN!E506</f>
        <v>19.05</v>
      </c>
      <c r="F518" s="1">
        <f>[1]GRUNDDATEN!F506</f>
        <v>43.48</v>
      </c>
      <c r="G518" s="1">
        <f t="shared" si="21"/>
        <v>3362.5978730863617</v>
      </c>
      <c r="H518" s="7">
        <f t="shared" si="22"/>
        <v>1.7369398037655692E-2</v>
      </c>
      <c r="I518" s="7">
        <f t="shared" si="23"/>
        <v>1.722027435936271E-2</v>
      </c>
    </row>
    <row r="519" spans="1:9">
      <c r="A519" s="1" t="str">
        <f>[1]GRUNDDATEN!A507</f>
        <v xml:space="preserve">  21.12.2009</v>
      </c>
      <c r="B519" s="1">
        <f>[1]GRUNDDATEN!B507</f>
        <v>43.5</v>
      </c>
      <c r="C519" s="1">
        <f>[1]GRUNDDATEN!C507</f>
        <v>36.99</v>
      </c>
      <c r="D519" s="1">
        <f>[1]GRUNDDATEN!D507</f>
        <v>86.28</v>
      </c>
      <c r="E519" s="1">
        <f>[1]GRUNDDATEN!E507</f>
        <v>19.5</v>
      </c>
      <c r="F519" s="1">
        <f>[1]GRUNDDATEN!F507</f>
        <v>43.92</v>
      </c>
      <c r="G519" s="1">
        <f t="shared" si="21"/>
        <v>3374.2842117564564</v>
      </c>
      <c r="H519" s="7">
        <f t="shared" si="22"/>
        <v>3.4753898953039375E-3</v>
      </c>
      <c r="I519" s="7">
        <f t="shared" si="23"/>
        <v>3.469364683779029E-3</v>
      </c>
    </row>
    <row r="520" spans="1:9">
      <c r="A520" s="1" t="str">
        <f>[1]GRUNDDATEN!A508</f>
        <v xml:space="preserve">  22.12.2009</v>
      </c>
      <c r="B520" s="1">
        <f>[1]GRUNDDATEN!B508</f>
        <v>43.5</v>
      </c>
      <c r="C520" s="1">
        <f>[1]GRUNDDATEN!C508</f>
        <v>37.299999999999997</v>
      </c>
      <c r="D520" s="1">
        <f>[1]GRUNDDATEN!D508</f>
        <v>87.29</v>
      </c>
      <c r="E520" s="1">
        <f>[1]GRUNDDATEN!E508</f>
        <v>19.59</v>
      </c>
      <c r="F520" s="1">
        <f>[1]GRUNDDATEN!F508</f>
        <v>43.31</v>
      </c>
      <c r="G520" s="1">
        <f t="shared" si="21"/>
        <v>3375.4528456234661</v>
      </c>
      <c r="H520" s="7">
        <f t="shared" si="22"/>
        <v>3.4633533919214976E-4</v>
      </c>
      <c r="I520" s="7">
        <f t="shared" si="23"/>
        <v>3.4627537895239692E-4</v>
      </c>
    </row>
    <row r="521" spans="1:9">
      <c r="A521" s="1" t="str">
        <f>[1]GRUNDDATEN!A509</f>
        <v xml:space="preserve">  23.12.2009</v>
      </c>
      <c r="B521" s="1">
        <f>[1]GRUNDDATEN!B509</f>
        <v>43.87</v>
      </c>
      <c r="C521" s="1">
        <f>[1]GRUNDDATEN!C509</f>
        <v>37.42</v>
      </c>
      <c r="D521" s="1">
        <f>[1]GRUNDDATEN!D509</f>
        <v>87.58</v>
      </c>
      <c r="E521" s="1">
        <f>[1]GRUNDDATEN!E509</f>
        <v>19.68</v>
      </c>
      <c r="F521" s="1">
        <f>[1]GRUNDDATEN!F509</f>
        <v>42.52</v>
      </c>
      <c r="G521" s="1">
        <f t="shared" si="21"/>
        <v>3412.5569709010156</v>
      </c>
      <c r="H521" s="7">
        <f t="shared" si="22"/>
        <v>1.0992339983554533E-2</v>
      </c>
      <c r="I521" s="7">
        <f t="shared" si="23"/>
        <v>1.0932363336589227E-2</v>
      </c>
    </row>
    <row r="522" spans="1:9">
      <c r="A522" s="1" t="str">
        <f>[1]GRUNDDATEN!A510</f>
        <v xml:space="preserve">  28.12.2009</v>
      </c>
      <c r="B522" s="1">
        <f>[1]GRUNDDATEN!B510</f>
        <v>43.95</v>
      </c>
      <c r="C522" s="1">
        <f>[1]GRUNDDATEN!C510</f>
        <v>37.65</v>
      </c>
      <c r="D522" s="1">
        <f>[1]GRUNDDATEN!D510</f>
        <v>88.36</v>
      </c>
      <c r="E522" s="1">
        <f>[1]GRUNDDATEN!E510</f>
        <v>19.8</v>
      </c>
      <c r="F522" s="1">
        <f>[1]GRUNDDATEN!F510</f>
        <v>43.85</v>
      </c>
      <c r="G522" s="1">
        <f t="shared" si="21"/>
        <v>3412.9952086011444</v>
      </c>
      <c r="H522" s="7">
        <f t="shared" si="22"/>
        <v>1.2841916013872634E-4</v>
      </c>
      <c r="I522" s="7">
        <f t="shared" si="23"/>
        <v>1.2841091510425368E-4</v>
      </c>
    </row>
    <row r="523" spans="1:9">
      <c r="A523" s="1" t="str">
        <f>[1]GRUNDDATEN!A511</f>
        <v xml:space="preserve">  29.12.2009</v>
      </c>
      <c r="B523" s="1">
        <f>[1]GRUNDDATEN!B511</f>
        <v>43.82</v>
      </c>
      <c r="C523" s="1">
        <f>[1]GRUNDDATEN!C511</f>
        <v>37.65</v>
      </c>
      <c r="D523" s="1">
        <f>[1]GRUNDDATEN!D511</f>
        <v>87.87</v>
      </c>
      <c r="E523" s="1">
        <f>[1]GRUNDDATEN!E511</f>
        <v>19.690000000000001</v>
      </c>
      <c r="F523" s="1">
        <f>[1]GRUNDDATEN!F511</f>
        <v>44.61</v>
      </c>
      <c r="G523" s="1">
        <f t="shared" si="21"/>
        <v>3393.5666705621124</v>
      </c>
      <c r="H523" s="7">
        <f t="shared" si="22"/>
        <v>-5.6925184043826738E-3</v>
      </c>
      <c r="I523" s="7">
        <f t="shared" si="23"/>
        <v>-5.708782539235081E-3</v>
      </c>
    </row>
    <row r="524" spans="1:9">
      <c r="A524" s="1" t="str">
        <f>[1]GRUNDDATEN!A512</f>
        <v xml:space="preserve">  30.12.2009</v>
      </c>
      <c r="B524" s="1">
        <f>[1]GRUNDDATEN!B512</f>
        <v>43.46</v>
      </c>
      <c r="C524" s="1">
        <f>[1]GRUNDDATEN!C512</f>
        <v>37.229999999999997</v>
      </c>
      <c r="D524" s="1">
        <f>[1]GRUNDDATEN!D512</f>
        <v>87.15</v>
      </c>
      <c r="E524" s="1">
        <f>[1]GRUNDDATEN!E512</f>
        <v>19.59</v>
      </c>
      <c r="F524" s="1">
        <f>[1]GRUNDDATEN!F512</f>
        <v>44.88</v>
      </c>
      <c r="G524" s="1">
        <f t="shared" si="21"/>
        <v>3444.4022437770245</v>
      </c>
      <c r="H524" s="7">
        <f t="shared" si="22"/>
        <v>1.4979983642546602E-2</v>
      </c>
      <c r="I524" s="7">
        <f t="shared" si="23"/>
        <v>1.4868891750082897E-2</v>
      </c>
    </row>
    <row r="525" spans="1:9">
      <c r="A525" s="1" t="str">
        <f>[1]GRUNDDATEN!A513</f>
        <v xml:space="preserve">  04.01.2010</v>
      </c>
      <c r="B525" s="1">
        <f>[1]GRUNDDATEN!B513</f>
        <v>44.85</v>
      </c>
      <c r="C525" s="1">
        <f>[1]GRUNDDATEN!C513</f>
        <v>37.549999999999997</v>
      </c>
      <c r="D525" s="1">
        <f>[1]GRUNDDATEN!D513</f>
        <v>88.54</v>
      </c>
      <c r="E525" s="1">
        <f>[1]GRUNDDATEN!E513</f>
        <v>19.850000000000001</v>
      </c>
      <c r="F525" s="1">
        <f>[1]GRUNDDATEN!F513</f>
        <v>45</v>
      </c>
      <c r="G525" s="1">
        <f t="shared" si="21"/>
        <v>3438.8512329087289</v>
      </c>
      <c r="H525" s="7">
        <f t="shared" si="22"/>
        <v>-1.6116035455280286E-3</v>
      </c>
      <c r="I525" s="7">
        <f t="shared" si="23"/>
        <v>-1.6129035754649911E-3</v>
      </c>
    </row>
    <row r="526" spans="1:9">
      <c r="A526" s="1" t="str">
        <f>[1]GRUNDDATEN!A514</f>
        <v xml:space="preserve">  05.01.2010</v>
      </c>
      <c r="B526" s="1">
        <f>[1]GRUNDDATEN!B514</f>
        <v>44.17</v>
      </c>
      <c r="C526" s="1">
        <f>[1]GRUNDDATEN!C514</f>
        <v>37.24</v>
      </c>
      <c r="D526" s="1">
        <f>[1]GRUNDDATEN!D514</f>
        <v>88.81</v>
      </c>
      <c r="E526" s="1">
        <f>[1]GRUNDDATEN!E514</f>
        <v>19.82</v>
      </c>
      <c r="F526" s="1">
        <f>[1]GRUNDDATEN!F514</f>
        <v>45.37</v>
      </c>
      <c r="G526" s="1">
        <f t="shared" si="21"/>
        <v>3452.1444431459622</v>
      </c>
      <c r="H526" s="7">
        <f t="shared" si="22"/>
        <v>3.8655961938747208E-3</v>
      </c>
      <c r="I526" s="7">
        <f t="shared" si="23"/>
        <v>3.8581439755783348E-3</v>
      </c>
    </row>
    <row r="527" spans="1:9">
      <c r="A527" s="1" t="str">
        <f>[1]GRUNDDATEN!A515</f>
        <v xml:space="preserve">  06.01.2010</v>
      </c>
      <c r="B527" s="1">
        <f>[1]GRUNDDATEN!B515</f>
        <v>44.45</v>
      </c>
      <c r="C527" s="1">
        <f>[1]GRUNDDATEN!C515</f>
        <v>37.25</v>
      </c>
      <c r="D527" s="1">
        <f>[1]GRUNDDATEN!D515</f>
        <v>89.5</v>
      </c>
      <c r="E527" s="1">
        <f>[1]GRUNDDATEN!E515</f>
        <v>19.71</v>
      </c>
      <c r="F527" s="1">
        <f>[1]GRUNDDATEN!F515</f>
        <v>45.41</v>
      </c>
      <c r="G527" s="1">
        <f t="shared" si="21"/>
        <v>3416.5011102021735</v>
      </c>
      <c r="H527" s="7">
        <f t="shared" si="22"/>
        <v>-1.0324983073798255E-2</v>
      </c>
      <c r="I527" s="7">
        <f t="shared" si="23"/>
        <v>-1.0378655475599933E-2</v>
      </c>
    </row>
    <row r="528" spans="1:9">
      <c r="A528" s="1" t="str">
        <f>[1]GRUNDDATEN!A516</f>
        <v xml:space="preserve">  07.01.2010</v>
      </c>
      <c r="B528" s="1">
        <f>[1]GRUNDDATEN!B516</f>
        <v>44.15</v>
      </c>
      <c r="C528" s="1">
        <f>[1]GRUNDDATEN!C516</f>
        <v>36.72</v>
      </c>
      <c r="D528" s="1">
        <f>[1]GRUNDDATEN!D516</f>
        <v>88.47</v>
      </c>
      <c r="E528" s="1">
        <f>[1]GRUNDDATEN!E516</f>
        <v>19.52</v>
      </c>
      <c r="F528" s="1">
        <f>[1]GRUNDDATEN!F516</f>
        <v>45.02</v>
      </c>
      <c r="G528" s="1">
        <f t="shared" si="21"/>
        <v>3406.7138015659689</v>
      </c>
      <c r="H528" s="7">
        <f t="shared" si="22"/>
        <v>-2.864716948862811E-3</v>
      </c>
      <c r="I528" s="7">
        <f t="shared" si="23"/>
        <v>-2.8688281038688822E-3</v>
      </c>
    </row>
    <row r="529" spans="1:9">
      <c r="A529" s="1" t="str">
        <f>[1]GRUNDDATEN!A517</f>
        <v xml:space="preserve">  08.01.2010</v>
      </c>
      <c r="B529" s="1">
        <f>[1]GRUNDDATEN!B517</f>
        <v>44.02</v>
      </c>
      <c r="C529" s="1">
        <f>[1]GRUNDDATEN!C517</f>
        <v>36.93</v>
      </c>
      <c r="D529" s="1">
        <f>[1]GRUNDDATEN!D517</f>
        <v>87.99</v>
      </c>
      <c r="E529" s="1">
        <f>[1]GRUNDDATEN!E517</f>
        <v>19.27</v>
      </c>
      <c r="F529" s="1">
        <f>[1]GRUNDDATEN!F517</f>
        <v>45</v>
      </c>
      <c r="G529" s="1">
        <f t="shared" ref="G529:G592" si="24">$B$8*(SUM(B530:F530)/(SUM($B$16:$F$17)/$B$8))</f>
        <v>3391.3754820614699</v>
      </c>
      <c r="H529" s="7">
        <f t="shared" si="22"/>
        <v>-4.502379829338321E-3</v>
      </c>
      <c r="I529" s="7">
        <f t="shared" si="23"/>
        <v>-4.5125460677232576E-3</v>
      </c>
    </row>
    <row r="530" spans="1:9">
      <c r="A530" s="1" t="str">
        <f>[1]GRUNDDATEN!A518</f>
        <v xml:space="preserve">  11.01.2010</v>
      </c>
      <c r="B530" s="1">
        <f>[1]GRUNDDATEN!B518</f>
        <v>43.53</v>
      </c>
      <c r="C530" s="1">
        <f>[1]GRUNDDATEN!C518</f>
        <v>37.200000000000003</v>
      </c>
      <c r="D530" s="1">
        <f>[1]GRUNDDATEN!D518</f>
        <v>87</v>
      </c>
      <c r="E530" s="1">
        <f>[1]GRUNDDATEN!E518</f>
        <v>18.64</v>
      </c>
      <c r="F530" s="1">
        <f>[1]GRUNDDATEN!F518</f>
        <v>45.79</v>
      </c>
      <c r="G530" s="1">
        <f t="shared" si="24"/>
        <v>3348.866425149</v>
      </c>
      <c r="H530" s="7">
        <f t="shared" ref="H530:H593" si="25">(G530/G529)-1</f>
        <v>-1.253445899379757E-2</v>
      </c>
      <c r="I530" s="7">
        <f t="shared" ref="I530:I593" si="26">LN(1+H530)</f>
        <v>-1.2613677999303678E-2</v>
      </c>
    </row>
    <row r="531" spans="1:9">
      <c r="A531" s="1" t="str">
        <f>[1]GRUNDDATEN!A519</f>
        <v xml:space="preserve">  12.01.2010</v>
      </c>
      <c r="B531" s="1">
        <f>[1]GRUNDDATEN!B519</f>
        <v>41.98</v>
      </c>
      <c r="C531" s="1">
        <f>[1]GRUNDDATEN!C519</f>
        <v>36.28</v>
      </c>
      <c r="D531" s="1">
        <f>[1]GRUNDDATEN!D519</f>
        <v>86.63</v>
      </c>
      <c r="E531" s="1">
        <f>[1]GRUNDDATEN!E519</f>
        <v>18.510000000000002</v>
      </c>
      <c r="F531" s="1">
        <f>[1]GRUNDDATEN!F519</f>
        <v>45.85</v>
      </c>
      <c r="G531" s="1">
        <f t="shared" si="24"/>
        <v>3359.6762884188379</v>
      </c>
      <c r="H531" s="7">
        <f t="shared" si="25"/>
        <v>3.2279171210469748E-3</v>
      </c>
      <c r="I531" s="7">
        <f t="shared" si="26"/>
        <v>3.2227185805446803E-3</v>
      </c>
    </row>
    <row r="532" spans="1:9">
      <c r="A532" s="1" t="str">
        <f>[1]GRUNDDATEN!A520</f>
        <v xml:space="preserve">  13.01.2010</v>
      </c>
      <c r="B532" s="1">
        <f>[1]GRUNDDATEN!B520</f>
        <v>42.37</v>
      </c>
      <c r="C532" s="1">
        <f>[1]GRUNDDATEN!C520</f>
        <v>36.18</v>
      </c>
      <c r="D532" s="1">
        <f>[1]GRUNDDATEN!D520</f>
        <v>86.78</v>
      </c>
      <c r="E532" s="1">
        <f>[1]GRUNDDATEN!E520</f>
        <v>18.78</v>
      </c>
      <c r="F532" s="1">
        <f>[1]GRUNDDATEN!F520</f>
        <v>45.88</v>
      </c>
      <c r="G532" s="1">
        <f t="shared" si="24"/>
        <v>3359.2380507187095</v>
      </c>
      <c r="H532" s="7">
        <f t="shared" si="25"/>
        <v>-1.3044045393273418E-4</v>
      </c>
      <c r="I532" s="7">
        <f t="shared" si="26"/>
        <v>-1.304489620286199E-4</v>
      </c>
    </row>
    <row r="533" spans="1:9">
      <c r="A533" s="1" t="str">
        <f>[1]GRUNDDATEN!A521</f>
        <v xml:space="preserve">  14.01.2010</v>
      </c>
      <c r="B533" s="1">
        <f>[1]GRUNDDATEN!B521</f>
        <v>42.46</v>
      </c>
      <c r="C533" s="1">
        <f>[1]GRUNDDATEN!C521</f>
        <v>37.1</v>
      </c>
      <c r="D533" s="1">
        <f>[1]GRUNDDATEN!D521</f>
        <v>85.87</v>
      </c>
      <c r="E533" s="1">
        <f>[1]GRUNDDATEN!E521</f>
        <v>18.57</v>
      </c>
      <c r="F533" s="1">
        <f>[1]GRUNDDATEN!F521</f>
        <v>45.96</v>
      </c>
      <c r="G533" s="1">
        <f t="shared" si="24"/>
        <v>3319.2123407736344</v>
      </c>
      <c r="H533" s="7">
        <f t="shared" si="25"/>
        <v>-1.1915115672291088E-2</v>
      </c>
      <c r="I533" s="7">
        <f t="shared" si="26"/>
        <v>-1.1986669613331962E-2</v>
      </c>
    </row>
    <row r="534" spans="1:9">
      <c r="A534" s="1" t="str">
        <f>[1]GRUNDDATEN!A522</f>
        <v xml:space="preserve">  15.01.2010</v>
      </c>
      <c r="B534" s="1">
        <f>[1]GRUNDDATEN!B522</f>
        <v>41.56</v>
      </c>
      <c r="C534" s="1">
        <f>[1]GRUNDDATEN!C522</f>
        <v>36.49</v>
      </c>
      <c r="D534" s="1">
        <f>[1]GRUNDDATEN!D522</f>
        <v>84.77</v>
      </c>
      <c r="E534" s="1">
        <f>[1]GRUNDDATEN!E522</f>
        <v>18.39</v>
      </c>
      <c r="F534" s="1">
        <f>[1]GRUNDDATEN!F522</f>
        <v>46.01</v>
      </c>
      <c r="G534" s="1">
        <f t="shared" si="24"/>
        <v>3345.6526820147246</v>
      </c>
      <c r="H534" s="7">
        <f t="shared" si="25"/>
        <v>7.9658480767541562E-3</v>
      </c>
      <c r="I534" s="7">
        <f t="shared" si="26"/>
        <v>7.9342881989710665E-3</v>
      </c>
    </row>
    <row r="535" spans="1:9">
      <c r="A535" s="1" t="str">
        <f>[1]GRUNDDATEN!A523</f>
        <v xml:space="preserve">  18.01.2010</v>
      </c>
      <c r="B535" s="1">
        <f>[1]GRUNDDATEN!B523</f>
        <v>42.32</v>
      </c>
      <c r="C535" s="1">
        <f>[1]GRUNDDATEN!C523</f>
        <v>37.11</v>
      </c>
      <c r="D535" s="1">
        <f>[1]GRUNDDATEN!D523</f>
        <v>84.79</v>
      </c>
      <c r="E535" s="1">
        <f>[1]GRUNDDATEN!E523</f>
        <v>18.55</v>
      </c>
      <c r="F535" s="1">
        <f>[1]GRUNDDATEN!F523</f>
        <v>46.26</v>
      </c>
      <c r="G535" s="1">
        <f t="shared" si="24"/>
        <v>3347.2595535818627</v>
      </c>
      <c r="H535" s="7">
        <f t="shared" si="25"/>
        <v>4.8028642535924426E-4</v>
      </c>
      <c r="I535" s="7">
        <f t="shared" si="26"/>
        <v>4.8017112475078625E-4</v>
      </c>
    </row>
    <row r="536" spans="1:9">
      <c r="A536" s="1" t="str">
        <f>[1]GRUNDDATEN!A524</f>
        <v xml:space="preserve">  19.01.2010</v>
      </c>
      <c r="B536" s="1">
        <f>[1]GRUNDDATEN!B524</f>
        <v>42.86</v>
      </c>
      <c r="C536" s="1">
        <f>[1]GRUNDDATEN!C524</f>
        <v>36.71</v>
      </c>
      <c r="D536" s="1">
        <f>[1]GRUNDDATEN!D524</f>
        <v>85.18</v>
      </c>
      <c r="E536" s="1">
        <f>[1]GRUNDDATEN!E524</f>
        <v>18.739999999999998</v>
      </c>
      <c r="F536" s="1">
        <f>[1]GRUNDDATEN!F524</f>
        <v>45.65</v>
      </c>
      <c r="G536" s="1">
        <f t="shared" si="24"/>
        <v>3264.4326282575671</v>
      </c>
      <c r="H536" s="7">
        <f t="shared" si="25"/>
        <v>-2.4744697564807461E-2</v>
      </c>
      <c r="I536" s="7">
        <f t="shared" si="26"/>
        <v>-2.5055993609185138E-2</v>
      </c>
    </row>
    <row r="537" spans="1:9">
      <c r="A537" s="1" t="str">
        <f>[1]GRUNDDATEN!A525</f>
        <v xml:space="preserve">  20.01.2010</v>
      </c>
      <c r="B537" s="1">
        <f>[1]GRUNDDATEN!B525</f>
        <v>41.45</v>
      </c>
      <c r="C537" s="1">
        <f>[1]GRUNDDATEN!C525</f>
        <v>35.590000000000003</v>
      </c>
      <c r="D537" s="1">
        <f>[1]GRUNDDATEN!D525</f>
        <v>83.06</v>
      </c>
      <c r="E537" s="1">
        <f>[1]GRUNDDATEN!E525</f>
        <v>18.22</v>
      </c>
      <c r="F537" s="1">
        <f>[1]GRUNDDATEN!F525</f>
        <v>45.15</v>
      </c>
      <c r="G537" s="1">
        <f t="shared" si="24"/>
        <v>3222.2157298118495</v>
      </c>
      <c r="H537" s="7">
        <f t="shared" si="25"/>
        <v>-1.2932384660133578E-2</v>
      </c>
      <c r="I537" s="7">
        <f t="shared" si="26"/>
        <v>-1.3016735978294001E-2</v>
      </c>
    </row>
    <row r="538" spans="1:9">
      <c r="A538" s="1" t="str">
        <f>[1]GRUNDDATEN!A526</f>
        <v xml:space="preserve">  21.01.2010</v>
      </c>
      <c r="B538" s="1">
        <f>[1]GRUNDDATEN!B526</f>
        <v>40.9</v>
      </c>
      <c r="C538" s="1">
        <f>[1]GRUNDDATEN!C526</f>
        <v>34.76</v>
      </c>
      <c r="D538" s="1">
        <f>[1]GRUNDDATEN!D526</f>
        <v>81.900000000000006</v>
      </c>
      <c r="E538" s="1">
        <f>[1]GRUNDDATEN!E526</f>
        <v>18.149999999999999</v>
      </c>
      <c r="F538" s="1">
        <f>[1]GRUNDDATEN!F526</f>
        <v>44.87</v>
      </c>
      <c r="G538" s="1">
        <f t="shared" si="24"/>
        <v>3181.3135444665177</v>
      </c>
      <c r="H538" s="7">
        <f t="shared" si="25"/>
        <v>-1.2693807235470311E-2</v>
      </c>
      <c r="I538" s="7">
        <f t="shared" si="26"/>
        <v>-1.2775061960086145E-2</v>
      </c>
    </row>
    <row r="539" spans="1:9">
      <c r="A539" s="1" t="str">
        <f>[1]GRUNDDATEN!A527</f>
        <v xml:space="preserve">  22.01.2010</v>
      </c>
      <c r="B539" s="1">
        <f>[1]GRUNDDATEN!B527</f>
        <v>40.46</v>
      </c>
      <c r="C539" s="1">
        <f>[1]GRUNDDATEN!C527</f>
        <v>34.18</v>
      </c>
      <c r="D539" s="1">
        <f>[1]GRUNDDATEN!D527</f>
        <v>81.39</v>
      </c>
      <c r="E539" s="1">
        <f>[1]GRUNDDATEN!E527</f>
        <v>17.95</v>
      </c>
      <c r="F539" s="1">
        <f>[1]GRUNDDATEN!F527</f>
        <v>43.8</v>
      </c>
      <c r="G539" s="1">
        <f t="shared" si="24"/>
        <v>3166.2673834287712</v>
      </c>
      <c r="H539" s="7">
        <f t="shared" si="25"/>
        <v>-4.7295435760857929E-3</v>
      </c>
      <c r="I539" s="7">
        <f t="shared" si="26"/>
        <v>-4.7407632572634972E-3</v>
      </c>
    </row>
    <row r="540" spans="1:9">
      <c r="A540" s="1" t="str">
        <f>[1]GRUNDDATEN!A528</f>
        <v xml:space="preserve">  25.01.2010</v>
      </c>
      <c r="B540" s="1">
        <f>[1]GRUNDDATEN!B528</f>
        <v>40.020000000000003</v>
      </c>
      <c r="C540" s="1">
        <f>[1]GRUNDDATEN!C528</f>
        <v>33.5</v>
      </c>
      <c r="D540" s="1">
        <f>[1]GRUNDDATEN!D528</f>
        <v>80.959999999999994</v>
      </c>
      <c r="E540" s="1">
        <f>[1]GRUNDDATEN!E528</f>
        <v>17.73</v>
      </c>
      <c r="F540" s="1">
        <f>[1]GRUNDDATEN!F528</f>
        <v>44.54</v>
      </c>
      <c r="G540" s="1">
        <f t="shared" si="24"/>
        <v>3185.1116045342987</v>
      </c>
      <c r="H540" s="7">
        <f t="shared" si="25"/>
        <v>5.9515570934256523E-3</v>
      </c>
      <c r="I540" s="7">
        <f t="shared" si="26"/>
        <v>5.9339165354289408E-3</v>
      </c>
    </row>
    <row r="541" spans="1:9">
      <c r="A541" s="1" t="str">
        <f>[1]GRUNDDATEN!A529</f>
        <v xml:space="preserve">  26.01.2010</v>
      </c>
      <c r="B541" s="1">
        <f>[1]GRUNDDATEN!B529</f>
        <v>39.909999999999997</v>
      </c>
      <c r="C541" s="1">
        <f>[1]GRUNDDATEN!C529</f>
        <v>33.86</v>
      </c>
      <c r="D541" s="1">
        <f>[1]GRUNDDATEN!D529</f>
        <v>81.209999999999994</v>
      </c>
      <c r="E541" s="1">
        <f>[1]GRUNDDATEN!E529</f>
        <v>18</v>
      </c>
      <c r="F541" s="1">
        <f>[1]GRUNDDATEN!F529</f>
        <v>45.06</v>
      </c>
      <c r="G541" s="1">
        <f t="shared" si="24"/>
        <v>3161.0085310272284</v>
      </c>
      <c r="H541" s="7">
        <f t="shared" si="25"/>
        <v>-7.5674188222344396E-3</v>
      </c>
      <c r="I541" s="7">
        <f t="shared" si="26"/>
        <v>-7.5961970123891607E-3</v>
      </c>
    </row>
    <row r="542" spans="1:9">
      <c r="A542" s="1" t="str">
        <f>[1]GRUNDDATEN!A530</f>
        <v xml:space="preserve">  27.01.2010</v>
      </c>
      <c r="B542" s="1">
        <f>[1]GRUNDDATEN!B530</f>
        <v>40.340000000000003</v>
      </c>
      <c r="C542" s="1">
        <f>[1]GRUNDDATEN!C530</f>
        <v>32.92</v>
      </c>
      <c r="D542" s="1">
        <f>[1]GRUNDDATEN!D530</f>
        <v>81</v>
      </c>
      <c r="E542" s="1">
        <f>[1]GRUNDDATEN!E530</f>
        <v>17.739999999999998</v>
      </c>
      <c r="F542" s="1">
        <f>[1]GRUNDDATEN!F530</f>
        <v>44.39</v>
      </c>
      <c r="G542" s="1">
        <f t="shared" si="24"/>
        <v>3112.6563047797117</v>
      </c>
      <c r="H542" s="7">
        <f t="shared" si="25"/>
        <v>-1.5296455473912896E-2</v>
      </c>
      <c r="I542" s="7">
        <f t="shared" si="26"/>
        <v>-1.5414653134892615E-2</v>
      </c>
    </row>
    <row r="543" spans="1:9">
      <c r="A543" s="1" t="str">
        <f>[1]GRUNDDATEN!A531</f>
        <v xml:space="preserve">  28.01.2010</v>
      </c>
      <c r="B543" s="1">
        <f>[1]GRUNDDATEN!B531</f>
        <v>40.020000000000003</v>
      </c>
      <c r="C543" s="1">
        <f>[1]GRUNDDATEN!C531</f>
        <v>32.32</v>
      </c>
      <c r="D543" s="1">
        <f>[1]GRUNDDATEN!D531</f>
        <v>79.569999999999993</v>
      </c>
      <c r="E543" s="1">
        <f>[1]GRUNDDATEN!E531</f>
        <v>17.32</v>
      </c>
      <c r="F543" s="1">
        <f>[1]GRUNDDATEN!F531</f>
        <v>43.85</v>
      </c>
      <c r="G543" s="1">
        <f t="shared" si="24"/>
        <v>3149.0300338903817</v>
      </c>
      <c r="H543" s="7">
        <f t="shared" si="25"/>
        <v>1.168575183029863E-2</v>
      </c>
      <c r="I543" s="7">
        <f t="shared" si="26"/>
        <v>1.161800073654406E-2</v>
      </c>
    </row>
    <row r="544" spans="1:9">
      <c r="A544" s="1" t="str">
        <f>[1]GRUNDDATEN!A532</f>
        <v xml:space="preserve">  29.01.2010</v>
      </c>
      <c r="B544" s="1">
        <f>[1]GRUNDDATEN!B532</f>
        <v>41.22</v>
      </c>
      <c r="C544" s="1">
        <f>[1]GRUNDDATEN!C532</f>
        <v>33.42</v>
      </c>
      <c r="D544" s="1">
        <f>[1]GRUNDDATEN!D532</f>
        <v>80.42</v>
      </c>
      <c r="E544" s="1">
        <f>[1]GRUNDDATEN!E532</f>
        <v>17.309999999999999</v>
      </c>
      <c r="F544" s="1">
        <f>[1]GRUNDDATEN!F532</f>
        <v>43.2</v>
      </c>
      <c r="G544" s="1">
        <f t="shared" si="24"/>
        <v>3153.4124108916672</v>
      </c>
      <c r="H544" s="7">
        <f t="shared" si="25"/>
        <v>1.3916593217979667E-3</v>
      </c>
      <c r="I544" s="7">
        <f t="shared" si="26"/>
        <v>1.3906918614434566E-3</v>
      </c>
    </row>
    <row r="545" spans="1:9">
      <c r="A545" s="1" t="str">
        <f>[1]GRUNDDATEN!A533</f>
        <v xml:space="preserve">  01.02.2010</v>
      </c>
      <c r="B545" s="1">
        <f>[1]GRUNDDATEN!B533</f>
        <v>41.73</v>
      </c>
      <c r="C545" s="1">
        <f>[1]GRUNDDATEN!C533</f>
        <v>33.57</v>
      </c>
      <c r="D545" s="1">
        <f>[1]GRUNDDATEN!D533</f>
        <v>80.489999999999995</v>
      </c>
      <c r="E545" s="1">
        <f>[1]GRUNDDATEN!E533</f>
        <v>17.34</v>
      </c>
      <c r="F545" s="1">
        <f>[1]GRUNDDATEN!F533</f>
        <v>42.74</v>
      </c>
      <c r="G545" s="1">
        <f t="shared" si="24"/>
        <v>3174.3017412644613</v>
      </c>
      <c r="H545" s="7">
        <f t="shared" si="25"/>
        <v>6.6243572520499061E-3</v>
      </c>
      <c r="I545" s="7">
        <f t="shared" si="26"/>
        <v>6.602512615598197E-3</v>
      </c>
    </row>
    <row r="546" spans="1:9">
      <c r="A546" s="1" t="str">
        <f>[1]GRUNDDATEN!A534</f>
        <v xml:space="preserve">  02.02.2010</v>
      </c>
      <c r="B546" s="1">
        <f>[1]GRUNDDATEN!B534</f>
        <v>42</v>
      </c>
      <c r="C546" s="1">
        <f>[1]GRUNDDATEN!C534</f>
        <v>33.76</v>
      </c>
      <c r="D546" s="1">
        <f>[1]GRUNDDATEN!D534</f>
        <v>81.19</v>
      </c>
      <c r="E546" s="1">
        <f>[1]GRUNDDATEN!E534</f>
        <v>17.47</v>
      </c>
      <c r="F546" s="1">
        <f>[1]GRUNDDATEN!F534</f>
        <v>42.88</v>
      </c>
      <c r="G546" s="1">
        <f t="shared" si="24"/>
        <v>3161.7389271941097</v>
      </c>
      <c r="H546" s="7">
        <f t="shared" si="25"/>
        <v>-3.9576622181315413E-3</v>
      </c>
      <c r="I546" s="7">
        <f t="shared" si="26"/>
        <v>-3.9655144878493623E-3</v>
      </c>
    </row>
    <row r="547" spans="1:9">
      <c r="A547" s="1" t="str">
        <f>[1]GRUNDDATEN!A535</f>
        <v xml:space="preserve">  03.02.2010</v>
      </c>
      <c r="B547" s="1">
        <f>[1]GRUNDDATEN!B535</f>
        <v>42.13</v>
      </c>
      <c r="C547" s="1">
        <f>[1]GRUNDDATEN!C535</f>
        <v>34.340000000000003</v>
      </c>
      <c r="D547" s="1">
        <f>[1]GRUNDDATEN!D535</f>
        <v>80.41</v>
      </c>
      <c r="E547" s="1">
        <f>[1]GRUNDDATEN!E535</f>
        <v>17.25</v>
      </c>
      <c r="F547" s="1">
        <f>[1]GRUNDDATEN!F535</f>
        <v>42.31</v>
      </c>
      <c r="G547" s="1">
        <f t="shared" si="24"/>
        <v>3075.5521795021614</v>
      </c>
      <c r="H547" s="7">
        <f t="shared" si="25"/>
        <v>-2.7259286638329439E-2</v>
      </c>
      <c r="I547" s="7">
        <f t="shared" si="26"/>
        <v>-2.7637713951355881E-2</v>
      </c>
    </row>
    <row r="548" spans="1:9">
      <c r="A548" s="1" t="str">
        <f>[1]GRUNDDATEN!A536</f>
        <v xml:space="preserve">  04.02.2010</v>
      </c>
      <c r="B548" s="1">
        <f>[1]GRUNDDATEN!B536</f>
        <v>40.25</v>
      </c>
      <c r="C548" s="1">
        <f>[1]GRUNDDATEN!C536</f>
        <v>33.1</v>
      </c>
      <c r="D548" s="1">
        <f>[1]GRUNDDATEN!D536</f>
        <v>79.290000000000006</v>
      </c>
      <c r="E548" s="1">
        <f>[1]GRUNDDATEN!E536</f>
        <v>16.690000000000001</v>
      </c>
      <c r="F548" s="1">
        <f>[1]GRUNDDATEN!F536</f>
        <v>41.21</v>
      </c>
      <c r="G548" s="1">
        <f t="shared" si="24"/>
        <v>3037.4254995909778</v>
      </c>
      <c r="H548" s="7">
        <f t="shared" si="25"/>
        <v>-1.2396694214875992E-2</v>
      </c>
      <c r="I548" s="7">
        <f t="shared" si="26"/>
        <v>-1.2474174225175688E-2</v>
      </c>
    </row>
    <row r="549" spans="1:9">
      <c r="A549" s="1" t="str">
        <f>[1]GRUNDDATEN!A537</f>
        <v xml:space="preserve">  05.02.2010</v>
      </c>
      <c r="B549" s="1">
        <f>[1]GRUNDDATEN!B537</f>
        <v>39.43</v>
      </c>
      <c r="C549" s="1">
        <f>[1]GRUNDDATEN!C537</f>
        <v>32.32</v>
      </c>
      <c r="D549" s="1">
        <f>[1]GRUNDDATEN!D537</f>
        <v>77.61</v>
      </c>
      <c r="E549" s="1">
        <f>[1]GRUNDDATEN!E537</f>
        <v>16.52</v>
      </c>
      <c r="F549" s="1">
        <f>[1]GRUNDDATEN!F537</f>
        <v>42.05</v>
      </c>
      <c r="G549" s="1">
        <f t="shared" si="24"/>
        <v>3074.5296248685281</v>
      </c>
      <c r="H549" s="7">
        <f t="shared" si="25"/>
        <v>1.2215649497427039E-2</v>
      </c>
      <c r="I549" s="7">
        <f t="shared" si="26"/>
        <v>1.2141640553077501E-2</v>
      </c>
    </row>
    <row r="550" spans="1:9">
      <c r="A550" s="1" t="str">
        <f>[1]GRUNDDATEN!A538</f>
        <v xml:space="preserve">  08.02.2010</v>
      </c>
      <c r="B550" s="1">
        <f>[1]GRUNDDATEN!B538</f>
        <v>40.020000000000003</v>
      </c>
      <c r="C550" s="1">
        <f>[1]GRUNDDATEN!C538</f>
        <v>33.31</v>
      </c>
      <c r="D550" s="1">
        <f>[1]GRUNDDATEN!D538</f>
        <v>78.11</v>
      </c>
      <c r="E550" s="1">
        <f>[1]GRUNDDATEN!E538</f>
        <v>16.84</v>
      </c>
      <c r="F550" s="1">
        <f>[1]GRUNDDATEN!F538</f>
        <v>42.19</v>
      </c>
      <c r="G550" s="1">
        <f t="shared" si="24"/>
        <v>3081.9796657707138</v>
      </c>
      <c r="H550" s="7">
        <f t="shared" si="25"/>
        <v>2.423148192141511E-3</v>
      </c>
      <c r="I550" s="7">
        <f t="shared" si="26"/>
        <v>2.4202171025823204E-3</v>
      </c>
    </row>
    <row r="551" spans="1:9">
      <c r="A551" s="1" t="str">
        <f>[1]GRUNDDATEN!A539</f>
        <v xml:space="preserve">  09.02.2010</v>
      </c>
      <c r="B551" s="1">
        <f>[1]GRUNDDATEN!B539</f>
        <v>40.01</v>
      </c>
      <c r="C551" s="1">
        <f>[1]GRUNDDATEN!C539</f>
        <v>33.32</v>
      </c>
      <c r="D551" s="1">
        <f>[1]GRUNDDATEN!D539</f>
        <v>78.52</v>
      </c>
      <c r="E551" s="1">
        <f>[1]GRUNDDATEN!E539</f>
        <v>16.68</v>
      </c>
      <c r="F551" s="1">
        <f>[1]GRUNDDATEN!F539</f>
        <v>42.45</v>
      </c>
      <c r="G551" s="1">
        <f t="shared" si="24"/>
        <v>3103.7454715437648</v>
      </c>
      <c r="H551" s="7">
        <f t="shared" si="25"/>
        <v>7.0622807849083369E-3</v>
      </c>
      <c r="I551" s="7">
        <f t="shared" si="26"/>
        <v>7.037459673884452E-3</v>
      </c>
    </row>
    <row r="552" spans="1:9">
      <c r="A552" s="1" t="str">
        <f>[1]GRUNDDATEN!A540</f>
        <v xml:space="preserve">  10.02.2010</v>
      </c>
      <c r="B552" s="1">
        <f>[1]GRUNDDATEN!B540</f>
        <v>40.43</v>
      </c>
      <c r="C552" s="1">
        <f>[1]GRUNDDATEN!C540</f>
        <v>33.630000000000003</v>
      </c>
      <c r="D552" s="1">
        <f>[1]GRUNDDATEN!D540</f>
        <v>79.19</v>
      </c>
      <c r="E552" s="1">
        <f>[1]GRUNDDATEN!E540</f>
        <v>16.88</v>
      </c>
      <c r="F552" s="1">
        <f>[1]GRUNDDATEN!F540</f>
        <v>42.34</v>
      </c>
      <c r="G552" s="1">
        <f t="shared" si="24"/>
        <v>3066.495267032838</v>
      </c>
      <c r="H552" s="7">
        <f t="shared" si="25"/>
        <v>-1.200169435685039E-2</v>
      </c>
      <c r="I552" s="7">
        <f t="shared" si="26"/>
        <v>-1.2074296171823132E-2</v>
      </c>
    </row>
    <row r="553" spans="1:9">
      <c r="A553" s="1" t="str">
        <f>[1]GRUNDDATEN!A541</f>
        <v xml:space="preserve">  11.02.2010</v>
      </c>
      <c r="B553" s="1">
        <f>[1]GRUNDDATEN!B541</f>
        <v>40.26</v>
      </c>
      <c r="C553" s="1">
        <f>[1]GRUNDDATEN!C541</f>
        <v>32.770000000000003</v>
      </c>
      <c r="D553" s="1">
        <f>[1]GRUNDDATEN!D541</f>
        <v>78.599999999999994</v>
      </c>
      <c r="E553" s="1">
        <f>[1]GRUNDDATEN!E541</f>
        <v>16.72</v>
      </c>
      <c r="F553" s="1">
        <f>[1]GRUNDDATEN!F541</f>
        <v>41.57</v>
      </c>
      <c r="G553" s="1">
        <f t="shared" si="24"/>
        <v>3044.2912235596582</v>
      </c>
      <c r="H553" s="7">
        <f t="shared" si="25"/>
        <v>-7.2408536585365502E-3</v>
      </c>
      <c r="I553" s="7">
        <f t="shared" si="26"/>
        <v>-7.2671958765123321E-3</v>
      </c>
    </row>
    <row r="554" spans="1:9">
      <c r="A554" s="1" t="str">
        <f>[1]GRUNDDATEN!A542</f>
        <v xml:space="preserve">  12.02.2010</v>
      </c>
      <c r="B554" s="1">
        <f>[1]GRUNDDATEN!B542</f>
        <v>40.200000000000003</v>
      </c>
      <c r="C554" s="1">
        <f>[1]GRUNDDATEN!C542</f>
        <v>32.46</v>
      </c>
      <c r="D554" s="1">
        <f>[1]GRUNDDATEN!D542</f>
        <v>78.94</v>
      </c>
      <c r="E554" s="1">
        <f>[1]GRUNDDATEN!E542</f>
        <v>16.670000000000002</v>
      </c>
      <c r="F554" s="1">
        <f>[1]GRUNDDATEN!F542</f>
        <v>40.130000000000003</v>
      </c>
      <c r="G554" s="1">
        <f t="shared" si="24"/>
        <v>3061.6746523314246</v>
      </c>
      <c r="H554" s="7">
        <f t="shared" si="25"/>
        <v>5.7101727447219641E-3</v>
      </c>
      <c r="I554" s="7">
        <f t="shared" si="26"/>
        <v>5.6939315058567872E-3</v>
      </c>
    </row>
    <row r="555" spans="1:9">
      <c r="A555" s="1" t="str">
        <f>[1]GRUNDDATEN!A543</f>
        <v xml:space="preserve">  15.02.2010</v>
      </c>
      <c r="B555" s="1">
        <f>[1]GRUNDDATEN!B543</f>
        <v>40.200000000000003</v>
      </c>
      <c r="C555" s="1">
        <f>[1]GRUNDDATEN!C543</f>
        <v>32.01</v>
      </c>
      <c r="D555" s="1">
        <f>[1]GRUNDDATEN!D543</f>
        <v>79.58</v>
      </c>
      <c r="E555" s="1">
        <f>[1]GRUNDDATEN!E543</f>
        <v>16.91</v>
      </c>
      <c r="F555" s="1">
        <f>[1]GRUNDDATEN!F543</f>
        <v>40.89</v>
      </c>
      <c r="G555" s="1">
        <f t="shared" si="24"/>
        <v>3093.5199252074322</v>
      </c>
      <c r="H555" s="7">
        <f t="shared" si="25"/>
        <v>1.040125960208016E-2</v>
      </c>
      <c r="I555" s="7">
        <f t="shared" si="26"/>
        <v>1.0347538690422039E-2</v>
      </c>
    </row>
    <row r="556" spans="1:9">
      <c r="A556" s="1" t="str">
        <f>[1]GRUNDDATEN!A544</f>
        <v xml:space="preserve">  16.02.2010</v>
      </c>
      <c r="B556" s="1">
        <f>[1]GRUNDDATEN!B544</f>
        <v>40.840000000000003</v>
      </c>
      <c r="C556" s="1">
        <f>[1]GRUNDDATEN!C544</f>
        <v>32.61</v>
      </c>
      <c r="D556" s="1">
        <f>[1]GRUNDDATEN!D544</f>
        <v>80.86</v>
      </c>
      <c r="E556" s="1">
        <f>[1]GRUNDDATEN!E544</f>
        <v>16.93</v>
      </c>
      <c r="F556" s="1">
        <f>[1]GRUNDDATEN!F544</f>
        <v>40.53</v>
      </c>
      <c r="G556" s="1">
        <f t="shared" si="24"/>
        <v>3137.0515367535345</v>
      </c>
      <c r="H556" s="7">
        <f t="shared" si="25"/>
        <v>1.407187042546143E-2</v>
      </c>
      <c r="I556" s="7">
        <f t="shared" si="26"/>
        <v>1.3973780788874101E-2</v>
      </c>
    </row>
    <row r="557" spans="1:9">
      <c r="A557" s="1" t="str">
        <f>[1]GRUNDDATEN!A545</f>
        <v xml:space="preserve">  17.02.2010</v>
      </c>
      <c r="B557" s="1">
        <f>[1]GRUNDDATEN!B545</f>
        <v>41.55</v>
      </c>
      <c r="C557" s="1">
        <f>[1]GRUNDDATEN!C545</f>
        <v>33.04</v>
      </c>
      <c r="D557" s="1">
        <f>[1]GRUNDDATEN!D545</f>
        <v>81.98</v>
      </c>
      <c r="E557" s="1">
        <f>[1]GRUNDDATEN!E545</f>
        <v>17.260000000000002</v>
      </c>
      <c r="F557" s="1">
        <f>[1]GRUNDDATEN!F545</f>
        <v>40.92</v>
      </c>
      <c r="G557" s="1">
        <f t="shared" si="24"/>
        <v>3141.43391375482</v>
      </c>
      <c r="H557" s="7">
        <f t="shared" si="25"/>
        <v>1.3969732246799094E-3</v>
      </c>
      <c r="I557" s="7">
        <f t="shared" si="26"/>
        <v>1.3959983653806182E-3</v>
      </c>
    </row>
    <row r="558" spans="1:9">
      <c r="A558" s="1" t="str">
        <f>[1]GRUNDDATEN!A546</f>
        <v xml:space="preserve">  18.02.2010</v>
      </c>
      <c r="B558" s="1">
        <f>[1]GRUNDDATEN!B546</f>
        <v>42</v>
      </c>
      <c r="C558" s="1">
        <f>[1]GRUNDDATEN!C546</f>
        <v>31.49</v>
      </c>
      <c r="D558" s="1">
        <f>[1]GRUNDDATEN!D546</f>
        <v>82.57</v>
      </c>
      <c r="E558" s="1">
        <f>[1]GRUNDDATEN!E546</f>
        <v>17.45</v>
      </c>
      <c r="F558" s="1">
        <f>[1]GRUNDDATEN!F546</f>
        <v>41.54</v>
      </c>
      <c r="G558" s="1">
        <f t="shared" si="24"/>
        <v>3152.6820147247863</v>
      </c>
      <c r="H558" s="7">
        <f t="shared" si="25"/>
        <v>3.5805626598466311E-3</v>
      </c>
      <c r="I558" s="7">
        <f t="shared" si="26"/>
        <v>3.5741677058423304E-3</v>
      </c>
    </row>
    <row r="559" spans="1:9">
      <c r="A559" s="1" t="str">
        <f>[1]GRUNDDATEN!A547</f>
        <v xml:space="preserve">  19.02.2010</v>
      </c>
      <c r="B559" s="1">
        <f>[1]GRUNDDATEN!B547</f>
        <v>42.06</v>
      </c>
      <c r="C559" s="1">
        <f>[1]GRUNDDATEN!C547</f>
        <v>32.299999999999997</v>
      </c>
      <c r="D559" s="1">
        <f>[1]GRUNDDATEN!D547</f>
        <v>82.24</v>
      </c>
      <c r="E559" s="1">
        <f>[1]GRUNDDATEN!E547</f>
        <v>17.600000000000001</v>
      </c>
      <c r="F559" s="1">
        <f>[1]GRUNDDATEN!F547</f>
        <v>41.62</v>
      </c>
      <c r="G559" s="1">
        <f t="shared" si="24"/>
        <v>3134.8603482528924</v>
      </c>
      <c r="H559" s="7">
        <f t="shared" si="25"/>
        <v>-5.6528588638679045E-3</v>
      </c>
      <c r="I559" s="7">
        <f t="shared" si="26"/>
        <v>-5.6688967389893373E-3</v>
      </c>
    </row>
    <row r="560" spans="1:9">
      <c r="A560" s="1" t="str">
        <f>[1]GRUNDDATEN!A548</f>
        <v xml:space="preserve">  22.02.2010</v>
      </c>
      <c r="B560" s="1">
        <f>[1]GRUNDDATEN!B548</f>
        <v>41.8</v>
      </c>
      <c r="C560" s="1">
        <f>[1]GRUNDDATEN!C548</f>
        <v>31.4</v>
      </c>
      <c r="D560" s="1">
        <f>[1]GRUNDDATEN!D548</f>
        <v>82.3</v>
      </c>
      <c r="E560" s="1">
        <f>[1]GRUNDDATEN!E548</f>
        <v>17.399999999999999</v>
      </c>
      <c r="F560" s="1">
        <f>[1]GRUNDDATEN!F548</f>
        <v>41.7</v>
      </c>
      <c r="G560" s="1">
        <f t="shared" si="24"/>
        <v>3118.7916325815113</v>
      </c>
      <c r="H560" s="7">
        <f t="shared" si="25"/>
        <v>-5.1258154706433912E-3</v>
      </c>
      <c r="I560" s="7">
        <f t="shared" si="26"/>
        <v>-5.1389975279191886E-3</v>
      </c>
    </row>
    <row r="561" spans="1:9">
      <c r="A561" s="1" t="str">
        <f>[1]GRUNDDATEN!A549</f>
        <v xml:space="preserve">  23.02.2010</v>
      </c>
      <c r="B561" s="1">
        <f>[1]GRUNDDATEN!B549</f>
        <v>41.26</v>
      </c>
      <c r="C561" s="1">
        <f>[1]GRUNDDATEN!C549</f>
        <v>31.25</v>
      </c>
      <c r="D561" s="1">
        <f>[1]GRUNDDATEN!D549</f>
        <v>81.53</v>
      </c>
      <c r="E561" s="1">
        <f>[1]GRUNDDATEN!E549</f>
        <v>16.95</v>
      </c>
      <c r="F561" s="1">
        <f>[1]GRUNDDATEN!F549</f>
        <v>42.51</v>
      </c>
      <c r="G561" s="1">
        <f t="shared" si="24"/>
        <v>3115.577889447236</v>
      </c>
      <c r="H561" s="7">
        <f t="shared" si="25"/>
        <v>-1.0304449648709246E-3</v>
      </c>
      <c r="I561" s="7">
        <f t="shared" si="26"/>
        <v>-1.0309762382804354E-3</v>
      </c>
    </row>
    <row r="562" spans="1:9">
      <c r="A562" s="1" t="str">
        <f>[1]GRUNDDATEN!A550</f>
        <v xml:space="preserve">  24.02.2010</v>
      </c>
      <c r="B562" s="1">
        <f>[1]GRUNDDATEN!B550</f>
        <v>40.65</v>
      </c>
      <c r="C562" s="1">
        <f>[1]GRUNDDATEN!C550</f>
        <v>30.94</v>
      </c>
      <c r="D562" s="1">
        <f>[1]GRUNDDATEN!D550</f>
        <v>82.08</v>
      </c>
      <c r="E562" s="1">
        <f>[1]GRUNDDATEN!E550</f>
        <v>16.98</v>
      </c>
      <c r="F562" s="1">
        <f>[1]GRUNDDATEN!F550</f>
        <v>42.63</v>
      </c>
      <c r="G562" s="1">
        <f t="shared" si="24"/>
        <v>3118.0612364146309</v>
      </c>
      <c r="H562" s="7">
        <f t="shared" si="25"/>
        <v>7.9707426856701069E-4</v>
      </c>
      <c r="I562" s="7">
        <f t="shared" si="26"/>
        <v>7.9675677357239703E-4</v>
      </c>
    </row>
    <row r="563" spans="1:9">
      <c r="A563" s="1" t="str">
        <f>[1]GRUNDDATEN!A551</f>
        <v xml:space="preserve">  25.02.2010</v>
      </c>
      <c r="B563" s="1">
        <f>[1]GRUNDDATEN!B551</f>
        <v>41.11</v>
      </c>
      <c r="C563" s="1">
        <f>[1]GRUNDDATEN!C551</f>
        <v>30.35</v>
      </c>
      <c r="D563" s="1">
        <f>[1]GRUNDDATEN!D551</f>
        <v>82.18</v>
      </c>
      <c r="E563" s="1">
        <f>[1]GRUNDDATEN!E551</f>
        <v>16.809999999999999</v>
      </c>
      <c r="F563" s="1">
        <f>[1]GRUNDDATEN!F551</f>
        <v>43</v>
      </c>
      <c r="G563" s="1">
        <f t="shared" si="24"/>
        <v>3168.4585719294141</v>
      </c>
      <c r="H563" s="7">
        <f t="shared" si="25"/>
        <v>1.6163035839775075E-2</v>
      </c>
      <c r="I563" s="7">
        <f t="shared" si="26"/>
        <v>1.6033804628857579E-2</v>
      </c>
    </row>
    <row r="564" spans="1:9">
      <c r="A564" s="1" t="str">
        <f>[1]GRUNDDATEN!A552</f>
        <v xml:space="preserve">  26.02.2010</v>
      </c>
      <c r="B564" s="1">
        <f>[1]GRUNDDATEN!B552</f>
        <v>41.24</v>
      </c>
      <c r="C564" s="1">
        <f>[1]GRUNDDATEN!C552</f>
        <v>30.66</v>
      </c>
      <c r="D564" s="1">
        <f>[1]GRUNDDATEN!D552</f>
        <v>84.8</v>
      </c>
      <c r="E564" s="1">
        <f>[1]GRUNDDATEN!E552</f>
        <v>17.21</v>
      </c>
      <c r="F564" s="1">
        <f>[1]GRUNDDATEN!F552</f>
        <v>42.99</v>
      </c>
      <c r="G564" s="1">
        <f t="shared" si="24"/>
        <v>3209.7989949748744</v>
      </c>
      <c r="H564" s="7">
        <f t="shared" si="25"/>
        <v>1.3047487321346418E-2</v>
      </c>
      <c r="I564" s="7">
        <f t="shared" si="26"/>
        <v>1.2963102076346969E-2</v>
      </c>
    </row>
    <row r="565" spans="1:9">
      <c r="A565" s="1" t="str">
        <f>[1]GRUNDDATEN!A553</f>
        <v xml:space="preserve">  01.03.2010</v>
      </c>
      <c r="B565" s="1">
        <f>[1]GRUNDDATEN!B553</f>
        <v>42.1</v>
      </c>
      <c r="C565" s="1">
        <f>[1]GRUNDDATEN!C553</f>
        <v>31.34</v>
      </c>
      <c r="D565" s="1">
        <f>[1]GRUNDDATEN!D553</f>
        <v>86.2</v>
      </c>
      <c r="E565" s="1">
        <f>[1]GRUNDDATEN!E553</f>
        <v>17.420000000000002</v>
      </c>
      <c r="F565" s="1">
        <f>[1]GRUNDDATEN!F553</f>
        <v>42.67</v>
      </c>
      <c r="G565" s="1">
        <f t="shared" si="24"/>
        <v>3223.3843636788592</v>
      </c>
      <c r="H565" s="7">
        <f t="shared" si="25"/>
        <v>4.2324671187365936E-3</v>
      </c>
      <c r="I565" s="7">
        <f t="shared" si="26"/>
        <v>4.2235354229844891E-3</v>
      </c>
    </row>
    <row r="566" spans="1:9">
      <c r="A566" s="1" t="str">
        <f>[1]GRUNDDATEN!A554</f>
        <v xml:space="preserve">  02.03.2010</v>
      </c>
      <c r="B566" s="1">
        <f>[1]GRUNDDATEN!B554</f>
        <v>42.14</v>
      </c>
      <c r="C566" s="1">
        <f>[1]GRUNDDATEN!C554</f>
        <v>31.75</v>
      </c>
      <c r="D566" s="1">
        <f>[1]GRUNDDATEN!D554</f>
        <v>87.15</v>
      </c>
      <c r="E566" s="1">
        <f>[1]GRUNDDATEN!E554</f>
        <v>17.64</v>
      </c>
      <c r="F566" s="1">
        <f>[1]GRUNDDATEN!F554</f>
        <v>41.98</v>
      </c>
      <c r="G566" s="1">
        <f t="shared" si="24"/>
        <v>3236.0932569825868</v>
      </c>
      <c r="H566" s="7">
        <f t="shared" si="25"/>
        <v>3.9427173026373996E-3</v>
      </c>
      <c r="I566" s="7">
        <f t="shared" si="26"/>
        <v>3.9349651624239089E-3</v>
      </c>
    </row>
    <row r="567" spans="1:9">
      <c r="A567" s="1" t="str">
        <f>[1]GRUNDDATEN!A555</f>
        <v xml:space="preserve">  03.03.2010</v>
      </c>
      <c r="B567" s="1">
        <f>[1]GRUNDDATEN!B555</f>
        <v>42.27</v>
      </c>
      <c r="C567" s="1">
        <f>[1]GRUNDDATEN!C555</f>
        <v>31.95</v>
      </c>
      <c r="D567" s="1">
        <f>[1]GRUNDDATEN!D555</f>
        <v>87.85</v>
      </c>
      <c r="E567" s="1">
        <f>[1]GRUNDDATEN!E555</f>
        <v>17.670000000000002</v>
      </c>
      <c r="F567" s="1">
        <f>[1]GRUNDDATEN!F555</f>
        <v>41.79</v>
      </c>
      <c r="G567" s="1">
        <f t="shared" si="24"/>
        <v>3193.5842000701177</v>
      </c>
      <c r="H567" s="7">
        <f t="shared" si="25"/>
        <v>-1.313591838577155E-2</v>
      </c>
      <c r="I567" s="7">
        <f t="shared" si="26"/>
        <v>-1.3222957628894527E-2</v>
      </c>
    </row>
    <row r="568" spans="1:9">
      <c r="A568" s="1" t="str">
        <f>[1]GRUNDDATEN!A556</f>
        <v xml:space="preserve">  04.03.2010</v>
      </c>
      <c r="B568" s="1">
        <f>[1]GRUNDDATEN!B556</f>
        <v>41.75</v>
      </c>
      <c r="C568" s="1">
        <f>[1]GRUNDDATEN!C556</f>
        <v>31.91</v>
      </c>
      <c r="D568" s="1">
        <f>[1]GRUNDDATEN!D556</f>
        <v>86.97</v>
      </c>
      <c r="E568" s="1">
        <f>[1]GRUNDDATEN!E556</f>
        <v>17.55</v>
      </c>
      <c r="F568" s="1">
        <f>[1]GRUNDDATEN!F556</f>
        <v>40.44</v>
      </c>
      <c r="G568" s="1">
        <f t="shared" si="24"/>
        <v>3257.4208250555093</v>
      </c>
      <c r="H568" s="7">
        <f t="shared" si="25"/>
        <v>1.998902204738795E-2</v>
      </c>
      <c r="I568" s="7">
        <f t="shared" si="26"/>
        <v>1.979186453962219E-2</v>
      </c>
    </row>
    <row r="569" spans="1:9">
      <c r="A569" s="1" t="str">
        <f>[1]GRUNDDATEN!A557</f>
        <v xml:space="preserve">  05.03.2010</v>
      </c>
      <c r="B569" s="1">
        <f>[1]GRUNDDATEN!B557</f>
        <v>43.1</v>
      </c>
      <c r="C569" s="1">
        <f>[1]GRUNDDATEN!C557</f>
        <v>32.979999999999997</v>
      </c>
      <c r="D569" s="1">
        <f>[1]GRUNDDATEN!D557</f>
        <v>88.01</v>
      </c>
      <c r="E569" s="1">
        <f>[1]GRUNDDATEN!E557</f>
        <v>17.920000000000002</v>
      </c>
      <c r="F569" s="1">
        <f>[1]GRUNDDATEN!F557</f>
        <v>40.98</v>
      </c>
      <c r="G569" s="1">
        <f t="shared" si="24"/>
        <v>3269.399322192357</v>
      </c>
      <c r="H569" s="7">
        <f t="shared" si="25"/>
        <v>3.6772949459618065E-3</v>
      </c>
      <c r="I569" s="7">
        <f t="shared" si="26"/>
        <v>3.6705502267262574E-3</v>
      </c>
    </row>
    <row r="570" spans="1:9">
      <c r="A570" s="1" t="str">
        <f>[1]GRUNDDATEN!A558</f>
        <v xml:space="preserve">  08.03.2010</v>
      </c>
      <c r="B570" s="1">
        <f>[1]GRUNDDATEN!B558</f>
        <v>43.23</v>
      </c>
      <c r="C570" s="1">
        <f>[1]GRUNDDATEN!C558</f>
        <v>33.01</v>
      </c>
      <c r="D570" s="1">
        <f>[1]GRUNDDATEN!D558</f>
        <v>88.18</v>
      </c>
      <c r="E570" s="1">
        <f>[1]GRUNDDATEN!E558</f>
        <v>18.03</v>
      </c>
      <c r="F570" s="1">
        <f>[1]GRUNDDATEN!F558</f>
        <v>41.36</v>
      </c>
      <c r="G570" s="1">
        <f t="shared" si="24"/>
        <v>3265.8934205913283</v>
      </c>
      <c r="H570" s="7">
        <f t="shared" si="25"/>
        <v>-1.0723381439614599E-3</v>
      </c>
      <c r="I570" s="7">
        <f t="shared" si="26"/>
        <v>-1.0729135098702753E-3</v>
      </c>
    </row>
    <row r="571" spans="1:9">
      <c r="A571" s="1" t="str">
        <f>[1]GRUNDDATEN!A559</f>
        <v xml:space="preserve">  09.03.2010</v>
      </c>
      <c r="B571" s="1">
        <f>[1]GRUNDDATEN!B559</f>
        <v>43.28</v>
      </c>
      <c r="C571" s="1">
        <f>[1]GRUNDDATEN!C559</f>
        <v>32.76</v>
      </c>
      <c r="D571" s="1">
        <f>[1]GRUNDDATEN!D559</f>
        <v>87.89</v>
      </c>
      <c r="E571" s="1">
        <f>[1]GRUNDDATEN!E559</f>
        <v>18.03</v>
      </c>
      <c r="F571" s="1">
        <f>[1]GRUNDDATEN!F559</f>
        <v>41.61</v>
      </c>
      <c r="G571" s="1">
        <f t="shared" si="24"/>
        <v>3292.771999532546</v>
      </c>
      <c r="H571" s="7">
        <f t="shared" si="25"/>
        <v>8.2300845372813569E-3</v>
      </c>
      <c r="I571" s="7">
        <f t="shared" si="26"/>
        <v>8.1964020717011313E-3</v>
      </c>
    </row>
    <row r="572" spans="1:9">
      <c r="A572" s="1" t="str">
        <f>[1]GRUNDDATEN!A560</f>
        <v xml:space="preserve">  10.03.2010</v>
      </c>
      <c r="B572" s="1">
        <f>[1]GRUNDDATEN!B560</f>
        <v>44.03</v>
      </c>
      <c r="C572" s="1">
        <f>[1]GRUNDDATEN!C560</f>
        <v>33.11</v>
      </c>
      <c r="D572" s="1">
        <f>[1]GRUNDDATEN!D560</f>
        <v>88.47</v>
      </c>
      <c r="E572" s="1">
        <f>[1]GRUNDDATEN!E560</f>
        <v>18.04</v>
      </c>
      <c r="F572" s="1">
        <f>[1]GRUNDDATEN!F560</f>
        <v>41.76</v>
      </c>
      <c r="G572" s="1">
        <f t="shared" si="24"/>
        <v>3285.6141170971136</v>
      </c>
      <c r="H572" s="7">
        <f t="shared" si="25"/>
        <v>-2.1738166008604676E-3</v>
      </c>
      <c r="I572" s="7">
        <f t="shared" si="26"/>
        <v>-2.1761827698677716E-3</v>
      </c>
    </row>
    <row r="573" spans="1:9">
      <c r="A573" s="1" t="str">
        <f>[1]GRUNDDATEN!A561</f>
        <v xml:space="preserve">  11.03.2010</v>
      </c>
      <c r="B573" s="1">
        <f>[1]GRUNDDATEN!B561</f>
        <v>44.24</v>
      </c>
      <c r="C573" s="1">
        <f>[1]GRUNDDATEN!C561</f>
        <v>33.19</v>
      </c>
      <c r="D573" s="1">
        <f>[1]GRUNDDATEN!D561</f>
        <v>88.09</v>
      </c>
      <c r="E573" s="1">
        <f>[1]GRUNDDATEN!E561</f>
        <v>17.850000000000001</v>
      </c>
      <c r="F573" s="1">
        <f>[1]GRUNDDATEN!F561</f>
        <v>41.55</v>
      </c>
      <c r="G573" s="1">
        <f t="shared" si="24"/>
        <v>3304.6044174360168</v>
      </c>
      <c r="H573" s="7">
        <f t="shared" si="25"/>
        <v>5.779832829450271E-3</v>
      </c>
      <c r="I573" s="7">
        <f t="shared" si="26"/>
        <v>5.7631936792338512E-3</v>
      </c>
    </row>
    <row r="574" spans="1:9">
      <c r="A574" s="1" t="str">
        <f>[1]GRUNDDATEN!A562</f>
        <v xml:space="preserve">  12.03.2010</v>
      </c>
      <c r="B574" s="1">
        <f>[1]GRUNDDATEN!B562</f>
        <v>44.25</v>
      </c>
      <c r="C574" s="1">
        <f>[1]GRUNDDATEN!C562</f>
        <v>33.53</v>
      </c>
      <c r="D574" s="1">
        <f>[1]GRUNDDATEN!D562</f>
        <v>88.09</v>
      </c>
      <c r="E574" s="1">
        <f>[1]GRUNDDATEN!E562</f>
        <v>17.940000000000001</v>
      </c>
      <c r="F574" s="1">
        <f>[1]GRUNDDATEN!F562</f>
        <v>42.41</v>
      </c>
      <c r="G574" s="1">
        <f t="shared" si="24"/>
        <v>3283.2768493630938</v>
      </c>
      <c r="H574" s="7">
        <f t="shared" si="25"/>
        <v>-6.453894439041763E-3</v>
      </c>
      <c r="I574" s="7">
        <f t="shared" si="26"/>
        <v>-6.4748108592376724E-3</v>
      </c>
    </row>
    <row r="575" spans="1:9">
      <c r="A575" s="1" t="str">
        <f>[1]GRUNDDATEN!A563</f>
        <v xml:space="preserve">  15.03.2010</v>
      </c>
      <c r="B575" s="1">
        <f>[1]GRUNDDATEN!B563</f>
        <v>43.72</v>
      </c>
      <c r="C575" s="1">
        <f>[1]GRUNDDATEN!C563</f>
        <v>33.33</v>
      </c>
      <c r="D575" s="1">
        <f>[1]GRUNDDATEN!D563</f>
        <v>87.8</v>
      </c>
      <c r="E575" s="1">
        <f>[1]GRUNDDATEN!E563</f>
        <v>17.649999999999999</v>
      </c>
      <c r="F575" s="1">
        <f>[1]GRUNDDATEN!F563</f>
        <v>42.26</v>
      </c>
      <c r="G575" s="1">
        <f t="shared" si="24"/>
        <v>3323.7407970082968</v>
      </c>
      <c r="H575" s="7">
        <f t="shared" si="25"/>
        <v>1.2324256985228876E-2</v>
      </c>
      <c r="I575" s="7">
        <f t="shared" si="26"/>
        <v>1.2248931585038153E-2</v>
      </c>
    </row>
    <row r="576" spans="1:9">
      <c r="A576" s="1" t="str">
        <f>[1]GRUNDDATEN!A564</f>
        <v xml:space="preserve">  16.03.2010</v>
      </c>
      <c r="B576" s="1">
        <f>[1]GRUNDDATEN!B564</f>
        <v>44.15</v>
      </c>
      <c r="C576" s="1">
        <f>[1]GRUNDDATEN!C564</f>
        <v>34.11</v>
      </c>
      <c r="D576" s="1">
        <f>[1]GRUNDDATEN!D564</f>
        <v>88.88</v>
      </c>
      <c r="E576" s="1">
        <f>[1]GRUNDDATEN!E564</f>
        <v>17.87</v>
      </c>
      <c r="F576" s="1">
        <f>[1]GRUNDDATEN!F564</f>
        <v>42.52</v>
      </c>
      <c r="G576" s="1">
        <f t="shared" si="24"/>
        <v>3356.7547037513145</v>
      </c>
      <c r="H576" s="7">
        <f t="shared" si="25"/>
        <v>9.9327561200721615E-3</v>
      </c>
      <c r="I576" s="7">
        <f t="shared" si="26"/>
        <v>9.8837505378096217E-3</v>
      </c>
    </row>
    <row r="577" spans="1:9">
      <c r="A577" s="1" t="str">
        <f>[1]GRUNDDATEN!A565</f>
        <v xml:space="preserve">  17.03.2010</v>
      </c>
      <c r="B577" s="1">
        <f>[1]GRUNDDATEN!B565</f>
        <v>44.55</v>
      </c>
      <c r="C577" s="1">
        <f>[1]GRUNDDATEN!C565</f>
        <v>34.35</v>
      </c>
      <c r="D577" s="1">
        <f>[1]GRUNDDATEN!D565</f>
        <v>89.91</v>
      </c>
      <c r="E577" s="1">
        <f>[1]GRUNDDATEN!E565</f>
        <v>18.05</v>
      </c>
      <c r="F577" s="1">
        <f>[1]GRUNDDATEN!F565</f>
        <v>42.93</v>
      </c>
      <c r="G577" s="1">
        <f t="shared" si="24"/>
        <v>3358.0694168516998</v>
      </c>
      <c r="H577" s="7">
        <f t="shared" si="25"/>
        <v>3.9166195221707056E-4</v>
      </c>
      <c r="I577" s="7">
        <f t="shared" si="26"/>
        <v>3.9158527269564402E-4</v>
      </c>
    </row>
    <row r="578" spans="1:9">
      <c r="A578" s="1" t="str">
        <f>[1]GRUNDDATEN!A566</f>
        <v xml:space="preserve">  18.03.2010</v>
      </c>
      <c r="B578" s="1">
        <f>[1]GRUNDDATEN!B566</f>
        <v>44.75</v>
      </c>
      <c r="C578" s="1">
        <f>[1]GRUNDDATEN!C566</f>
        <v>34.64</v>
      </c>
      <c r="D578" s="1">
        <f>[1]GRUNDDATEN!D566</f>
        <v>89.68</v>
      </c>
      <c r="E578" s="1">
        <f>[1]GRUNDDATEN!E566</f>
        <v>17.89</v>
      </c>
      <c r="F578" s="1">
        <f>[1]GRUNDDATEN!F566</f>
        <v>42.92</v>
      </c>
      <c r="G578" s="1">
        <f t="shared" si="24"/>
        <v>3330.4604417436012</v>
      </c>
      <c r="H578" s="7">
        <f t="shared" si="25"/>
        <v>-8.221680876979276E-3</v>
      </c>
      <c r="I578" s="7">
        <f t="shared" si="26"/>
        <v>-8.2556652960853322E-3</v>
      </c>
    </row>
    <row r="579" spans="1:9">
      <c r="A579" s="1" t="str">
        <f>[1]GRUNDDATEN!A567</f>
        <v xml:space="preserve">  19.03.2010</v>
      </c>
      <c r="B579" s="1">
        <f>[1]GRUNDDATEN!B567</f>
        <v>44.3</v>
      </c>
      <c r="C579" s="1">
        <f>[1]GRUNDDATEN!C567</f>
        <v>34.369999999999997</v>
      </c>
      <c r="D579" s="1">
        <f>[1]GRUNDDATEN!D567</f>
        <v>88.93</v>
      </c>
      <c r="E579" s="1">
        <f>[1]GRUNDDATEN!E567</f>
        <v>17.690000000000001</v>
      </c>
      <c r="F579" s="1">
        <f>[1]GRUNDDATEN!F567</f>
        <v>42.7</v>
      </c>
      <c r="G579" s="1">
        <f t="shared" si="24"/>
        <v>3318.62802384013</v>
      </c>
      <c r="H579" s="7">
        <f t="shared" si="25"/>
        <v>-3.5527874029563922E-3</v>
      </c>
      <c r="I579" s="7">
        <f t="shared" si="26"/>
        <v>-3.559113540180011E-3</v>
      </c>
    </row>
    <row r="580" spans="1:9">
      <c r="A580" s="1" t="str">
        <f>[1]GRUNDDATEN!A568</f>
        <v xml:space="preserve">  22.03.2010</v>
      </c>
      <c r="B580" s="1">
        <f>[1]GRUNDDATEN!B568</f>
        <v>44.71</v>
      </c>
      <c r="C580" s="1">
        <f>[1]GRUNDDATEN!C568</f>
        <v>34.4</v>
      </c>
      <c r="D580" s="1">
        <f>[1]GRUNDDATEN!D568</f>
        <v>88.2</v>
      </c>
      <c r="E580" s="1">
        <f>[1]GRUNDDATEN!E568</f>
        <v>17.52</v>
      </c>
      <c r="F580" s="1">
        <f>[1]GRUNDDATEN!F568</f>
        <v>42.35</v>
      </c>
      <c r="G580" s="1">
        <f t="shared" si="24"/>
        <v>3337.3261657122816</v>
      </c>
      <c r="H580" s="7">
        <f t="shared" si="25"/>
        <v>5.6342987939079769E-3</v>
      </c>
      <c r="I580" s="7">
        <f t="shared" si="26"/>
        <v>5.6184855025255571E-3</v>
      </c>
    </row>
    <row r="581" spans="1:9">
      <c r="A581" s="1" t="str">
        <f>[1]GRUNDDATEN!A569</f>
        <v xml:space="preserve">  23.03.2010</v>
      </c>
      <c r="B581" s="1">
        <f>[1]GRUNDDATEN!B569</f>
        <v>44.93</v>
      </c>
      <c r="C581" s="1">
        <f>[1]GRUNDDATEN!C569</f>
        <v>34.450000000000003</v>
      </c>
      <c r="D581" s="1">
        <f>[1]GRUNDDATEN!D569</f>
        <v>88.63</v>
      </c>
      <c r="E581" s="1">
        <f>[1]GRUNDDATEN!E569</f>
        <v>17.84</v>
      </c>
      <c r="F581" s="1">
        <f>[1]GRUNDDATEN!F569</f>
        <v>42.61</v>
      </c>
      <c r="G581" s="1">
        <f t="shared" si="24"/>
        <v>3342.7310973472004</v>
      </c>
      <c r="H581" s="7">
        <f t="shared" si="25"/>
        <v>1.6195395255187428E-3</v>
      </c>
      <c r="I581" s="7">
        <f t="shared" si="26"/>
        <v>1.6182294856315717E-3</v>
      </c>
    </row>
    <row r="582" spans="1:9">
      <c r="A582" s="1" t="str">
        <f>[1]GRUNDDATEN!A570</f>
        <v xml:space="preserve">  24.03.2010</v>
      </c>
      <c r="B582" s="1">
        <f>[1]GRUNDDATEN!B570</f>
        <v>44.86</v>
      </c>
      <c r="C582" s="1">
        <f>[1]GRUNDDATEN!C570</f>
        <v>34.49</v>
      </c>
      <c r="D582" s="1">
        <f>[1]GRUNDDATEN!D570</f>
        <v>88.99</v>
      </c>
      <c r="E582" s="1">
        <f>[1]GRUNDDATEN!E570</f>
        <v>17.690000000000001</v>
      </c>
      <c r="F582" s="1">
        <f>[1]GRUNDDATEN!F570</f>
        <v>42.8</v>
      </c>
      <c r="G582" s="1">
        <f t="shared" si="24"/>
        <v>3385.5323127264219</v>
      </c>
      <c r="H582" s="7">
        <f t="shared" si="25"/>
        <v>1.2804265175020646E-2</v>
      </c>
      <c r="I582" s="7">
        <f t="shared" si="26"/>
        <v>1.2722983669662295E-2</v>
      </c>
    </row>
    <row r="583" spans="1:9">
      <c r="A583" s="1" t="str">
        <f>[1]GRUNDDATEN!A571</f>
        <v xml:space="preserve">  25.03.2010</v>
      </c>
      <c r="B583" s="1">
        <f>[1]GRUNDDATEN!B571</f>
        <v>45.34</v>
      </c>
      <c r="C583" s="1">
        <f>[1]GRUNDDATEN!C571</f>
        <v>35.01</v>
      </c>
      <c r="D583" s="1">
        <f>[1]GRUNDDATEN!D571</f>
        <v>91</v>
      </c>
      <c r="E583" s="1">
        <f>[1]GRUNDDATEN!E571</f>
        <v>17.850000000000001</v>
      </c>
      <c r="F583" s="1">
        <f>[1]GRUNDDATEN!F571</f>
        <v>42.56</v>
      </c>
      <c r="G583" s="1">
        <f t="shared" si="24"/>
        <v>3399.9941568306645</v>
      </c>
      <c r="H583" s="7">
        <f t="shared" si="25"/>
        <v>4.2716603382810803E-3</v>
      </c>
      <c r="I583" s="7">
        <f t="shared" si="26"/>
        <v>4.2625626960815918E-3</v>
      </c>
    </row>
    <row r="584" spans="1:9">
      <c r="A584" s="1" t="str">
        <f>[1]GRUNDDATEN!A572</f>
        <v xml:space="preserve">  26.03.2010</v>
      </c>
      <c r="B584" s="1">
        <f>[1]GRUNDDATEN!B572</f>
        <v>45.25</v>
      </c>
      <c r="C584" s="1">
        <f>[1]GRUNDDATEN!C572</f>
        <v>34.979999999999997</v>
      </c>
      <c r="D584" s="1">
        <f>[1]GRUNDDATEN!D572</f>
        <v>92.25</v>
      </c>
      <c r="E584" s="1">
        <f>[1]GRUNDDATEN!E572</f>
        <v>17.93</v>
      </c>
      <c r="F584" s="1">
        <f>[1]GRUNDDATEN!F572</f>
        <v>42.34</v>
      </c>
      <c r="G584" s="1">
        <f t="shared" si="24"/>
        <v>3413.5795255346493</v>
      </c>
      <c r="H584" s="7">
        <f t="shared" si="25"/>
        <v>3.9957035445756794E-3</v>
      </c>
      <c r="I584" s="7">
        <f t="shared" si="26"/>
        <v>3.9877419223090273E-3</v>
      </c>
    </row>
    <row r="585" spans="1:9">
      <c r="A585" s="1" t="str">
        <f>[1]GRUNDDATEN!A573</f>
        <v xml:space="preserve">  29.03.2010</v>
      </c>
      <c r="B585" s="1">
        <f>[1]GRUNDDATEN!B573</f>
        <v>45.52</v>
      </c>
      <c r="C585" s="1">
        <f>[1]GRUNDDATEN!C573</f>
        <v>34.950000000000003</v>
      </c>
      <c r="D585" s="1">
        <f>[1]GRUNDDATEN!D573</f>
        <v>92.94</v>
      </c>
      <c r="E585" s="1">
        <f>[1]GRUNDDATEN!E573</f>
        <v>17.89</v>
      </c>
      <c r="F585" s="1">
        <f>[1]GRUNDDATEN!F573</f>
        <v>42.38</v>
      </c>
      <c r="G585" s="1">
        <f t="shared" si="24"/>
        <v>3413.5795255346493</v>
      </c>
      <c r="H585" s="7">
        <f t="shared" si="25"/>
        <v>0</v>
      </c>
      <c r="I585" s="7">
        <f t="shared" si="26"/>
        <v>0</v>
      </c>
    </row>
    <row r="586" spans="1:9">
      <c r="A586" s="1" t="str">
        <f>[1]GRUNDDATEN!A574</f>
        <v xml:space="preserve">  30.03.2010</v>
      </c>
      <c r="B586" s="1">
        <f>[1]GRUNDDATEN!B574</f>
        <v>45.72</v>
      </c>
      <c r="C586" s="1">
        <f>[1]GRUNDDATEN!C574</f>
        <v>34.56</v>
      </c>
      <c r="D586" s="1">
        <f>[1]GRUNDDATEN!D574</f>
        <v>93.09</v>
      </c>
      <c r="E586" s="1">
        <f>[1]GRUNDDATEN!E574</f>
        <v>17.82</v>
      </c>
      <c r="F586" s="1">
        <f>[1]GRUNDDATEN!F574</f>
        <v>42.49</v>
      </c>
      <c r="G586" s="1">
        <f t="shared" si="24"/>
        <v>3411.6804955007597</v>
      </c>
      <c r="H586" s="7">
        <f t="shared" si="25"/>
        <v>-5.5631633002373171E-4</v>
      </c>
      <c r="I586" s="7">
        <f t="shared" si="26"/>
        <v>-5.564711313682636E-4</v>
      </c>
    </row>
    <row r="587" spans="1:9">
      <c r="A587" s="1" t="str">
        <f>[1]GRUNDDATEN!A575</f>
        <v xml:space="preserve">  31.03.2010</v>
      </c>
      <c r="B587" s="1">
        <f>[1]GRUNDDATEN!B575</f>
        <v>45.92</v>
      </c>
      <c r="C587" s="1">
        <f>[1]GRUNDDATEN!C575</f>
        <v>34.85</v>
      </c>
      <c r="D587" s="1">
        <f>[1]GRUNDDATEN!D575</f>
        <v>92.83</v>
      </c>
      <c r="E587" s="1">
        <f>[1]GRUNDDATEN!E575</f>
        <v>17.52</v>
      </c>
      <c r="F587" s="1">
        <f>[1]GRUNDDATEN!F575</f>
        <v>42.43</v>
      </c>
      <c r="G587" s="1">
        <f t="shared" si="24"/>
        <v>3458.4258501811378</v>
      </c>
      <c r="H587" s="7">
        <f t="shared" si="25"/>
        <v>1.3701562834510739E-2</v>
      </c>
      <c r="I587" s="7">
        <f t="shared" si="26"/>
        <v>1.3608545118070525E-2</v>
      </c>
    </row>
    <row r="588" spans="1:9">
      <c r="A588" s="1" t="str">
        <f>[1]GRUNDDATEN!A576</f>
        <v xml:space="preserve">  01.04.2010</v>
      </c>
      <c r="B588" s="1">
        <f>[1]GRUNDDATEN!B576</f>
        <v>47</v>
      </c>
      <c r="C588" s="1">
        <f>[1]GRUNDDATEN!C576</f>
        <v>35.4</v>
      </c>
      <c r="D588" s="1">
        <f>[1]GRUNDDATEN!D576</f>
        <v>94</v>
      </c>
      <c r="E588" s="1">
        <f>[1]GRUNDDATEN!E576</f>
        <v>17.68</v>
      </c>
      <c r="F588" s="1">
        <f>[1]GRUNDDATEN!F576</f>
        <v>42.67</v>
      </c>
      <c r="G588" s="1">
        <f t="shared" si="24"/>
        <v>3481.6524482879508</v>
      </c>
      <c r="H588" s="7">
        <f t="shared" si="25"/>
        <v>6.7159450897571471E-3</v>
      </c>
      <c r="I588" s="7">
        <f t="shared" si="26"/>
        <v>6.6934935964725059E-3</v>
      </c>
    </row>
    <row r="589" spans="1:9">
      <c r="A589" s="1" t="str">
        <f>[1]GRUNDDATEN!A577</f>
        <v xml:space="preserve">  06.04.2010</v>
      </c>
      <c r="B589" s="1">
        <f>[1]GRUNDDATEN!B577</f>
        <v>47.05</v>
      </c>
      <c r="C589" s="1">
        <f>[1]GRUNDDATEN!C577</f>
        <v>35.5</v>
      </c>
      <c r="D589" s="1">
        <f>[1]GRUNDDATEN!D577</f>
        <v>95.26</v>
      </c>
      <c r="E589" s="1">
        <f>[1]GRUNDDATEN!E577</f>
        <v>17.77</v>
      </c>
      <c r="F589" s="1">
        <f>[1]GRUNDDATEN!F577</f>
        <v>42.76</v>
      </c>
      <c r="G589" s="1">
        <f t="shared" si="24"/>
        <v>3475.2249620193984</v>
      </c>
      <c r="H589" s="7">
        <f t="shared" si="25"/>
        <v>-1.8461022069313771E-3</v>
      </c>
      <c r="I589" s="7">
        <f t="shared" si="26"/>
        <v>-1.8478083537482226E-3</v>
      </c>
    </row>
    <row r="590" spans="1:9">
      <c r="A590" s="1" t="str">
        <f>[1]GRUNDDATEN!A578</f>
        <v xml:space="preserve">  07.04.2010</v>
      </c>
      <c r="B590" s="1">
        <f>[1]GRUNDDATEN!B578</f>
        <v>46.62</v>
      </c>
      <c r="C590" s="1">
        <f>[1]GRUNDDATEN!C578</f>
        <v>35.42</v>
      </c>
      <c r="D590" s="1">
        <f>[1]GRUNDDATEN!D578</f>
        <v>95.43</v>
      </c>
      <c r="E590" s="1">
        <f>[1]GRUNDDATEN!E578</f>
        <v>17.73</v>
      </c>
      <c r="F590" s="1">
        <f>[1]GRUNDDATEN!F578</f>
        <v>42.7</v>
      </c>
      <c r="G590" s="1">
        <f t="shared" si="24"/>
        <v>3440.0198667757386</v>
      </c>
      <c r="H590" s="7">
        <f t="shared" si="25"/>
        <v>-1.0130306851618198E-2</v>
      </c>
      <c r="I590" s="7">
        <f t="shared" si="26"/>
        <v>-1.0181967599022164E-2</v>
      </c>
    </row>
    <row r="591" spans="1:9">
      <c r="A591" s="1" t="str">
        <f>[1]GRUNDDATEN!A579</f>
        <v xml:space="preserve">  08.04.2010</v>
      </c>
      <c r="B591" s="1">
        <f>[1]GRUNDDATEN!B579</f>
        <v>46.25</v>
      </c>
      <c r="C591" s="1">
        <f>[1]GRUNDDATEN!C579</f>
        <v>35.18</v>
      </c>
      <c r="D591" s="1">
        <f>[1]GRUNDDATEN!D579</f>
        <v>93.7</v>
      </c>
      <c r="E591" s="1">
        <f>[1]GRUNDDATEN!E579</f>
        <v>17.48</v>
      </c>
      <c r="F591" s="1">
        <f>[1]GRUNDDATEN!F579</f>
        <v>42.88</v>
      </c>
      <c r="G591" s="1">
        <f t="shared" si="24"/>
        <v>3459.5944840481466</v>
      </c>
      <c r="H591" s="7">
        <f t="shared" si="25"/>
        <v>5.6902628561721347E-3</v>
      </c>
      <c r="I591" s="7">
        <f t="shared" si="26"/>
        <v>5.6741344647524066E-3</v>
      </c>
    </row>
    <row r="592" spans="1:9">
      <c r="A592" s="1" t="str">
        <f>[1]GRUNDDATEN!A580</f>
        <v xml:space="preserve">  09.04.2010</v>
      </c>
      <c r="B592" s="1">
        <f>[1]GRUNDDATEN!B580</f>
        <v>46.97</v>
      </c>
      <c r="C592" s="1">
        <f>[1]GRUNDDATEN!C580</f>
        <v>35.36</v>
      </c>
      <c r="D592" s="1">
        <f>[1]GRUNDDATEN!D580</f>
        <v>93.57</v>
      </c>
      <c r="E592" s="1">
        <f>[1]GRUNDDATEN!E580</f>
        <v>17.95</v>
      </c>
      <c r="F592" s="1">
        <f>[1]GRUNDDATEN!F580</f>
        <v>42.98</v>
      </c>
      <c r="G592" s="1">
        <f t="shared" si="24"/>
        <v>3481.6524482879508</v>
      </c>
      <c r="H592" s="7">
        <f t="shared" si="25"/>
        <v>6.3758814339400782E-3</v>
      </c>
      <c r="I592" s="7">
        <f t="shared" si="26"/>
        <v>6.3556414880180266E-3</v>
      </c>
    </row>
    <row r="593" spans="1:9">
      <c r="A593" s="1" t="str">
        <f>[1]GRUNDDATEN!A581</f>
        <v xml:space="preserve">  12.04.2010</v>
      </c>
      <c r="B593" s="1">
        <f>[1]GRUNDDATEN!B581</f>
        <v>46.92</v>
      </c>
      <c r="C593" s="1">
        <f>[1]GRUNDDATEN!C581</f>
        <v>35.409999999999997</v>
      </c>
      <c r="D593" s="1">
        <f>[1]GRUNDDATEN!D581</f>
        <v>94.33</v>
      </c>
      <c r="E593" s="1">
        <f>[1]GRUNDDATEN!E581</f>
        <v>18.04</v>
      </c>
      <c r="F593" s="1">
        <f>[1]GRUNDDATEN!F581</f>
        <v>43.64</v>
      </c>
      <c r="G593" s="1">
        <f t="shared" ref="G593:G656" si="27">$B$8*(SUM(B594:F594)/(SUM($B$16:$F$17)/$B$8))</f>
        <v>3483.259319855089</v>
      </c>
      <c r="H593" s="7">
        <f t="shared" si="25"/>
        <v>4.6152555173284426E-4</v>
      </c>
      <c r="I593" s="7">
        <f t="shared" si="26"/>
        <v>4.6141908157326623E-4</v>
      </c>
    </row>
    <row r="594" spans="1:9">
      <c r="A594" s="1" t="str">
        <f>[1]GRUNDDATEN!A582</f>
        <v xml:space="preserve">  13.04.2010</v>
      </c>
      <c r="B594" s="1">
        <f>[1]GRUNDDATEN!B582</f>
        <v>46.64</v>
      </c>
      <c r="C594" s="1">
        <f>[1]GRUNDDATEN!C582</f>
        <v>36</v>
      </c>
      <c r="D594" s="1">
        <f>[1]GRUNDDATEN!D582</f>
        <v>93.38</v>
      </c>
      <c r="E594" s="1">
        <f>[1]GRUNDDATEN!E582</f>
        <v>18.05</v>
      </c>
      <c r="F594" s="1">
        <f>[1]GRUNDDATEN!F582</f>
        <v>44.38</v>
      </c>
      <c r="G594" s="1">
        <f t="shared" si="27"/>
        <v>3500.05843169335</v>
      </c>
      <c r="H594" s="7">
        <f t="shared" ref="H594:H657" si="28">(G594/G593)-1</f>
        <v>4.8228140071293613E-3</v>
      </c>
      <c r="I594" s="7">
        <f t="shared" ref="I594:I657" si="29">LN(1+H594)</f>
        <v>4.8112214970609151E-3</v>
      </c>
    </row>
    <row r="595" spans="1:9">
      <c r="A595" s="1" t="str">
        <f>[1]GRUNDDATEN!A583</f>
        <v xml:space="preserve">  14.04.2010</v>
      </c>
      <c r="B595" s="1">
        <f>[1]GRUNDDATEN!B583</f>
        <v>46.68</v>
      </c>
      <c r="C595" s="1">
        <f>[1]GRUNDDATEN!C583</f>
        <v>36.67</v>
      </c>
      <c r="D595" s="1">
        <f>[1]GRUNDDATEN!D583</f>
        <v>94.19</v>
      </c>
      <c r="E595" s="1">
        <f>[1]GRUNDDATEN!E583</f>
        <v>18.149999999999999</v>
      </c>
      <c r="F595" s="1">
        <f>[1]GRUNDDATEN!F583</f>
        <v>43.91</v>
      </c>
      <c r="G595" s="1">
        <f t="shared" si="27"/>
        <v>3487.4956176229985</v>
      </c>
      <c r="H595" s="7">
        <f t="shared" si="28"/>
        <v>-3.5893155258763798E-3</v>
      </c>
      <c r="I595" s="7">
        <f t="shared" si="29"/>
        <v>-3.595772574401932E-3</v>
      </c>
    </row>
    <row r="596" spans="1:9">
      <c r="A596" s="1" t="str">
        <f>[1]GRUNDDATEN!A584</f>
        <v xml:space="preserve">  15.04.2010</v>
      </c>
      <c r="B596" s="1">
        <f>[1]GRUNDDATEN!B584</f>
        <v>46.53</v>
      </c>
      <c r="C596" s="1">
        <f>[1]GRUNDDATEN!C584</f>
        <v>36.71</v>
      </c>
      <c r="D596" s="1">
        <f>[1]GRUNDDATEN!D584</f>
        <v>93.81</v>
      </c>
      <c r="E596" s="1">
        <f>[1]GRUNDDATEN!E584</f>
        <v>18.100000000000001</v>
      </c>
      <c r="F596" s="1">
        <f>[1]GRUNDDATEN!F584</f>
        <v>43.59</v>
      </c>
      <c r="G596" s="1">
        <f t="shared" si="27"/>
        <v>3459.7405632815239</v>
      </c>
      <c r="H596" s="7">
        <f t="shared" si="28"/>
        <v>-7.9584485214039269E-3</v>
      </c>
      <c r="I596" s="7">
        <f t="shared" si="29"/>
        <v>-7.9902860033167888E-3</v>
      </c>
    </row>
    <row r="597" spans="1:9">
      <c r="A597" s="1" t="str">
        <f>[1]GRUNDDATEN!A585</f>
        <v xml:space="preserve">  16.04.2010</v>
      </c>
      <c r="B597" s="1">
        <f>[1]GRUNDDATEN!B585</f>
        <v>45.95</v>
      </c>
      <c r="C597" s="1">
        <f>[1]GRUNDDATEN!C585</f>
        <v>36.54</v>
      </c>
      <c r="D597" s="1">
        <f>[1]GRUNDDATEN!D585</f>
        <v>92.34</v>
      </c>
      <c r="E597" s="1">
        <f>[1]GRUNDDATEN!E585</f>
        <v>17.64</v>
      </c>
      <c r="F597" s="1">
        <f>[1]GRUNDDATEN!F585</f>
        <v>44.37</v>
      </c>
      <c r="G597" s="1">
        <f t="shared" si="27"/>
        <v>3438.8512329087284</v>
      </c>
      <c r="H597" s="7">
        <f t="shared" si="28"/>
        <v>-6.0378314473910066E-3</v>
      </c>
      <c r="I597" s="7">
        <f t="shared" si="29"/>
        <v>-6.0561328560841962E-3</v>
      </c>
    </row>
    <row r="598" spans="1:9">
      <c r="A598" s="1" t="str">
        <f>[1]GRUNDDATEN!A586</f>
        <v xml:space="preserve">  19.04.2010</v>
      </c>
      <c r="B598" s="1">
        <f>[1]GRUNDDATEN!B586</f>
        <v>45.65</v>
      </c>
      <c r="C598" s="1">
        <f>[1]GRUNDDATEN!C586</f>
        <v>36.299999999999997</v>
      </c>
      <c r="D598" s="1">
        <f>[1]GRUNDDATEN!D586</f>
        <v>91.97</v>
      </c>
      <c r="E598" s="1">
        <f>[1]GRUNDDATEN!E586</f>
        <v>17.510000000000002</v>
      </c>
      <c r="F598" s="1">
        <f>[1]GRUNDDATEN!F586</f>
        <v>43.98</v>
      </c>
      <c r="G598" s="1">
        <f t="shared" si="27"/>
        <v>3487.0573799228696</v>
      </c>
      <c r="H598" s="7">
        <f t="shared" si="28"/>
        <v>1.4018096087677012E-2</v>
      </c>
      <c r="I598" s="7">
        <f t="shared" si="29"/>
        <v>1.3920751250061805E-2</v>
      </c>
    </row>
    <row r="599" spans="1:9">
      <c r="A599" s="1" t="str">
        <f>[1]GRUNDDATEN!A587</f>
        <v xml:space="preserve">  20.04.2010</v>
      </c>
      <c r="B599" s="1">
        <f>[1]GRUNDDATEN!B587</f>
        <v>46.1</v>
      </c>
      <c r="C599" s="1">
        <f>[1]GRUNDDATEN!C587</f>
        <v>39</v>
      </c>
      <c r="D599" s="1">
        <f>[1]GRUNDDATEN!D587</f>
        <v>92.66</v>
      </c>
      <c r="E599" s="1">
        <f>[1]GRUNDDATEN!E587</f>
        <v>17.46</v>
      </c>
      <c r="F599" s="1">
        <f>[1]GRUNDDATEN!F587</f>
        <v>43.49</v>
      </c>
      <c r="G599" s="1">
        <f t="shared" si="27"/>
        <v>3455.65034474699</v>
      </c>
      <c r="H599" s="7">
        <f t="shared" si="28"/>
        <v>-9.0067445854803418E-3</v>
      </c>
      <c r="I599" s="7">
        <f t="shared" si="29"/>
        <v>-9.0475505133314274E-3</v>
      </c>
    </row>
    <row r="600" spans="1:9">
      <c r="A600" s="1" t="str">
        <f>[1]GRUNDDATEN!A588</f>
        <v xml:space="preserve">  21.04.2010</v>
      </c>
      <c r="B600" s="1">
        <f>[1]GRUNDDATEN!B588</f>
        <v>46.41</v>
      </c>
      <c r="C600" s="1">
        <f>[1]GRUNDDATEN!C588</f>
        <v>38.450000000000003</v>
      </c>
      <c r="D600" s="1">
        <f>[1]GRUNDDATEN!D588</f>
        <v>90.9</v>
      </c>
      <c r="E600" s="1">
        <f>[1]GRUNDDATEN!E588</f>
        <v>17.3</v>
      </c>
      <c r="F600" s="1">
        <f>[1]GRUNDDATEN!F588</f>
        <v>43.5</v>
      </c>
      <c r="G600" s="1">
        <f t="shared" si="27"/>
        <v>3416.2089517354202</v>
      </c>
      <c r="H600" s="7">
        <f t="shared" si="28"/>
        <v>-1.1413594859655096E-2</v>
      </c>
      <c r="I600" s="7">
        <f t="shared" si="29"/>
        <v>-1.1479229832049404E-2</v>
      </c>
    </row>
    <row r="601" spans="1:9">
      <c r="A601" s="1" t="str">
        <f>[1]GRUNDDATEN!A589</f>
        <v xml:space="preserve">  22.04.2010</v>
      </c>
      <c r="B601" s="1">
        <f>[1]GRUNDDATEN!B589</f>
        <v>46.16</v>
      </c>
      <c r="C601" s="1">
        <f>[1]GRUNDDATEN!C589</f>
        <v>37.85</v>
      </c>
      <c r="D601" s="1">
        <f>[1]GRUNDDATEN!D589</f>
        <v>89.07</v>
      </c>
      <c r="E601" s="1">
        <f>[1]GRUNDDATEN!E589</f>
        <v>17.05</v>
      </c>
      <c r="F601" s="1">
        <f>[1]GRUNDDATEN!F589</f>
        <v>43.73</v>
      </c>
      <c r="G601" s="1">
        <f t="shared" si="27"/>
        <v>3451.5601262124569</v>
      </c>
      <c r="H601" s="7">
        <f t="shared" si="28"/>
        <v>1.0348071495766886E-2</v>
      </c>
      <c r="I601" s="7">
        <f t="shared" si="29"/>
        <v>1.0294896726862254E-2</v>
      </c>
    </row>
    <row r="602" spans="1:9">
      <c r="A602" s="1" t="str">
        <f>[1]GRUNDDATEN!A590</f>
        <v xml:space="preserve">  23.04.2010</v>
      </c>
      <c r="B602" s="1">
        <f>[1]GRUNDDATEN!B590</f>
        <v>47.75</v>
      </c>
      <c r="C602" s="1">
        <f>[1]GRUNDDATEN!C590</f>
        <v>38.869999999999997</v>
      </c>
      <c r="D602" s="1">
        <f>[1]GRUNDDATEN!D590</f>
        <v>89.38</v>
      </c>
      <c r="E602" s="1">
        <f>[1]GRUNDDATEN!E590</f>
        <v>17.3</v>
      </c>
      <c r="F602" s="1">
        <f>[1]GRUNDDATEN!F590</f>
        <v>42.98</v>
      </c>
      <c r="G602" s="1">
        <f t="shared" si="27"/>
        <v>3462.3699894822939</v>
      </c>
      <c r="H602" s="7">
        <f t="shared" si="28"/>
        <v>3.131877433553365E-3</v>
      </c>
      <c r="I602" s="7">
        <f t="shared" si="29"/>
        <v>3.1269833212680337E-3</v>
      </c>
    </row>
    <row r="603" spans="1:9">
      <c r="A603" s="1" t="str">
        <f>[1]GRUNDDATEN!A591</f>
        <v xml:space="preserve">  26.04.2010</v>
      </c>
      <c r="B603" s="1">
        <f>[1]GRUNDDATEN!B591</f>
        <v>48.54</v>
      </c>
      <c r="C603" s="1">
        <f>[1]GRUNDDATEN!C591</f>
        <v>39.47</v>
      </c>
      <c r="D603" s="1">
        <f>[1]GRUNDDATEN!D591</f>
        <v>88.71</v>
      </c>
      <c r="E603" s="1">
        <f>[1]GRUNDDATEN!E591</f>
        <v>17.43</v>
      </c>
      <c r="F603" s="1">
        <f>[1]GRUNDDATEN!F591</f>
        <v>42.87</v>
      </c>
      <c r="G603" s="1">
        <f t="shared" si="27"/>
        <v>3390.9372443613415</v>
      </c>
      <c r="H603" s="7">
        <f t="shared" si="28"/>
        <v>-2.0631170365369655E-2</v>
      </c>
      <c r="I603" s="7">
        <f t="shared" si="29"/>
        <v>-2.0846966200946702E-2</v>
      </c>
    </row>
    <row r="604" spans="1:9">
      <c r="A604" s="1" t="str">
        <f>[1]GRUNDDATEN!A592</f>
        <v xml:space="preserve">  27.04.2010</v>
      </c>
      <c r="B604" s="1">
        <f>[1]GRUNDDATEN!B592</f>
        <v>47.1</v>
      </c>
      <c r="C604" s="1">
        <f>[1]GRUNDDATEN!C592</f>
        <v>37.93</v>
      </c>
      <c r="D604" s="1">
        <f>[1]GRUNDDATEN!D592</f>
        <v>86.56</v>
      </c>
      <c r="E604" s="1">
        <f>[1]GRUNDDATEN!E592</f>
        <v>16.8</v>
      </c>
      <c r="F604" s="1">
        <f>[1]GRUNDDATEN!F592</f>
        <v>43.74</v>
      </c>
      <c r="G604" s="1">
        <f t="shared" si="27"/>
        <v>3338.9330372794198</v>
      </c>
      <c r="H604" s="7">
        <f t="shared" si="28"/>
        <v>-1.5336234006806726E-2</v>
      </c>
      <c r="I604" s="7">
        <f t="shared" si="29"/>
        <v>-1.5455050406327725E-2</v>
      </c>
    </row>
    <row r="605" spans="1:9">
      <c r="A605" s="1" t="str">
        <f>[1]GRUNDDATEN!A593</f>
        <v xml:space="preserve">  28.04.2010</v>
      </c>
      <c r="B605" s="1">
        <f>[1]GRUNDDATEN!B593</f>
        <v>46.4</v>
      </c>
      <c r="C605" s="1">
        <f>[1]GRUNDDATEN!C593</f>
        <v>37.76</v>
      </c>
      <c r="D605" s="1">
        <f>[1]GRUNDDATEN!D593</f>
        <v>84.82</v>
      </c>
      <c r="E605" s="1">
        <f>[1]GRUNDDATEN!E593</f>
        <v>16.43</v>
      </c>
      <c r="F605" s="1">
        <f>[1]GRUNDDATEN!F593</f>
        <v>43.16</v>
      </c>
      <c r="G605" s="1">
        <f t="shared" si="27"/>
        <v>3364.9351408203806</v>
      </c>
      <c r="H605" s="7">
        <f t="shared" si="28"/>
        <v>7.7875486721792342E-3</v>
      </c>
      <c r="I605" s="7">
        <f t="shared" si="29"/>
        <v>7.7573822288980509E-3</v>
      </c>
    </row>
    <row r="606" spans="1:9">
      <c r="A606" s="1" t="str">
        <f>[1]GRUNDDATEN!A594</f>
        <v xml:space="preserve">  29.04.2010</v>
      </c>
      <c r="B606" s="1">
        <f>[1]GRUNDDATEN!B594</f>
        <v>45.92</v>
      </c>
      <c r="C606" s="1">
        <f>[1]GRUNDDATEN!C594</f>
        <v>38.79</v>
      </c>
      <c r="D606" s="1">
        <f>[1]GRUNDDATEN!D594</f>
        <v>86.48</v>
      </c>
      <c r="E606" s="1">
        <f>[1]GRUNDDATEN!E594</f>
        <v>16.739999999999998</v>
      </c>
      <c r="F606" s="1">
        <f>[1]GRUNDDATEN!F594</f>
        <v>42.42</v>
      </c>
      <c r="G606" s="1">
        <f t="shared" si="27"/>
        <v>3343.8997312142105</v>
      </c>
      <c r="H606" s="7">
        <f t="shared" si="28"/>
        <v>-6.251356631213234E-3</v>
      </c>
      <c r="I606" s="7">
        <f t="shared" si="29"/>
        <v>-6.2709781780122481E-3</v>
      </c>
    </row>
    <row r="607" spans="1:9">
      <c r="A607" s="1" t="str">
        <f>[1]GRUNDDATEN!A595</f>
        <v xml:space="preserve">  30.04.2010</v>
      </c>
      <c r="B607" s="1">
        <f>[1]GRUNDDATEN!B595</f>
        <v>43.98</v>
      </c>
      <c r="C607" s="1">
        <f>[1]GRUNDDATEN!C595</f>
        <v>38.81</v>
      </c>
      <c r="D607" s="1">
        <f>[1]GRUNDDATEN!D595</f>
        <v>86.52</v>
      </c>
      <c r="E607" s="1">
        <f>[1]GRUNDDATEN!E595</f>
        <v>16.989999999999998</v>
      </c>
      <c r="F607" s="1">
        <f>[1]GRUNDDATEN!F595</f>
        <v>42.61</v>
      </c>
      <c r="G607" s="1">
        <f t="shared" si="27"/>
        <v>3358.0694168516998</v>
      </c>
      <c r="H607" s="7">
        <f t="shared" si="28"/>
        <v>4.2374732427590267E-3</v>
      </c>
      <c r="I607" s="7">
        <f t="shared" si="29"/>
        <v>4.2285204356270409E-3</v>
      </c>
    </row>
    <row r="608" spans="1:9">
      <c r="A608" s="1" t="str">
        <f>[1]GRUNDDATEN!A596</f>
        <v xml:space="preserve">  03.05.2010</v>
      </c>
      <c r="B608" s="1">
        <f>[1]GRUNDDATEN!B596</f>
        <v>44.59</v>
      </c>
      <c r="C608" s="1">
        <f>[1]GRUNDDATEN!C596</f>
        <v>38.61</v>
      </c>
      <c r="D608" s="1">
        <f>[1]GRUNDDATEN!D596</f>
        <v>87.04</v>
      </c>
      <c r="E608" s="1">
        <f>[1]GRUNDDATEN!E596</f>
        <v>16.96</v>
      </c>
      <c r="F608" s="1">
        <f>[1]GRUNDDATEN!F596</f>
        <v>42.68</v>
      </c>
      <c r="G608" s="1">
        <f t="shared" si="27"/>
        <v>3256.2521911885005</v>
      </c>
      <c r="H608" s="7">
        <f t="shared" si="28"/>
        <v>-3.0320167043674795E-2</v>
      </c>
      <c r="I608" s="7">
        <f t="shared" si="29"/>
        <v>-3.0789331086699616E-2</v>
      </c>
    </row>
    <row r="609" spans="1:9">
      <c r="A609" s="1" t="str">
        <f>[1]GRUNDDATEN!A597</f>
        <v xml:space="preserve">  04.05.2010</v>
      </c>
      <c r="B609" s="1">
        <f>[1]GRUNDDATEN!B597</f>
        <v>43.06</v>
      </c>
      <c r="C609" s="1">
        <f>[1]GRUNDDATEN!C597</f>
        <v>37.369999999999997</v>
      </c>
      <c r="D609" s="1">
        <f>[1]GRUNDDATEN!D597</f>
        <v>84.47</v>
      </c>
      <c r="E609" s="1">
        <f>[1]GRUNDDATEN!E597</f>
        <v>16.46</v>
      </c>
      <c r="F609" s="1">
        <f>[1]GRUNDDATEN!F597</f>
        <v>41.55</v>
      </c>
      <c r="G609" s="1">
        <f t="shared" si="27"/>
        <v>3230.2500876475392</v>
      </c>
      <c r="H609" s="7">
        <f t="shared" si="28"/>
        <v>-7.9852855412501089E-3</v>
      </c>
      <c r="I609" s="7">
        <f t="shared" si="29"/>
        <v>-8.0173386835341413E-3</v>
      </c>
    </row>
    <row r="610" spans="1:9">
      <c r="A610" s="1" t="str">
        <f>[1]GRUNDDATEN!A598</f>
        <v xml:space="preserve">  05.05.2010</v>
      </c>
      <c r="B610" s="1">
        <f>[1]GRUNDDATEN!B598</f>
        <v>42.49</v>
      </c>
      <c r="C610" s="1">
        <f>[1]GRUNDDATEN!C598</f>
        <v>37.020000000000003</v>
      </c>
      <c r="D610" s="1">
        <f>[1]GRUNDDATEN!D598</f>
        <v>84.31</v>
      </c>
      <c r="E610" s="1">
        <f>[1]GRUNDDATEN!E598</f>
        <v>16.059999999999999</v>
      </c>
      <c r="F610" s="1">
        <f>[1]GRUNDDATEN!F598</f>
        <v>41.25</v>
      </c>
      <c r="G610" s="1">
        <f t="shared" si="27"/>
        <v>3157.0643917260713</v>
      </c>
      <c r="H610" s="7">
        <f t="shared" si="28"/>
        <v>-2.2656355989689403E-2</v>
      </c>
      <c r="I610" s="7">
        <f t="shared" si="29"/>
        <v>-2.2916954893442192E-2</v>
      </c>
    </row>
    <row r="611" spans="1:9">
      <c r="A611" s="1" t="str">
        <f>[1]GRUNDDATEN!A599</f>
        <v xml:space="preserve">  06.05.2010</v>
      </c>
      <c r="B611" s="1">
        <f>[1]GRUNDDATEN!B599</f>
        <v>42.55</v>
      </c>
      <c r="C611" s="1">
        <f>[1]GRUNDDATEN!C599</f>
        <v>36.93</v>
      </c>
      <c r="D611" s="1">
        <f>[1]GRUNDDATEN!D599</f>
        <v>78.8</v>
      </c>
      <c r="E611" s="1">
        <f>[1]GRUNDDATEN!E599</f>
        <v>15.8</v>
      </c>
      <c r="F611" s="1">
        <f>[1]GRUNDDATEN!F599</f>
        <v>42.04</v>
      </c>
      <c r="G611" s="1">
        <f t="shared" si="27"/>
        <v>3067.0795839663429</v>
      </c>
      <c r="H611" s="7">
        <f t="shared" si="28"/>
        <v>-2.8502683694243802E-2</v>
      </c>
      <c r="I611" s="7">
        <f t="shared" si="29"/>
        <v>-2.8916772591765855E-2</v>
      </c>
    </row>
    <row r="612" spans="1:9">
      <c r="A612" s="1" t="str">
        <f>[1]GRUNDDATEN!A600</f>
        <v xml:space="preserve">  07.05.2010</v>
      </c>
      <c r="B612" s="1">
        <f>[1]GRUNDDATEN!B600</f>
        <v>41</v>
      </c>
      <c r="C612" s="1">
        <f>[1]GRUNDDATEN!C600</f>
        <v>35.85</v>
      </c>
      <c r="D612" s="1">
        <f>[1]GRUNDDATEN!D600</f>
        <v>76.67</v>
      </c>
      <c r="E612" s="1">
        <f>[1]GRUNDDATEN!E600</f>
        <v>15.47</v>
      </c>
      <c r="F612" s="1">
        <f>[1]GRUNDDATEN!F600</f>
        <v>40.97</v>
      </c>
      <c r="G612" s="1">
        <f t="shared" si="27"/>
        <v>3258.7355381558959</v>
      </c>
      <c r="H612" s="7">
        <f t="shared" si="28"/>
        <v>6.2488092970089726E-2</v>
      </c>
      <c r="I612" s="7">
        <f t="shared" si="29"/>
        <v>6.0613415137254108E-2</v>
      </c>
    </row>
    <row r="613" spans="1:9">
      <c r="A613" s="1" t="str">
        <f>[1]GRUNDDATEN!A601</f>
        <v xml:space="preserve">  10.05.2010</v>
      </c>
      <c r="B613" s="1">
        <f>[1]GRUNDDATEN!B601</f>
        <v>43.74</v>
      </c>
      <c r="C613" s="1">
        <f>[1]GRUNDDATEN!C601</f>
        <v>38.01</v>
      </c>
      <c r="D613" s="1">
        <f>[1]GRUNDDATEN!D601</f>
        <v>83.03</v>
      </c>
      <c r="E613" s="1">
        <f>[1]GRUNDDATEN!E601</f>
        <v>17.14</v>
      </c>
      <c r="F613" s="1">
        <f>[1]GRUNDDATEN!F601</f>
        <v>41.16</v>
      </c>
      <c r="G613" s="1">
        <f t="shared" si="27"/>
        <v>3211.9901834755169</v>
      </c>
      <c r="H613" s="7">
        <f t="shared" si="28"/>
        <v>-1.4344629729245217E-2</v>
      </c>
      <c r="I613" s="7">
        <f t="shared" si="29"/>
        <v>-1.4448508528893456E-2</v>
      </c>
    </row>
    <row r="614" spans="1:9">
      <c r="A614" s="1" t="str">
        <f>[1]GRUNDDATEN!A602</f>
        <v xml:space="preserve">  11.05.2010</v>
      </c>
      <c r="B614" s="1">
        <f>[1]GRUNDDATEN!B602</f>
        <v>43.56</v>
      </c>
      <c r="C614" s="1">
        <f>[1]GRUNDDATEN!C602</f>
        <v>38.65</v>
      </c>
      <c r="D614" s="1">
        <f>[1]GRUNDDATEN!D602</f>
        <v>82.23</v>
      </c>
      <c r="E614" s="1">
        <f>[1]GRUNDDATEN!E602</f>
        <v>15.92</v>
      </c>
      <c r="F614" s="1">
        <f>[1]GRUNDDATEN!F602</f>
        <v>39.520000000000003</v>
      </c>
      <c r="G614" s="1">
        <f t="shared" si="27"/>
        <v>3293.2102372326744</v>
      </c>
      <c r="H614" s="7">
        <f t="shared" si="28"/>
        <v>2.5286519919956341E-2</v>
      </c>
      <c r="I614" s="7">
        <f t="shared" si="29"/>
        <v>2.4972105157910478E-2</v>
      </c>
    </row>
    <row r="615" spans="1:9">
      <c r="A615" s="1" t="str">
        <f>[1]GRUNDDATEN!A603</f>
        <v xml:space="preserve">  12.05.2010</v>
      </c>
      <c r="B615" s="1">
        <f>[1]GRUNDDATEN!B603</f>
        <v>45</v>
      </c>
      <c r="C615" s="1">
        <f>[1]GRUNDDATEN!C603</f>
        <v>39.79</v>
      </c>
      <c r="D615" s="1">
        <f>[1]GRUNDDATEN!D603</f>
        <v>85.06</v>
      </c>
      <c r="E615" s="1">
        <f>[1]GRUNDDATEN!E603</f>
        <v>16.12</v>
      </c>
      <c r="F615" s="1">
        <f>[1]GRUNDDATEN!F603</f>
        <v>39.47</v>
      </c>
      <c r="G615" s="1">
        <f t="shared" si="27"/>
        <v>3335.2810564450151</v>
      </c>
      <c r="H615" s="7">
        <f t="shared" si="28"/>
        <v>1.2775017743080097E-2</v>
      </c>
      <c r="I615" s="7">
        <f t="shared" si="29"/>
        <v>1.26941055781561E-2</v>
      </c>
    </row>
    <row r="616" spans="1:9">
      <c r="A616" s="1" t="str">
        <f>[1]GRUNDDATEN!A604</f>
        <v xml:space="preserve">  13.05.2010</v>
      </c>
      <c r="B616" s="1">
        <f>[1]GRUNDDATEN!B604</f>
        <v>45.67</v>
      </c>
      <c r="C616" s="1">
        <f>[1]GRUNDDATEN!C604</f>
        <v>41.37</v>
      </c>
      <c r="D616" s="1">
        <f>[1]GRUNDDATEN!D604</f>
        <v>86.85</v>
      </c>
      <c r="E616" s="1">
        <f>[1]GRUNDDATEN!E604</f>
        <v>15.74</v>
      </c>
      <c r="F616" s="1">
        <f>[1]GRUNDDATEN!F604</f>
        <v>38.69</v>
      </c>
      <c r="G616" s="1">
        <f t="shared" si="27"/>
        <v>3221.3392544115927</v>
      </c>
      <c r="H616" s="7">
        <f t="shared" si="28"/>
        <v>-3.4162578836720248E-2</v>
      </c>
      <c r="I616" s="7">
        <f t="shared" si="29"/>
        <v>-3.4759760007043297E-2</v>
      </c>
    </row>
    <row r="617" spans="1:9">
      <c r="A617" s="1" t="str">
        <f>[1]GRUNDDATEN!A605</f>
        <v xml:space="preserve">  14.05.2010</v>
      </c>
      <c r="B617" s="1">
        <f>[1]GRUNDDATEN!B605</f>
        <v>44.38</v>
      </c>
      <c r="C617" s="1">
        <f>[1]GRUNDDATEN!C605</f>
        <v>40.57</v>
      </c>
      <c r="D617" s="1">
        <f>[1]GRUNDDATEN!D605</f>
        <v>83.29</v>
      </c>
      <c r="E617" s="1">
        <f>[1]GRUNDDATEN!E605</f>
        <v>14.91</v>
      </c>
      <c r="F617" s="1">
        <f>[1]GRUNDDATEN!F605</f>
        <v>37.369999999999997</v>
      </c>
      <c r="G617" s="1">
        <f t="shared" si="27"/>
        <v>3282.5464531962125</v>
      </c>
      <c r="H617" s="7">
        <f t="shared" si="28"/>
        <v>1.9000544168329192E-2</v>
      </c>
      <c r="I617" s="7">
        <f t="shared" si="29"/>
        <v>1.882228826235802E-2</v>
      </c>
    </row>
    <row r="618" spans="1:9">
      <c r="A618" s="1" t="str">
        <f>[1]GRUNDDATEN!A606</f>
        <v xml:space="preserve">  17.05.2010</v>
      </c>
      <c r="B618" s="1">
        <f>[1]GRUNDDATEN!B606</f>
        <v>44.68</v>
      </c>
      <c r="C618" s="1">
        <f>[1]GRUNDDATEN!C606</f>
        <v>41.08</v>
      </c>
      <c r="D618" s="1">
        <f>[1]GRUNDDATEN!D606</f>
        <v>83.65</v>
      </c>
      <c r="E618" s="1">
        <f>[1]GRUNDDATEN!E606</f>
        <v>15.07</v>
      </c>
      <c r="F618" s="1">
        <f>[1]GRUNDDATEN!F606</f>
        <v>40.229999999999997</v>
      </c>
      <c r="G618" s="1">
        <f t="shared" si="27"/>
        <v>3327.5388570760774</v>
      </c>
      <c r="H618" s="7">
        <f t="shared" si="28"/>
        <v>1.3706555115482244E-2</v>
      </c>
      <c r="I618" s="7">
        <f t="shared" si="29"/>
        <v>1.361346990941107E-2</v>
      </c>
    </row>
    <row r="619" spans="1:9">
      <c r="A619" s="1" t="str">
        <f>[1]GRUNDDATEN!A607</f>
        <v xml:space="preserve">  18.05.2010</v>
      </c>
      <c r="B619" s="1">
        <f>[1]GRUNDDATEN!B607</f>
        <v>45.5</v>
      </c>
      <c r="C619" s="1">
        <f>[1]GRUNDDATEN!C607</f>
        <v>41.91</v>
      </c>
      <c r="D619" s="1">
        <f>[1]GRUNDDATEN!D607</f>
        <v>84.8</v>
      </c>
      <c r="E619" s="1">
        <f>[1]GRUNDDATEN!E607</f>
        <v>15.65</v>
      </c>
      <c r="F619" s="1">
        <f>[1]GRUNDDATEN!F607</f>
        <v>39.93</v>
      </c>
      <c r="G619" s="1">
        <f t="shared" si="27"/>
        <v>3238.1383662498538</v>
      </c>
      <c r="H619" s="7">
        <f t="shared" si="28"/>
        <v>-2.6866851047016804E-2</v>
      </c>
      <c r="I619" s="7">
        <f t="shared" si="29"/>
        <v>-2.7234362424585951E-2</v>
      </c>
    </row>
    <row r="620" spans="1:9">
      <c r="A620" s="1" t="str">
        <f>[1]GRUNDDATEN!A608</f>
        <v xml:space="preserve">  19.05.2010</v>
      </c>
      <c r="B620" s="1">
        <f>[1]GRUNDDATEN!B608</f>
        <v>43.79</v>
      </c>
      <c r="C620" s="1">
        <f>[1]GRUNDDATEN!C608</f>
        <v>40.200000000000003</v>
      </c>
      <c r="D620" s="1">
        <f>[1]GRUNDDATEN!D608</f>
        <v>82.04</v>
      </c>
      <c r="E620" s="1">
        <f>[1]GRUNDDATEN!E608</f>
        <v>15.56</v>
      </c>
      <c r="F620" s="1">
        <f>[1]GRUNDDATEN!F608</f>
        <v>40.08</v>
      </c>
      <c r="G620" s="1">
        <f t="shared" si="27"/>
        <v>3180.5831482996373</v>
      </c>
      <c r="H620" s="7">
        <f t="shared" si="28"/>
        <v>-1.7774168809491675E-2</v>
      </c>
      <c r="I620" s="7">
        <f t="shared" si="29"/>
        <v>-1.7934026404438436E-2</v>
      </c>
    </row>
    <row r="621" spans="1:9">
      <c r="A621" s="1" t="str">
        <f>[1]GRUNDDATEN!A609</f>
        <v xml:space="preserve">  20.05.2010</v>
      </c>
      <c r="B621" s="1">
        <f>[1]GRUNDDATEN!B609</f>
        <v>42.37</v>
      </c>
      <c r="C621" s="1">
        <f>[1]GRUNDDATEN!C609</f>
        <v>38.4</v>
      </c>
      <c r="D621" s="1">
        <f>[1]GRUNDDATEN!D609</f>
        <v>81.459999999999994</v>
      </c>
      <c r="E621" s="1">
        <f>[1]GRUNDDATEN!E609</f>
        <v>15.4</v>
      </c>
      <c r="F621" s="1">
        <f>[1]GRUNDDATEN!F609</f>
        <v>40.1</v>
      </c>
      <c r="G621" s="1">
        <f t="shared" si="27"/>
        <v>3153.7045693584196</v>
      </c>
      <c r="H621" s="7">
        <f t="shared" si="28"/>
        <v>-8.450833601249208E-3</v>
      </c>
      <c r="I621" s="7">
        <f t="shared" si="29"/>
        <v>-8.4867443558597992E-3</v>
      </c>
    </row>
    <row r="622" spans="1:9">
      <c r="A622" s="1" t="str">
        <f>[1]GRUNDDATEN!A610</f>
        <v xml:space="preserve">  21.05.2010</v>
      </c>
      <c r="B622" s="1">
        <f>[1]GRUNDDATEN!B610</f>
        <v>42</v>
      </c>
      <c r="C622" s="1">
        <f>[1]GRUNDDATEN!C610</f>
        <v>38.83</v>
      </c>
      <c r="D622" s="1">
        <f>[1]GRUNDDATEN!D610</f>
        <v>81.08</v>
      </c>
      <c r="E622" s="1">
        <f>[1]GRUNDDATEN!E610</f>
        <v>15.56</v>
      </c>
      <c r="F622" s="1">
        <f>[1]GRUNDDATEN!F610</f>
        <v>38.42</v>
      </c>
      <c r="G622" s="1">
        <f t="shared" si="27"/>
        <v>3135.7368236531488</v>
      </c>
      <c r="H622" s="7">
        <f t="shared" si="28"/>
        <v>-5.6973458705823488E-3</v>
      </c>
      <c r="I622" s="7">
        <f t="shared" si="29"/>
        <v>-5.7136376549895068E-3</v>
      </c>
    </row>
    <row r="623" spans="1:9">
      <c r="A623" s="1" t="str">
        <f>[1]GRUNDDATEN!A611</f>
        <v xml:space="preserve">  24.05.2010</v>
      </c>
      <c r="B623" s="1">
        <f>[1]GRUNDDATEN!B611</f>
        <v>41.87</v>
      </c>
      <c r="C623" s="1">
        <f>[1]GRUNDDATEN!C611</f>
        <v>38.479999999999997</v>
      </c>
      <c r="D623" s="1">
        <f>[1]GRUNDDATEN!D611</f>
        <v>80.28</v>
      </c>
      <c r="E623" s="1">
        <f>[1]GRUNDDATEN!E611</f>
        <v>15.52</v>
      </c>
      <c r="F623" s="1">
        <f>[1]GRUNDDATEN!F611</f>
        <v>38.51</v>
      </c>
      <c r="G623" s="1">
        <f t="shared" si="27"/>
        <v>3087.2385181722557</v>
      </c>
      <c r="H623" s="7">
        <f t="shared" si="28"/>
        <v>-1.5466318829777448E-2</v>
      </c>
      <c r="I623" s="7">
        <f t="shared" si="29"/>
        <v>-1.5587170040493748E-2</v>
      </c>
    </row>
    <row r="624" spans="1:9">
      <c r="A624" s="1" t="str">
        <f>[1]GRUNDDATEN!A612</f>
        <v xml:space="preserve">  25.05.2010</v>
      </c>
      <c r="B624" s="1">
        <f>[1]GRUNDDATEN!B612</f>
        <v>40.700000000000003</v>
      </c>
      <c r="C624" s="1">
        <f>[1]GRUNDDATEN!C612</f>
        <v>37.19</v>
      </c>
      <c r="D624" s="1">
        <f>[1]GRUNDDATEN!D612</f>
        <v>79</v>
      </c>
      <c r="E624" s="1">
        <f>[1]GRUNDDATEN!E612</f>
        <v>15.15</v>
      </c>
      <c r="F624" s="1">
        <f>[1]GRUNDDATEN!F612</f>
        <v>39.299999999999997</v>
      </c>
      <c r="G624" s="1">
        <f t="shared" si="27"/>
        <v>3089.5757859062755</v>
      </c>
      <c r="H624" s="7">
        <f t="shared" si="28"/>
        <v>7.5707390934076635E-4</v>
      </c>
      <c r="I624" s="7">
        <f t="shared" si="29"/>
        <v>7.5678747344830755E-4</v>
      </c>
    </row>
    <row r="625" spans="1:9">
      <c r="A625" s="1" t="str">
        <f>[1]GRUNDDATEN!A613</f>
        <v xml:space="preserve">  26.05.2010</v>
      </c>
      <c r="B625" s="1">
        <f>[1]GRUNDDATEN!B613</f>
        <v>41.56</v>
      </c>
      <c r="C625" s="1">
        <f>[1]GRUNDDATEN!C613</f>
        <v>38.24</v>
      </c>
      <c r="D625" s="1">
        <f>[1]GRUNDDATEN!D613</f>
        <v>78.11</v>
      </c>
      <c r="E625" s="1">
        <f>[1]GRUNDDATEN!E613</f>
        <v>15.24</v>
      </c>
      <c r="F625" s="1">
        <f>[1]GRUNDDATEN!F613</f>
        <v>38.35</v>
      </c>
      <c r="G625" s="1">
        <f t="shared" si="27"/>
        <v>3182.3360991001514</v>
      </c>
      <c r="H625" s="7">
        <f t="shared" si="28"/>
        <v>3.00236406619383E-2</v>
      </c>
      <c r="I625" s="7">
        <f t="shared" si="29"/>
        <v>2.9581754077118234E-2</v>
      </c>
    </row>
    <row r="626" spans="1:9">
      <c r="A626" s="1" t="str">
        <f>[1]GRUNDDATEN!A614</f>
        <v xml:space="preserve">  27.05.2010</v>
      </c>
      <c r="B626" s="1">
        <f>[1]GRUNDDATEN!B614</f>
        <v>43.3</v>
      </c>
      <c r="C626" s="1">
        <f>[1]GRUNDDATEN!C614</f>
        <v>39.93</v>
      </c>
      <c r="D626" s="1">
        <f>[1]GRUNDDATEN!D614</f>
        <v>81.28</v>
      </c>
      <c r="E626" s="1">
        <f>[1]GRUNDDATEN!E614</f>
        <v>15.63</v>
      </c>
      <c r="F626" s="1">
        <f>[1]GRUNDDATEN!F614</f>
        <v>37.71</v>
      </c>
      <c r="G626" s="1">
        <f t="shared" si="27"/>
        <v>3185.4037630010512</v>
      </c>
      <c r="H626" s="7">
        <f t="shared" si="28"/>
        <v>9.6396603167314687E-4</v>
      </c>
      <c r="I626" s="7">
        <f t="shared" si="29"/>
        <v>9.6350171478455182E-4</v>
      </c>
    </row>
    <row r="627" spans="1:9">
      <c r="A627" s="1" t="str">
        <f>[1]GRUNDDATEN!A615</f>
        <v xml:space="preserve">  28.05.2010</v>
      </c>
      <c r="B627" s="1">
        <f>[1]GRUNDDATEN!B615</f>
        <v>42.85</v>
      </c>
      <c r="C627" s="1">
        <f>[1]GRUNDDATEN!C615</f>
        <v>40.299999999999997</v>
      </c>
      <c r="D627" s="1">
        <f>[1]GRUNDDATEN!D615</f>
        <v>81.53</v>
      </c>
      <c r="E627" s="1">
        <f>[1]GRUNDDATEN!E615</f>
        <v>15.78</v>
      </c>
      <c r="F627" s="1">
        <f>[1]GRUNDDATEN!F615</f>
        <v>37.6</v>
      </c>
      <c r="G627" s="1">
        <f t="shared" si="27"/>
        <v>3191.5390908028508</v>
      </c>
      <c r="H627" s="7">
        <f t="shared" si="28"/>
        <v>1.9260753920937734E-3</v>
      </c>
      <c r="I627" s="7">
        <f t="shared" si="29"/>
        <v>1.9242228872137282E-3</v>
      </c>
    </row>
    <row r="628" spans="1:9">
      <c r="A628" s="1" t="str">
        <f>[1]GRUNDDATEN!A616</f>
        <v xml:space="preserve">  31.05.2010</v>
      </c>
      <c r="B628" s="1">
        <f>[1]GRUNDDATEN!B616</f>
        <v>43.06</v>
      </c>
      <c r="C628" s="1">
        <f>[1]GRUNDDATEN!C616</f>
        <v>41</v>
      </c>
      <c r="D628" s="1">
        <f>[1]GRUNDDATEN!D616</f>
        <v>81.38</v>
      </c>
      <c r="E628" s="1">
        <f>[1]GRUNDDATEN!E616</f>
        <v>15.5</v>
      </c>
      <c r="F628" s="1">
        <f>[1]GRUNDDATEN!F616</f>
        <v>37.54</v>
      </c>
      <c r="G628" s="1">
        <f t="shared" si="27"/>
        <v>3188.179268435199</v>
      </c>
      <c r="H628" s="7">
        <f t="shared" si="28"/>
        <v>-1.0527279384838772E-3</v>
      </c>
      <c r="I628" s="7">
        <f t="shared" si="29"/>
        <v>-1.0532824457377878E-3</v>
      </c>
    </row>
    <row r="629" spans="1:9">
      <c r="A629" s="1" t="str">
        <f>[1]GRUNDDATEN!A617</f>
        <v xml:space="preserve">  01.06.2010</v>
      </c>
      <c r="B629" s="1">
        <f>[1]GRUNDDATEN!B617</f>
        <v>43.03</v>
      </c>
      <c r="C629" s="1">
        <f>[1]GRUNDDATEN!C617</f>
        <v>40.99</v>
      </c>
      <c r="D629" s="1">
        <f>[1]GRUNDDATEN!D617</f>
        <v>81.680000000000007</v>
      </c>
      <c r="E629" s="1">
        <f>[1]GRUNDDATEN!E617</f>
        <v>15.5</v>
      </c>
      <c r="F629" s="1">
        <f>[1]GRUNDDATEN!F617</f>
        <v>37.049999999999997</v>
      </c>
      <c r="G629" s="1">
        <f t="shared" si="27"/>
        <v>3185.6959214678041</v>
      </c>
      <c r="H629" s="7">
        <f t="shared" si="28"/>
        <v>-7.7892325314998789E-4</v>
      </c>
      <c r="I629" s="7">
        <f t="shared" si="29"/>
        <v>-7.7922677148903297E-4</v>
      </c>
    </row>
    <row r="630" spans="1:9">
      <c r="A630" s="1" t="str">
        <f>[1]GRUNDDATEN!A618</f>
        <v xml:space="preserve">  02.06.2010</v>
      </c>
      <c r="B630" s="1">
        <f>[1]GRUNDDATEN!B618</f>
        <v>42.81</v>
      </c>
      <c r="C630" s="1">
        <f>[1]GRUNDDATEN!C618</f>
        <v>40.770000000000003</v>
      </c>
      <c r="D630" s="1">
        <f>[1]GRUNDDATEN!D618</f>
        <v>81.14</v>
      </c>
      <c r="E630" s="1">
        <f>[1]GRUNDDATEN!E618</f>
        <v>15.77</v>
      </c>
      <c r="F630" s="1">
        <f>[1]GRUNDDATEN!F618</f>
        <v>37.590000000000003</v>
      </c>
      <c r="G630" s="1">
        <f t="shared" si="27"/>
        <v>3219.8784620778306</v>
      </c>
      <c r="H630" s="7">
        <f t="shared" si="28"/>
        <v>1.0730007336757108E-2</v>
      </c>
      <c r="I630" s="7">
        <f t="shared" si="29"/>
        <v>1.0672849315173358E-2</v>
      </c>
    </row>
    <row r="631" spans="1:9">
      <c r="A631" s="1" t="str">
        <f>[1]GRUNDDATEN!A619</f>
        <v xml:space="preserve">  03.06.2010</v>
      </c>
      <c r="B631" s="1">
        <f>[1]GRUNDDATEN!B619</f>
        <v>43.54</v>
      </c>
      <c r="C631" s="1">
        <f>[1]GRUNDDATEN!C619</f>
        <v>41.26</v>
      </c>
      <c r="D631" s="1">
        <f>[1]GRUNDDATEN!D619</f>
        <v>81.5</v>
      </c>
      <c r="E631" s="1">
        <f>[1]GRUNDDATEN!E619</f>
        <v>15.81</v>
      </c>
      <c r="F631" s="1">
        <f>[1]GRUNDDATEN!F619</f>
        <v>38.31</v>
      </c>
      <c r="G631" s="1">
        <f t="shared" si="27"/>
        <v>3160.132055626972</v>
      </c>
      <c r="H631" s="7">
        <f t="shared" si="28"/>
        <v>-1.8555484983213799E-2</v>
      </c>
      <c r="I631" s="7">
        <f t="shared" si="29"/>
        <v>-1.8729797666617972E-2</v>
      </c>
    </row>
    <row r="632" spans="1:9">
      <c r="A632" s="1" t="str">
        <f>[1]GRUNDDATEN!A620</f>
        <v xml:space="preserve">  04.06.2010</v>
      </c>
      <c r="B632" s="1">
        <f>[1]GRUNDDATEN!B620</f>
        <v>42.74</v>
      </c>
      <c r="C632" s="1">
        <f>[1]GRUNDDATEN!C620</f>
        <v>40.380000000000003</v>
      </c>
      <c r="D632" s="1">
        <f>[1]GRUNDDATEN!D620</f>
        <v>79.59</v>
      </c>
      <c r="E632" s="1">
        <f>[1]GRUNDDATEN!E620</f>
        <v>15.49</v>
      </c>
      <c r="F632" s="1">
        <f>[1]GRUNDDATEN!F620</f>
        <v>38.130000000000003</v>
      </c>
      <c r="G632" s="1">
        <f t="shared" si="27"/>
        <v>3137.9280121537913</v>
      </c>
      <c r="H632" s="7">
        <f t="shared" si="28"/>
        <v>-7.0263024083578873E-3</v>
      </c>
      <c r="I632" s="7">
        <f t="shared" si="29"/>
        <v>-7.0511031108927667E-3</v>
      </c>
    </row>
    <row r="633" spans="1:9">
      <c r="A633" s="1" t="str">
        <f>[1]GRUNDDATEN!A621</f>
        <v xml:space="preserve">  07.06.2010</v>
      </c>
      <c r="B633" s="1">
        <f>[1]GRUNDDATEN!B621</f>
        <v>42.8</v>
      </c>
      <c r="C633" s="1">
        <f>[1]GRUNDDATEN!C621</f>
        <v>40.08</v>
      </c>
      <c r="D633" s="1">
        <f>[1]GRUNDDATEN!D621</f>
        <v>79.13</v>
      </c>
      <c r="E633" s="1">
        <f>[1]GRUNDDATEN!E621</f>
        <v>15.07</v>
      </c>
      <c r="F633" s="1">
        <f>[1]GRUNDDATEN!F621</f>
        <v>37.729999999999997</v>
      </c>
      <c r="G633" s="1">
        <f t="shared" si="27"/>
        <v>3140.5574383545631</v>
      </c>
      <c r="H633" s="7">
        <f t="shared" si="28"/>
        <v>8.3794981611684527E-4</v>
      </c>
      <c r="I633" s="7">
        <f t="shared" si="29"/>
        <v>8.3759893217142365E-4</v>
      </c>
    </row>
    <row r="634" spans="1:9">
      <c r="A634" s="1" t="str">
        <f>[1]GRUNDDATEN!A622</f>
        <v xml:space="preserve">  08.06.2010</v>
      </c>
      <c r="B634" s="1">
        <f>[1]GRUNDDATEN!B622</f>
        <v>43.1</v>
      </c>
      <c r="C634" s="1">
        <f>[1]GRUNDDATEN!C622</f>
        <v>40.24</v>
      </c>
      <c r="D634" s="1">
        <f>[1]GRUNDDATEN!D622</f>
        <v>78.680000000000007</v>
      </c>
      <c r="E634" s="1">
        <f>[1]GRUNDDATEN!E622</f>
        <v>15.02</v>
      </c>
      <c r="F634" s="1">
        <f>[1]GRUNDDATEN!F622</f>
        <v>37.950000000000003</v>
      </c>
      <c r="G634" s="1">
        <f t="shared" si="27"/>
        <v>3202.9332710061931</v>
      </c>
      <c r="H634" s="7">
        <f t="shared" si="28"/>
        <v>1.9861388901809329E-2</v>
      </c>
      <c r="I634" s="7">
        <f t="shared" si="29"/>
        <v>1.9666724828337392E-2</v>
      </c>
    </row>
    <row r="635" spans="1:9">
      <c r="A635" s="1" t="str">
        <f>[1]GRUNDDATEN!A623</f>
        <v xml:space="preserve">  09.06.2010</v>
      </c>
      <c r="B635" s="1">
        <f>[1]GRUNDDATEN!B623</f>
        <v>44.2</v>
      </c>
      <c r="C635" s="1">
        <f>[1]GRUNDDATEN!C623</f>
        <v>41.94</v>
      </c>
      <c r="D635" s="1">
        <f>[1]GRUNDDATEN!D623</f>
        <v>80.22</v>
      </c>
      <c r="E635" s="1">
        <f>[1]GRUNDDATEN!E623</f>
        <v>15.04</v>
      </c>
      <c r="F635" s="1">
        <f>[1]GRUNDDATEN!F623</f>
        <v>37.86</v>
      </c>
      <c r="G635" s="1">
        <f t="shared" si="27"/>
        <v>3268.2306883253468</v>
      </c>
      <c r="H635" s="7">
        <f t="shared" si="28"/>
        <v>2.0386755450150451E-2</v>
      </c>
      <c r="I635" s="7">
        <f t="shared" si="29"/>
        <v>2.0181727438590771E-2</v>
      </c>
    </row>
    <row r="636" spans="1:9">
      <c r="A636" s="1" t="str">
        <f>[1]GRUNDDATEN!A624</f>
        <v xml:space="preserve">  10.06.2010</v>
      </c>
      <c r="B636" s="1">
        <f>[1]GRUNDDATEN!B624</f>
        <v>44.79</v>
      </c>
      <c r="C636" s="1">
        <f>[1]GRUNDDATEN!C624</f>
        <v>43.25</v>
      </c>
      <c r="D636" s="1">
        <f>[1]GRUNDDATEN!D624</f>
        <v>80.97</v>
      </c>
      <c r="E636" s="1">
        <f>[1]GRUNDDATEN!E624</f>
        <v>15.69</v>
      </c>
      <c r="F636" s="1">
        <f>[1]GRUNDDATEN!F624</f>
        <v>39.03</v>
      </c>
      <c r="G636" s="1">
        <f t="shared" si="27"/>
        <v>3259.3198550894003</v>
      </c>
      <c r="H636" s="7">
        <f t="shared" si="28"/>
        <v>-2.7265006927991164E-3</v>
      </c>
      <c r="I636" s="7">
        <f t="shared" si="29"/>
        <v>-2.7302243657510326E-3</v>
      </c>
    </row>
    <row r="637" spans="1:9">
      <c r="A637" s="1" t="str">
        <f>[1]GRUNDDATEN!A625</f>
        <v xml:space="preserve">  11.06.2010</v>
      </c>
      <c r="B637" s="1">
        <f>[1]GRUNDDATEN!B625</f>
        <v>44.89</v>
      </c>
      <c r="C637" s="1">
        <f>[1]GRUNDDATEN!C625</f>
        <v>42.73</v>
      </c>
      <c r="D637" s="1">
        <f>[1]GRUNDDATEN!D625</f>
        <v>81.349999999999994</v>
      </c>
      <c r="E637" s="1">
        <f>[1]GRUNDDATEN!E625</f>
        <v>15.97</v>
      </c>
      <c r="F637" s="1">
        <f>[1]GRUNDDATEN!F625</f>
        <v>38.18</v>
      </c>
      <c r="G637" s="1">
        <f t="shared" si="27"/>
        <v>3287.3670678976282</v>
      </c>
      <c r="H637" s="7">
        <f t="shared" si="28"/>
        <v>8.6052348512013488E-3</v>
      </c>
      <c r="I637" s="7">
        <f t="shared" si="29"/>
        <v>8.5684208623680955E-3</v>
      </c>
    </row>
    <row r="638" spans="1:9">
      <c r="A638" s="1" t="str">
        <f>[1]GRUNDDATEN!A626</f>
        <v xml:space="preserve">  14.06.2010</v>
      </c>
      <c r="B638" s="1">
        <f>[1]GRUNDDATEN!B626</f>
        <v>45.75</v>
      </c>
      <c r="C638" s="1">
        <f>[1]GRUNDDATEN!C626</f>
        <v>42.52</v>
      </c>
      <c r="D638" s="1">
        <f>[1]GRUNDDATEN!D626</f>
        <v>82.76</v>
      </c>
      <c r="E638" s="1">
        <f>[1]GRUNDDATEN!E626</f>
        <v>16.05</v>
      </c>
      <c r="F638" s="1">
        <f>[1]GRUNDDATEN!F626</f>
        <v>37.96</v>
      </c>
      <c r="G638" s="1">
        <f t="shared" si="27"/>
        <v>3307.8181605702921</v>
      </c>
      <c r="H638" s="7">
        <f t="shared" si="28"/>
        <v>6.2211162460001912E-3</v>
      </c>
      <c r="I638" s="7">
        <f t="shared" si="29"/>
        <v>6.201844986857232E-3</v>
      </c>
    </row>
    <row r="639" spans="1:9">
      <c r="A639" s="1" t="str">
        <f>[1]GRUNDDATEN!A627</f>
        <v xml:space="preserve">  15.06.2010</v>
      </c>
      <c r="B639" s="1">
        <f>[1]GRUNDDATEN!B627</f>
        <v>45.9</v>
      </c>
      <c r="C639" s="1">
        <f>[1]GRUNDDATEN!C627</f>
        <v>42.33</v>
      </c>
      <c r="D639" s="1">
        <f>[1]GRUNDDATEN!D627</f>
        <v>84.35</v>
      </c>
      <c r="E639" s="1">
        <f>[1]GRUNDDATEN!E627</f>
        <v>16.2</v>
      </c>
      <c r="F639" s="1">
        <f>[1]GRUNDDATEN!F627</f>
        <v>37.659999999999997</v>
      </c>
      <c r="G639" s="1">
        <f t="shared" si="27"/>
        <v>3312.6387752717064</v>
      </c>
      <c r="H639" s="7">
        <f t="shared" si="28"/>
        <v>1.4573396926338411E-3</v>
      </c>
      <c r="I639" s="7">
        <f t="shared" si="29"/>
        <v>1.4562788037359002E-3</v>
      </c>
    </row>
    <row r="640" spans="1:9">
      <c r="A640" s="1" t="str">
        <f>[1]GRUNDDATEN!A628</f>
        <v xml:space="preserve">  16.06.2010</v>
      </c>
      <c r="B640" s="1">
        <f>[1]GRUNDDATEN!B628</f>
        <v>46.45</v>
      </c>
      <c r="C640" s="1">
        <f>[1]GRUNDDATEN!C628</f>
        <v>41.14</v>
      </c>
      <c r="D640" s="1">
        <f>[1]GRUNDDATEN!D628</f>
        <v>85</v>
      </c>
      <c r="E640" s="1">
        <f>[1]GRUNDDATEN!E628</f>
        <v>16.07</v>
      </c>
      <c r="F640" s="1">
        <f>[1]GRUNDDATEN!F628</f>
        <v>38.11</v>
      </c>
      <c r="G640" s="1">
        <f t="shared" si="27"/>
        <v>3337.4722449456576</v>
      </c>
      <c r="H640" s="7">
        <f t="shared" si="28"/>
        <v>7.4965824403581127E-3</v>
      </c>
      <c r="I640" s="7">
        <f t="shared" si="29"/>
        <v>7.4686227141964948E-3</v>
      </c>
    </row>
    <row r="641" spans="1:9">
      <c r="A641" s="1" t="str">
        <f>[1]GRUNDDATEN!A629</f>
        <v xml:space="preserve">  17.06.2010</v>
      </c>
      <c r="B641" s="1">
        <f>[1]GRUNDDATEN!B629</f>
        <v>46.56</v>
      </c>
      <c r="C641" s="1">
        <f>[1]GRUNDDATEN!C629</f>
        <v>42.31</v>
      </c>
      <c r="D641" s="1">
        <f>[1]GRUNDDATEN!D629</f>
        <v>85.12</v>
      </c>
      <c r="E641" s="1">
        <f>[1]GRUNDDATEN!E629</f>
        <v>16.22</v>
      </c>
      <c r="F641" s="1">
        <f>[1]GRUNDDATEN!F629</f>
        <v>38.26</v>
      </c>
      <c r="G641" s="1">
        <f t="shared" si="27"/>
        <v>3343.3154142807057</v>
      </c>
      <c r="H641" s="7">
        <f t="shared" si="28"/>
        <v>1.7507769072528934E-3</v>
      </c>
      <c r="I641" s="7">
        <f t="shared" si="29"/>
        <v>1.7492460838564687E-3</v>
      </c>
    </row>
    <row r="642" spans="1:9">
      <c r="A642" s="1" t="str">
        <f>[1]GRUNDDATEN!A630</f>
        <v xml:space="preserve">  18.06.2010</v>
      </c>
      <c r="B642" s="1">
        <f>[1]GRUNDDATEN!B630</f>
        <v>46.21</v>
      </c>
      <c r="C642" s="1">
        <f>[1]GRUNDDATEN!C630</f>
        <v>43.12</v>
      </c>
      <c r="D642" s="1">
        <f>[1]GRUNDDATEN!D630</f>
        <v>84.37</v>
      </c>
      <c r="E642" s="1">
        <f>[1]GRUNDDATEN!E630</f>
        <v>16.47</v>
      </c>
      <c r="F642" s="1">
        <f>[1]GRUNDDATEN!F630</f>
        <v>38.700000000000003</v>
      </c>
      <c r="G642" s="1">
        <f t="shared" si="27"/>
        <v>3396.7804136963891</v>
      </c>
      <c r="H642" s="7">
        <f t="shared" si="28"/>
        <v>1.5991610958185909E-2</v>
      </c>
      <c r="I642" s="7">
        <f t="shared" si="29"/>
        <v>1.5865092191282126E-2</v>
      </c>
    </row>
    <row r="643" spans="1:9">
      <c r="A643" s="1" t="str">
        <f>[1]GRUNDDATEN!A631</f>
        <v xml:space="preserve">  21.06.2010</v>
      </c>
      <c r="B643" s="1">
        <f>[1]GRUNDDATEN!B631</f>
        <v>46.89</v>
      </c>
      <c r="C643" s="1">
        <f>[1]GRUNDDATEN!C631</f>
        <v>44.5</v>
      </c>
      <c r="D643" s="1">
        <f>[1]GRUNDDATEN!D631</f>
        <v>85.15</v>
      </c>
      <c r="E643" s="1">
        <f>[1]GRUNDDATEN!E631</f>
        <v>16.399999999999999</v>
      </c>
      <c r="F643" s="1">
        <f>[1]GRUNDDATEN!F631</f>
        <v>39.590000000000003</v>
      </c>
      <c r="G643" s="1">
        <f t="shared" si="27"/>
        <v>3395.319621362627</v>
      </c>
      <c r="H643" s="7">
        <f t="shared" si="28"/>
        <v>-4.3005203629642441E-4</v>
      </c>
      <c r="I643" s="7">
        <f t="shared" si="29"/>
        <v>-4.3014453519389585E-4</v>
      </c>
    </row>
    <row r="644" spans="1:9">
      <c r="A644" s="1" t="str">
        <f>[1]GRUNDDATEN!A632</f>
        <v xml:space="preserve">  22.06.2010</v>
      </c>
      <c r="B644" s="1">
        <f>[1]GRUNDDATEN!B632</f>
        <v>46.74</v>
      </c>
      <c r="C644" s="1">
        <f>[1]GRUNDDATEN!C632</f>
        <v>44.47</v>
      </c>
      <c r="D644" s="1">
        <f>[1]GRUNDDATEN!D632</f>
        <v>84.95</v>
      </c>
      <c r="E644" s="1">
        <f>[1]GRUNDDATEN!E632</f>
        <v>16.399999999999999</v>
      </c>
      <c r="F644" s="1">
        <f>[1]GRUNDDATEN!F632</f>
        <v>39.869999999999997</v>
      </c>
      <c r="G644" s="1">
        <f t="shared" si="27"/>
        <v>3372.6773401893174</v>
      </c>
      <c r="H644" s="7">
        <f t="shared" si="28"/>
        <v>-6.6686744396166064E-3</v>
      </c>
      <c r="I644" s="7">
        <f t="shared" si="29"/>
        <v>-6.6910094007755147E-3</v>
      </c>
    </row>
    <row r="645" spans="1:9">
      <c r="A645" s="1" t="str">
        <f>[1]GRUNDDATEN!A633</f>
        <v xml:space="preserve">  23.06.2010</v>
      </c>
      <c r="B645" s="1">
        <f>[1]GRUNDDATEN!B633</f>
        <v>46.83</v>
      </c>
      <c r="C645" s="1">
        <f>[1]GRUNDDATEN!C633</f>
        <v>43.95</v>
      </c>
      <c r="D645" s="1">
        <f>[1]GRUNDDATEN!D633</f>
        <v>83.55</v>
      </c>
      <c r="E645" s="1">
        <f>[1]GRUNDDATEN!E633</f>
        <v>16.2</v>
      </c>
      <c r="F645" s="1">
        <f>[1]GRUNDDATEN!F633</f>
        <v>40.35</v>
      </c>
      <c r="G645" s="1">
        <f t="shared" si="27"/>
        <v>3335.2810564450151</v>
      </c>
      <c r="H645" s="7">
        <f t="shared" si="28"/>
        <v>-1.1088011088010941E-2</v>
      </c>
      <c r="I645" s="7">
        <f t="shared" si="29"/>
        <v>-1.1149941297034305E-2</v>
      </c>
    </row>
    <row r="646" spans="1:9">
      <c r="A646" s="1" t="str">
        <f>[1]GRUNDDATEN!A634</f>
        <v xml:space="preserve">  24.06.2010</v>
      </c>
      <c r="B646" s="1">
        <f>[1]GRUNDDATEN!B634</f>
        <v>46.26</v>
      </c>
      <c r="C646" s="1">
        <f>[1]GRUNDDATEN!C634</f>
        <v>43.42</v>
      </c>
      <c r="D646" s="1">
        <f>[1]GRUNDDATEN!D634</f>
        <v>82.44</v>
      </c>
      <c r="E646" s="1">
        <f>[1]GRUNDDATEN!E634</f>
        <v>15.75</v>
      </c>
      <c r="F646" s="1">
        <f>[1]GRUNDDATEN!F634</f>
        <v>40.450000000000003</v>
      </c>
      <c r="G646" s="1">
        <f t="shared" si="27"/>
        <v>3302.2671497019978</v>
      </c>
      <c r="H646" s="7">
        <f t="shared" si="28"/>
        <v>-9.8983882270496926E-3</v>
      </c>
      <c r="I646" s="7">
        <f t="shared" si="29"/>
        <v>-9.9477029659411718E-3</v>
      </c>
    </row>
    <row r="647" spans="1:9">
      <c r="A647" s="1" t="str">
        <f>[1]GRUNDDATEN!A635</f>
        <v xml:space="preserve">  25.06.2010</v>
      </c>
      <c r="B647" s="1">
        <f>[1]GRUNDDATEN!B635</f>
        <v>46.16</v>
      </c>
      <c r="C647" s="1">
        <f>[1]GRUNDDATEN!C635</f>
        <v>42.01</v>
      </c>
      <c r="D647" s="1">
        <f>[1]GRUNDDATEN!D635</f>
        <v>82.01</v>
      </c>
      <c r="E647" s="1">
        <f>[1]GRUNDDATEN!E635</f>
        <v>15.7</v>
      </c>
      <c r="F647" s="1">
        <f>[1]GRUNDDATEN!F635</f>
        <v>40.18</v>
      </c>
      <c r="G647" s="1">
        <f t="shared" si="27"/>
        <v>3371.3626270889322</v>
      </c>
      <c r="H647" s="7">
        <f t="shared" si="28"/>
        <v>2.0923648588870192E-2</v>
      </c>
      <c r="I647" s="7">
        <f t="shared" si="29"/>
        <v>2.0707755376367917E-2</v>
      </c>
    </row>
    <row r="648" spans="1:9">
      <c r="A648" s="1" t="str">
        <f>[1]GRUNDDATEN!A636</f>
        <v xml:space="preserve">  28.06.2010</v>
      </c>
      <c r="B648" s="1">
        <f>[1]GRUNDDATEN!B636</f>
        <v>47.54</v>
      </c>
      <c r="C648" s="1">
        <f>[1]GRUNDDATEN!C636</f>
        <v>43.24</v>
      </c>
      <c r="D648" s="1">
        <f>[1]GRUNDDATEN!D636</f>
        <v>83.3</v>
      </c>
      <c r="E648" s="1">
        <f>[1]GRUNDDATEN!E636</f>
        <v>15.99</v>
      </c>
      <c r="F648" s="1">
        <f>[1]GRUNDDATEN!F636</f>
        <v>40.72</v>
      </c>
      <c r="G648" s="1">
        <f t="shared" si="27"/>
        <v>3264.5787074909422</v>
      </c>
      <c r="H648" s="7">
        <f t="shared" si="28"/>
        <v>-3.167381602322461E-2</v>
      </c>
      <c r="I648" s="7">
        <f t="shared" si="29"/>
        <v>-3.2186281548005E-2</v>
      </c>
    </row>
    <row r="649" spans="1:9">
      <c r="A649" s="1" t="str">
        <f>[1]GRUNDDATEN!A637</f>
        <v xml:space="preserve">  29.06.2010</v>
      </c>
      <c r="B649" s="1">
        <f>[1]GRUNDDATEN!B637</f>
        <v>45.29</v>
      </c>
      <c r="C649" s="1">
        <f>[1]GRUNDDATEN!C637</f>
        <v>41.28</v>
      </c>
      <c r="D649" s="1">
        <f>[1]GRUNDDATEN!D637</f>
        <v>81.38</v>
      </c>
      <c r="E649" s="1">
        <f>[1]GRUNDDATEN!E637</f>
        <v>15.46</v>
      </c>
      <c r="F649" s="1">
        <f>[1]GRUNDDATEN!F637</f>
        <v>40.07</v>
      </c>
      <c r="G649" s="1">
        <f t="shared" si="27"/>
        <v>3261.9492812901713</v>
      </c>
      <c r="H649" s="7">
        <f t="shared" si="28"/>
        <v>-8.0544120279213427E-4</v>
      </c>
      <c r="I649" s="7">
        <f t="shared" si="29"/>
        <v>-8.0576574483576973E-4</v>
      </c>
    </row>
    <row r="650" spans="1:9">
      <c r="A650" s="1" t="str">
        <f>[1]GRUNDDATEN!A638</f>
        <v xml:space="preserve">  30.06.2010</v>
      </c>
      <c r="B650" s="1">
        <f>[1]GRUNDDATEN!B638</f>
        <v>45.11</v>
      </c>
      <c r="C650" s="1">
        <f>[1]GRUNDDATEN!C638</f>
        <v>41.92</v>
      </c>
      <c r="D650" s="1">
        <f>[1]GRUNDDATEN!D638</f>
        <v>81.849999999999994</v>
      </c>
      <c r="E650" s="1">
        <f>[1]GRUNDDATEN!E638</f>
        <v>15.18</v>
      </c>
      <c r="F650" s="1">
        <f>[1]GRUNDDATEN!F638</f>
        <v>39.24</v>
      </c>
      <c r="G650" s="1">
        <f t="shared" si="27"/>
        <v>3183.7968914339131</v>
      </c>
      <c r="H650" s="7">
        <f t="shared" si="28"/>
        <v>-2.3958799820868792E-2</v>
      </c>
      <c r="I650" s="7">
        <f t="shared" si="29"/>
        <v>-2.4250480161710598E-2</v>
      </c>
    </row>
    <row r="651" spans="1:9">
      <c r="A651" s="1" t="str">
        <f>[1]GRUNDDATEN!A639</f>
        <v xml:space="preserve">  01.07.2010</v>
      </c>
      <c r="B651" s="1">
        <f>[1]GRUNDDATEN!B639</f>
        <v>43.9</v>
      </c>
      <c r="C651" s="1">
        <f>[1]GRUNDDATEN!C639</f>
        <v>40.42</v>
      </c>
      <c r="D651" s="1">
        <f>[1]GRUNDDATEN!D639</f>
        <v>80.069999999999993</v>
      </c>
      <c r="E651" s="1">
        <f>[1]GRUNDDATEN!E639</f>
        <v>15.13</v>
      </c>
      <c r="F651" s="1">
        <f>[1]GRUNDDATEN!F639</f>
        <v>38.43</v>
      </c>
      <c r="G651" s="1">
        <f t="shared" si="27"/>
        <v>3178.6841182657467</v>
      </c>
      <c r="H651" s="7">
        <f t="shared" si="28"/>
        <v>-1.605872906629946E-3</v>
      </c>
      <c r="I651" s="7">
        <f t="shared" si="29"/>
        <v>-1.6071637026140245E-3</v>
      </c>
    </row>
    <row r="652" spans="1:9">
      <c r="A652" s="1" t="str">
        <f>[1]GRUNDDATEN!A640</f>
        <v xml:space="preserve">  02.07.2010</v>
      </c>
      <c r="B652" s="1">
        <f>[1]GRUNDDATEN!B640</f>
        <v>43.84</v>
      </c>
      <c r="C652" s="1">
        <f>[1]GRUNDDATEN!C640</f>
        <v>40.28</v>
      </c>
      <c r="D652" s="1">
        <f>[1]GRUNDDATEN!D640</f>
        <v>80.44</v>
      </c>
      <c r="E652" s="1">
        <f>[1]GRUNDDATEN!E640</f>
        <v>15.16</v>
      </c>
      <c r="F652" s="1">
        <f>[1]GRUNDDATEN!F640</f>
        <v>37.880000000000003</v>
      </c>
      <c r="G652" s="1">
        <f t="shared" si="27"/>
        <v>3157.7947878929526</v>
      </c>
      <c r="H652" s="7">
        <f t="shared" si="28"/>
        <v>-6.5716911764706065E-3</v>
      </c>
      <c r="I652" s="7">
        <f t="shared" si="29"/>
        <v>-6.5933798118261626E-3</v>
      </c>
    </row>
    <row r="653" spans="1:9">
      <c r="A653" s="1" t="str">
        <f>[1]GRUNDDATEN!A641</f>
        <v xml:space="preserve">  05.07.2010</v>
      </c>
      <c r="B653" s="1">
        <f>[1]GRUNDDATEN!B641</f>
        <v>43.34</v>
      </c>
      <c r="C653" s="1">
        <f>[1]GRUNDDATEN!C641</f>
        <v>39.950000000000003</v>
      </c>
      <c r="D653" s="1">
        <f>[1]GRUNDDATEN!D641</f>
        <v>79.64</v>
      </c>
      <c r="E653" s="1">
        <f>[1]GRUNDDATEN!E641</f>
        <v>15.11</v>
      </c>
      <c r="F653" s="1">
        <f>[1]GRUNDDATEN!F641</f>
        <v>38.130000000000003</v>
      </c>
      <c r="G653" s="1">
        <f t="shared" si="27"/>
        <v>3208.3382026411123</v>
      </c>
      <c r="H653" s="7">
        <f t="shared" si="28"/>
        <v>1.6005921265670686E-2</v>
      </c>
      <c r="I653" s="7">
        <f t="shared" si="29"/>
        <v>1.5879177156699731E-2</v>
      </c>
    </row>
    <row r="654" spans="1:9">
      <c r="A654" s="1" t="str">
        <f>[1]GRUNDDATEN!A642</f>
        <v xml:space="preserve">  06.07.2010</v>
      </c>
      <c r="B654" s="1">
        <f>[1]GRUNDDATEN!B642</f>
        <v>44.58</v>
      </c>
      <c r="C654" s="1">
        <f>[1]GRUNDDATEN!C642</f>
        <v>41.21</v>
      </c>
      <c r="D654" s="1">
        <f>[1]GRUNDDATEN!D642</f>
        <v>81.53</v>
      </c>
      <c r="E654" s="1">
        <f>[1]GRUNDDATEN!E642</f>
        <v>15.55</v>
      </c>
      <c r="F654" s="1">
        <f>[1]GRUNDDATEN!F642</f>
        <v>36.76</v>
      </c>
      <c r="G654" s="1">
        <f t="shared" si="27"/>
        <v>3235.21678158233</v>
      </c>
      <c r="H654" s="7">
        <f t="shared" si="28"/>
        <v>8.3777261758410937E-3</v>
      </c>
      <c r="I654" s="7">
        <f t="shared" si="29"/>
        <v>8.3428278050928107E-3</v>
      </c>
    </row>
    <row r="655" spans="1:9">
      <c r="A655" s="1" t="str">
        <f>[1]GRUNDDATEN!A643</f>
        <v xml:space="preserve">  07.07.2010</v>
      </c>
      <c r="B655" s="1">
        <f>[1]GRUNDDATEN!B643</f>
        <v>44.5</v>
      </c>
      <c r="C655" s="1">
        <f>[1]GRUNDDATEN!C643</f>
        <v>41.94</v>
      </c>
      <c r="D655" s="1">
        <f>[1]GRUNDDATEN!D643</f>
        <v>82.12</v>
      </c>
      <c r="E655" s="1">
        <f>[1]GRUNDDATEN!E643</f>
        <v>15.95</v>
      </c>
      <c r="F655" s="1">
        <f>[1]GRUNDDATEN!F643</f>
        <v>36.96</v>
      </c>
      <c r="G655" s="1">
        <f t="shared" si="27"/>
        <v>3239.8913170503674</v>
      </c>
      <c r="H655" s="7">
        <f t="shared" si="28"/>
        <v>1.4448909558855139E-3</v>
      </c>
      <c r="I655" s="7">
        <f t="shared" si="29"/>
        <v>1.4438481053643108E-3</v>
      </c>
    </row>
    <row r="656" spans="1:9">
      <c r="A656" s="1" t="str">
        <f>[1]GRUNDDATEN!A644</f>
        <v xml:space="preserve">  08.07.2010</v>
      </c>
      <c r="B656" s="1">
        <f>[1]GRUNDDATEN!B644</f>
        <v>45.01</v>
      </c>
      <c r="C656" s="1">
        <f>[1]GRUNDDATEN!C644</f>
        <v>41.58</v>
      </c>
      <c r="D656" s="1">
        <f>[1]GRUNDDATEN!D644</f>
        <v>83.17</v>
      </c>
      <c r="E656" s="1">
        <f>[1]GRUNDDATEN!E644</f>
        <v>16.149999999999999</v>
      </c>
      <c r="F656" s="1">
        <f>[1]GRUNDDATEN!F644</f>
        <v>35.880000000000003</v>
      </c>
      <c r="G656" s="1">
        <f t="shared" si="27"/>
        <v>3268.2306883253468</v>
      </c>
      <c r="H656" s="7">
        <f t="shared" si="28"/>
        <v>8.7470129401685526E-3</v>
      </c>
      <c r="I656" s="7">
        <f t="shared" si="29"/>
        <v>8.7089794478663364E-3</v>
      </c>
    </row>
    <row r="657" spans="1:9">
      <c r="A657" s="1" t="str">
        <f>[1]GRUNDDATEN!A645</f>
        <v xml:space="preserve">  09.07.2010</v>
      </c>
      <c r="B657" s="1">
        <f>[1]GRUNDDATEN!B645</f>
        <v>45.74</v>
      </c>
      <c r="C657" s="1">
        <f>[1]GRUNDDATEN!C645</f>
        <v>41.63</v>
      </c>
      <c r="D657" s="1">
        <f>[1]GRUNDDATEN!D645</f>
        <v>83.91</v>
      </c>
      <c r="E657" s="1">
        <f>[1]GRUNDDATEN!E645</f>
        <v>16.260000000000002</v>
      </c>
      <c r="F657" s="1">
        <f>[1]GRUNDDATEN!F645</f>
        <v>36.19</v>
      </c>
      <c r="G657" s="1">
        <f t="shared" ref="G657:G720" si="30">$B$8*(SUM(B658:F658)/(SUM($B$16:$F$17)/$B$8))</f>
        <v>3275.5346499941561</v>
      </c>
      <c r="H657" s="7">
        <f t="shared" si="28"/>
        <v>2.2348366334421499E-3</v>
      </c>
      <c r="I657" s="7">
        <f t="shared" si="29"/>
        <v>2.2323431004545786E-3</v>
      </c>
    </row>
    <row r="658" spans="1:9">
      <c r="A658" s="1" t="str">
        <f>[1]GRUNDDATEN!A646</f>
        <v xml:space="preserve">  12.07.2010</v>
      </c>
      <c r="B658" s="1">
        <f>[1]GRUNDDATEN!B646</f>
        <v>46.03</v>
      </c>
      <c r="C658" s="1">
        <f>[1]GRUNDDATEN!C646</f>
        <v>41.56</v>
      </c>
      <c r="D658" s="1">
        <f>[1]GRUNDDATEN!D646</f>
        <v>84.55</v>
      </c>
      <c r="E658" s="1">
        <f>[1]GRUNDDATEN!E646</f>
        <v>16.079999999999998</v>
      </c>
      <c r="F658" s="1">
        <f>[1]GRUNDDATEN!F646</f>
        <v>36.01</v>
      </c>
      <c r="G658" s="1">
        <f t="shared" si="30"/>
        <v>3344.0458104475861</v>
      </c>
      <c r="H658" s="7">
        <f t="shared" ref="H658:H721" si="31">(G658/G657)-1</f>
        <v>2.0916023725638944E-2</v>
      </c>
      <c r="I658" s="7">
        <f t="shared" ref="I658:I721" si="32">LN(1+H658)</f>
        <v>2.0700286755462302E-2</v>
      </c>
    </row>
    <row r="659" spans="1:9">
      <c r="A659" s="1" t="str">
        <f>[1]GRUNDDATEN!A647</f>
        <v xml:space="preserve">  13.07.2010</v>
      </c>
      <c r="B659" s="1">
        <f>[1]GRUNDDATEN!B647</f>
        <v>46.5</v>
      </c>
      <c r="C659" s="1">
        <f>[1]GRUNDDATEN!C647</f>
        <v>43.8</v>
      </c>
      <c r="D659" s="1">
        <f>[1]GRUNDDATEN!D647</f>
        <v>85.59</v>
      </c>
      <c r="E659" s="1">
        <f>[1]GRUNDDATEN!E647</f>
        <v>16.39</v>
      </c>
      <c r="F659" s="1">
        <f>[1]GRUNDDATEN!F647</f>
        <v>36.64</v>
      </c>
      <c r="G659" s="1">
        <f t="shared" si="30"/>
        <v>3370.7783101554282</v>
      </c>
      <c r="H659" s="7">
        <f t="shared" si="31"/>
        <v>7.994059059933889E-3</v>
      </c>
      <c r="I659" s="7">
        <f t="shared" si="32"/>
        <v>7.9622758420603013E-3</v>
      </c>
    </row>
    <row r="660" spans="1:9">
      <c r="A660" s="1" t="str">
        <f>[1]GRUNDDATEN!A648</f>
        <v xml:space="preserve">  14.07.2010</v>
      </c>
      <c r="B660" s="1">
        <f>[1]GRUNDDATEN!B648</f>
        <v>46.36</v>
      </c>
      <c r="C660" s="1">
        <f>[1]GRUNDDATEN!C648</f>
        <v>43.54</v>
      </c>
      <c r="D660" s="1">
        <f>[1]GRUNDDATEN!D648</f>
        <v>87.15</v>
      </c>
      <c r="E660" s="1">
        <f>[1]GRUNDDATEN!E648</f>
        <v>16.489999999999998</v>
      </c>
      <c r="F660" s="1">
        <f>[1]GRUNDDATEN!F648</f>
        <v>37.21</v>
      </c>
      <c r="G660" s="1">
        <f t="shared" si="30"/>
        <v>3359.0919714853326</v>
      </c>
      <c r="H660" s="7">
        <f t="shared" si="31"/>
        <v>-3.4669555796319473E-3</v>
      </c>
      <c r="I660" s="7">
        <f t="shared" si="32"/>
        <v>-3.4729793970290274E-3</v>
      </c>
    </row>
    <row r="661" spans="1:9">
      <c r="A661" s="1" t="str">
        <f>[1]GRUNDDATEN!A649</f>
        <v xml:space="preserve">  15.07.2010</v>
      </c>
      <c r="B661" s="1">
        <f>[1]GRUNDDATEN!B649</f>
        <v>45.87</v>
      </c>
      <c r="C661" s="1">
        <f>[1]GRUNDDATEN!C649</f>
        <v>43.27</v>
      </c>
      <c r="D661" s="1">
        <f>[1]GRUNDDATEN!D649</f>
        <v>86.3</v>
      </c>
      <c r="E661" s="1">
        <f>[1]GRUNDDATEN!E649</f>
        <v>16.47</v>
      </c>
      <c r="F661" s="1">
        <f>[1]GRUNDDATEN!F649</f>
        <v>38.04</v>
      </c>
      <c r="G661" s="1">
        <f t="shared" si="30"/>
        <v>3320.3809746406441</v>
      </c>
      <c r="H661" s="7">
        <f t="shared" si="31"/>
        <v>-1.1524244400956674E-2</v>
      </c>
      <c r="I661" s="7">
        <f t="shared" si="32"/>
        <v>-1.1591163127435246E-2</v>
      </c>
    </row>
    <row r="662" spans="1:9">
      <c r="A662" s="1" t="str">
        <f>[1]GRUNDDATEN!A650</f>
        <v xml:space="preserve">  16.07.2010</v>
      </c>
      <c r="B662" s="1">
        <f>[1]GRUNDDATEN!B650</f>
        <v>44.96</v>
      </c>
      <c r="C662" s="1">
        <f>[1]GRUNDDATEN!C650</f>
        <v>43.05</v>
      </c>
      <c r="D662" s="1">
        <f>[1]GRUNDDATEN!D650</f>
        <v>84.8</v>
      </c>
      <c r="E662" s="1">
        <f>[1]GRUNDDATEN!E650</f>
        <v>16.2</v>
      </c>
      <c r="F662" s="1">
        <f>[1]GRUNDDATEN!F650</f>
        <v>38.29</v>
      </c>
      <c r="G662" s="1">
        <f t="shared" si="30"/>
        <v>3304.4583382026408</v>
      </c>
      <c r="H662" s="7">
        <f t="shared" si="31"/>
        <v>-4.795424549053906E-3</v>
      </c>
      <c r="I662" s="7">
        <f t="shared" si="32"/>
        <v>-4.8069594887531391E-3</v>
      </c>
    </row>
    <row r="663" spans="1:9">
      <c r="A663" s="1" t="str">
        <f>[1]GRUNDDATEN!A651</f>
        <v xml:space="preserve">  19.07.2010</v>
      </c>
      <c r="B663" s="1">
        <f>[1]GRUNDDATEN!B651</f>
        <v>44.49</v>
      </c>
      <c r="C663" s="1">
        <f>[1]GRUNDDATEN!C651</f>
        <v>42.63</v>
      </c>
      <c r="D663" s="1">
        <f>[1]GRUNDDATEN!D651</f>
        <v>84.62</v>
      </c>
      <c r="E663" s="1">
        <f>[1]GRUNDDATEN!E651</f>
        <v>16.07</v>
      </c>
      <c r="F663" s="1">
        <f>[1]GRUNDDATEN!F651</f>
        <v>38.4</v>
      </c>
      <c r="G663" s="1">
        <f t="shared" si="30"/>
        <v>3290.4347317985271</v>
      </c>
      <c r="H663" s="7">
        <f t="shared" si="31"/>
        <v>-4.2438442155519063E-3</v>
      </c>
      <c r="I663" s="7">
        <f t="shared" si="32"/>
        <v>-4.2528748812968638E-3</v>
      </c>
    </row>
    <row r="664" spans="1:9">
      <c r="A664" s="1" t="str">
        <f>[1]GRUNDDATEN!A652</f>
        <v xml:space="preserve">  20.07.2010</v>
      </c>
      <c r="B664" s="1">
        <f>[1]GRUNDDATEN!B652</f>
        <v>44.2</v>
      </c>
      <c r="C664" s="1">
        <f>[1]GRUNDDATEN!C652</f>
        <v>41.42</v>
      </c>
      <c r="D664" s="1">
        <f>[1]GRUNDDATEN!D652</f>
        <v>84.43</v>
      </c>
      <c r="E664" s="1">
        <f>[1]GRUNDDATEN!E652</f>
        <v>16.100000000000001</v>
      </c>
      <c r="F664" s="1">
        <f>[1]GRUNDDATEN!F652</f>
        <v>39.1</v>
      </c>
      <c r="G664" s="1">
        <f t="shared" si="30"/>
        <v>3283.8611662965986</v>
      </c>
      <c r="H664" s="7">
        <f t="shared" si="31"/>
        <v>-1.9977802441731862E-3</v>
      </c>
      <c r="I664" s="7">
        <f t="shared" si="32"/>
        <v>-1.9997784689113314E-3</v>
      </c>
    </row>
    <row r="665" spans="1:9">
      <c r="A665" s="1" t="str">
        <f>[1]GRUNDDATEN!A653</f>
        <v xml:space="preserve">  21.07.2010</v>
      </c>
      <c r="B665" s="1">
        <f>[1]GRUNDDATEN!B653</f>
        <v>44.44</v>
      </c>
      <c r="C665" s="1">
        <f>[1]GRUNDDATEN!C653</f>
        <v>40.950000000000003</v>
      </c>
      <c r="D665" s="1">
        <f>[1]GRUNDDATEN!D653</f>
        <v>84.24</v>
      </c>
      <c r="E665" s="1">
        <f>[1]GRUNDDATEN!E653</f>
        <v>16.149999999999999</v>
      </c>
      <c r="F665" s="1">
        <f>[1]GRUNDDATEN!F653</f>
        <v>39.020000000000003</v>
      </c>
      <c r="G665" s="1">
        <f t="shared" si="30"/>
        <v>3362.4517938529857</v>
      </c>
      <c r="H665" s="7">
        <f t="shared" si="31"/>
        <v>2.3932384341637247E-2</v>
      </c>
      <c r="I665" s="7">
        <f t="shared" si="32"/>
        <v>2.3650493520809238E-2</v>
      </c>
    </row>
    <row r="666" spans="1:9">
      <c r="A666" s="1" t="str">
        <f>[1]GRUNDDATEN!A654</f>
        <v xml:space="preserve">  22.07.2010</v>
      </c>
      <c r="B666" s="1">
        <f>[1]GRUNDDATEN!B654</f>
        <v>45.99</v>
      </c>
      <c r="C666" s="1">
        <f>[1]GRUNDDATEN!C654</f>
        <v>42.26</v>
      </c>
      <c r="D666" s="1">
        <f>[1]GRUNDDATEN!D654</f>
        <v>86.53</v>
      </c>
      <c r="E666" s="1">
        <f>[1]GRUNDDATEN!E654</f>
        <v>16.64</v>
      </c>
      <c r="F666" s="1">
        <f>[1]GRUNDDATEN!F654</f>
        <v>38.76</v>
      </c>
      <c r="G666" s="1">
        <f t="shared" si="30"/>
        <v>3372.3851817225659</v>
      </c>
      <c r="H666" s="7">
        <f t="shared" si="31"/>
        <v>2.9542097488921559E-3</v>
      </c>
      <c r="I666" s="7">
        <f t="shared" si="32"/>
        <v>2.9498546464211185E-3</v>
      </c>
    </row>
    <row r="667" spans="1:9">
      <c r="A667" s="1" t="str">
        <f>[1]GRUNDDATEN!A655</f>
        <v xml:space="preserve">  23.07.2010</v>
      </c>
      <c r="B667" s="1">
        <f>[1]GRUNDDATEN!B655</f>
        <v>46.71</v>
      </c>
      <c r="C667" s="1">
        <f>[1]GRUNDDATEN!C655</f>
        <v>42.48</v>
      </c>
      <c r="D667" s="1">
        <f>[1]GRUNDDATEN!D655</f>
        <v>86.84</v>
      </c>
      <c r="E667" s="1">
        <f>[1]GRUNDDATEN!E655</f>
        <v>16.79</v>
      </c>
      <c r="F667" s="1">
        <f>[1]GRUNDDATEN!F655</f>
        <v>38.04</v>
      </c>
      <c r="G667" s="1">
        <f t="shared" si="30"/>
        <v>3394.1509874956173</v>
      </c>
      <c r="H667" s="7">
        <f t="shared" si="31"/>
        <v>6.4541280429697423E-3</v>
      </c>
      <c r="I667" s="7">
        <f t="shared" si="32"/>
        <v>6.4333893442211571E-3</v>
      </c>
    </row>
    <row r="668" spans="1:9">
      <c r="A668" s="1" t="str">
        <f>[1]GRUNDDATEN!A656</f>
        <v xml:space="preserve">  26.07.2010</v>
      </c>
      <c r="B668" s="1">
        <f>[1]GRUNDDATEN!B656</f>
        <v>46.74</v>
      </c>
      <c r="C668" s="1">
        <f>[1]GRUNDDATEN!C656</f>
        <v>43.15</v>
      </c>
      <c r="D668" s="1">
        <f>[1]GRUNDDATEN!D656</f>
        <v>87.9</v>
      </c>
      <c r="E668" s="1">
        <f>[1]GRUNDDATEN!E656</f>
        <v>16.79</v>
      </c>
      <c r="F668" s="1">
        <f>[1]GRUNDDATEN!F656</f>
        <v>37.770000000000003</v>
      </c>
      <c r="G668" s="1">
        <f t="shared" si="30"/>
        <v>3383.6332826925313</v>
      </c>
      <c r="H668" s="7">
        <f t="shared" si="31"/>
        <v>-3.0987734021952207E-3</v>
      </c>
      <c r="I668" s="7">
        <f t="shared" si="32"/>
        <v>-3.103584542153487E-3</v>
      </c>
    </row>
    <row r="669" spans="1:9">
      <c r="A669" s="1" t="str">
        <f>[1]GRUNDDATEN!A657</f>
        <v xml:space="preserve">  27.07.2010</v>
      </c>
      <c r="B669" s="1">
        <f>[1]GRUNDDATEN!B657</f>
        <v>46.11</v>
      </c>
      <c r="C669" s="1">
        <f>[1]GRUNDDATEN!C657</f>
        <v>41.34</v>
      </c>
      <c r="D669" s="1">
        <f>[1]GRUNDDATEN!D657</f>
        <v>89.5</v>
      </c>
      <c r="E669" s="1">
        <f>[1]GRUNDDATEN!E657</f>
        <v>16.95</v>
      </c>
      <c r="F669" s="1">
        <f>[1]GRUNDDATEN!F657</f>
        <v>37.729999999999997</v>
      </c>
      <c r="G669" s="1">
        <f t="shared" si="30"/>
        <v>3365.519457753885</v>
      </c>
      <c r="H669" s="7">
        <f t="shared" si="31"/>
        <v>-5.3533652808357424E-3</v>
      </c>
      <c r="I669" s="7">
        <f t="shared" si="32"/>
        <v>-5.3677458868034433E-3</v>
      </c>
    </row>
    <row r="670" spans="1:9">
      <c r="A670" s="1" t="str">
        <f>[1]GRUNDDATEN!A658</f>
        <v xml:space="preserve">  28.07.2010</v>
      </c>
      <c r="B670" s="1">
        <f>[1]GRUNDDATEN!B658</f>
        <v>45.33</v>
      </c>
      <c r="C670" s="1">
        <f>[1]GRUNDDATEN!C658</f>
        <v>41.46</v>
      </c>
      <c r="D670" s="1">
        <f>[1]GRUNDDATEN!D658</f>
        <v>89.04</v>
      </c>
      <c r="E670" s="1">
        <f>[1]GRUNDDATEN!E658</f>
        <v>17.100000000000001</v>
      </c>
      <c r="F670" s="1">
        <f>[1]GRUNDDATEN!F658</f>
        <v>37.46</v>
      </c>
      <c r="G670" s="1">
        <f t="shared" si="30"/>
        <v>3363.0361107864901</v>
      </c>
      <c r="H670" s="7">
        <f t="shared" si="31"/>
        <v>-7.3787924823121021E-4</v>
      </c>
      <c r="I670" s="7">
        <f t="shared" si="32"/>
        <v>-7.3815161511451785E-4</v>
      </c>
    </row>
    <row r="671" spans="1:9">
      <c r="A671" s="1" t="str">
        <f>[1]GRUNDDATEN!A659</f>
        <v xml:space="preserve">  29.07.2010</v>
      </c>
      <c r="B671" s="1">
        <f>[1]GRUNDDATEN!B659</f>
        <v>44.38</v>
      </c>
      <c r="C671" s="1">
        <f>[1]GRUNDDATEN!C659</f>
        <v>41.43</v>
      </c>
      <c r="D671" s="1">
        <f>[1]GRUNDDATEN!D659</f>
        <v>88.82</v>
      </c>
      <c r="E671" s="1">
        <f>[1]GRUNDDATEN!E659</f>
        <v>17.55</v>
      </c>
      <c r="F671" s="1">
        <f>[1]GRUNDDATEN!F659</f>
        <v>38.04</v>
      </c>
      <c r="G671" s="1">
        <f t="shared" si="30"/>
        <v>3372.8234194226943</v>
      </c>
      <c r="H671" s="7">
        <f t="shared" si="31"/>
        <v>2.9102597515420214E-3</v>
      </c>
      <c r="I671" s="7">
        <f t="shared" si="32"/>
        <v>2.906033143996168E-3</v>
      </c>
    </row>
    <row r="672" spans="1:9">
      <c r="A672" s="1" t="str">
        <f>[1]GRUNDDATEN!A660</f>
        <v xml:space="preserve">  30.07.2010</v>
      </c>
      <c r="B672" s="1">
        <f>[1]GRUNDDATEN!B660</f>
        <v>44.81</v>
      </c>
      <c r="C672" s="1">
        <f>[1]GRUNDDATEN!C660</f>
        <v>41.37</v>
      </c>
      <c r="D672" s="1">
        <f>[1]GRUNDDATEN!D660</f>
        <v>89.1</v>
      </c>
      <c r="E672" s="1">
        <f>[1]GRUNDDATEN!E660</f>
        <v>17.47</v>
      </c>
      <c r="F672" s="1">
        <f>[1]GRUNDDATEN!F660</f>
        <v>38.14</v>
      </c>
      <c r="G672" s="1">
        <f t="shared" si="30"/>
        <v>3436.075727474582</v>
      </c>
      <c r="H672" s="7">
        <f t="shared" si="31"/>
        <v>1.8753518991727836E-2</v>
      </c>
      <c r="I672" s="7">
        <f t="shared" si="32"/>
        <v>1.8579839791978508E-2</v>
      </c>
    </row>
    <row r="673" spans="1:9">
      <c r="A673" s="1" t="str">
        <f>[1]GRUNDDATEN!A661</f>
        <v xml:space="preserve">  02.08.2010</v>
      </c>
      <c r="B673" s="1">
        <f>[1]GRUNDDATEN!B661</f>
        <v>46.31</v>
      </c>
      <c r="C673" s="1">
        <f>[1]GRUNDDATEN!C661</f>
        <v>41.4</v>
      </c>
      <c r="D673" s="1">
        <f>[1]GRUNDDATEN!D661</f>
        <v>91.46</v>
      </c>
      <c r="E673" s="1">
        <f>[1]GRUNDDATEN!E661</f>
        <v>17.75</v>
      </c>
      <c r="F673" s="1">
        <f>[1]GRUNDDATEN!F661</f>
        <v>38.299999999999997</v>
      </c>
      <c r="G673" s="1">
        <f t="shared" si="30"/>
        <v>3433.738459740563</v>
      </c>
      <c r="H673" s="7">
        <f t="shared" si="31"/>
        <v>-6.8021426749431679E-4</v>
      </c>
      <c r="I673" s="7">
        <f t="shared" si="32"/>
        <v>-6.8044571818249341E-4</v>
      </c>
    </row>
    <row r="674" spans="1:9">
      <c r="A674" s="1" t="str">
        <f>[1]GRUNDDATEN!A662</f>
        <v xml:space="preserve">  03.08.2010</v>
      </c>
      <c r="B674" s="1">
        <f>[1]GRUNDDATEN!B662</f>
        <v>45.9</v>
      </c>
      <c r="C674" s="1">
        <f>[1]GRUNDDATEN!C662</f>
        <v>42</v>
      </c>
      <c r="D674" s="1">
        <f>[1]GRUNDDATEN!D662</f>
        <v>90.93</v>
      </c>
      <c r="E674" s="1">
        <f>[1]GRUNDDATEN!E662</f>
        <v>17.84</v>
      </c>
      <c r="F674" s="1">
        <f>[1]GRUNDDATEN!F662</f>
        <v>38.39</v>
      </c>
      <c r="G674" s="1">
        <f t="shared" si="30"/>
        <v>3442.0649760430047</v>
      </c>
      <c r="H674" s="7">
        <f t="shared" si="31"/>
        <v>2.4249127882240984E-3</v>
      </c>
      <c r="I674" s="7">
        <f t="shared" si="32"/>
        <v>2.4219774315737603E-3</v>
      </c>
    </row>
    <row r="675" spans="1:9">
      <c r="A675" s="1" t="str">
        <f>[1]GRUNDDATEN!A663</f>
        <v xml:space="preserve">  04.08.2010</v>
      </c>
      <c r="B675" s="1">
        <f>[1]GRUNDDATEN!B663</f>
        <v>46.45</v>
      </c>
      <c r="C675" s="1">
        <f>[1]GRUNDDATEN!C663</f>
        <v>41.68</v>
      </c>
      <c r="D675" s="1">
        <f>[1]GRUNDDATEN!D663</f>
        <v>91.2</v>
      </c>
      <c r="E675" s="1">
        <f>[1]GRUNDDATEN!E663</f>
        <v>17.760000000000002</v>
      </c>
      <c r="F675" s="1">
        <f>[1]GRUNDDATEN!F663</f>
        <v>38.54</v>
      </c>
      <c r="G675" s="1">
        <f t="shared" si="30"/>
        <v>3416.6471894355491</v>
      </c>
      <c r="H675" s="7">
        <f t="shared" si="31"/>
        <v>-7.3844586852267469E-3</v>
      </c>
      <c r="I675" s="7">
        <f t="shared" si="32"/>
        <v>-7.4118587734793165E-3</v>
      </c>
    </row>
    <row r="676" spans="1:9">
      <c r="A676" s="1" t="str">
        <f>[1]GRUNDDATEN!A664</f>
        <v xml:space="preserve">  05.08.2010</v>
      </c>
      <c r="B676" s="1">
        <f>[1]GRUNDDATEN!B664</f>
        <v>45.56</v>
      </c>
      <c r="C676" s="1">
        <f>[1]GRUNDDATEN!C664</f>
        <v>42.12</v>
      </c>
      <c r="D676" s="1">
        <f>[1]GRUNDDATEN!D664</f>
        <v>90.16</v>
      </c>
      <c r="E676" s="1">
        <f>[1]GRUNDDATEN!E664</f>
        <v>17.7</v>
      </c>
      <c r="F676" s="1">
        <f>[1]GRUNDDATEN!F664</f>
        <v>38.35</v>
      </c>
      <c r="G676" s="1">
        <f t="shared" si="30"/>
        <v>3391.8137197615983</v>
      </c>
      <c r="H676" s="7">
        <f t="shared" si="31"/>
        <v>-7.2683740219759985E-3</v>
      </c>
      <c r="I676" s="7">
        <f t="shared" si="32"/>
        <v>-7.2949173485281011E-3</v>
      </c>
    </row>
    <row r="677" spans="1:9">
      <c r="A677" s="1" t="str">
        <f>[1]GRUNDDATEN!A665</f>
        <v xml:space="preserve">  06.08.2010</v>
      </c>
      <c r="B677" s="1">
        <f>[1]GRUNDDATEN!B665</f>
        <v>44.74</v>
      </c>
      <c r="C677" s="1">
        <f>[1]GRUNDDATEN!C665</f>
        <v>40.96</v>
      </c>
      <c r="D677" s="1">
        <f>[1]GRUNDDATEN!D665</f>
        <v>90.21</v>
      </c>
      <c r="E677" s="1">
        <f>[1]GRUNDDATEN!E665</f>
        <v>17.57</v>
      </c>
      <c r="F677" s="1">
        <f>[1]GRUNDDATEN!F665</f>
        <v>38.71</v>
      </c>
      <c r="G677" s="1">
        <f t="shared" si="30"/>
        <v>3459.594484048147</v>
      </c>
      <c r="H677" s="7">
        <f t="shared" si="31"/>
        <v>1.9983634092768821E-2</v>
      </c>
      <c r="I677" s="7">
        <f t="shared" si="32"/>
        <v>1.9786582160367817E-2</v>
      </c>
    </row>
    <row r="678" spans="1:9">
      <c r="A678" s="1" t="str">
        <f>[1]GRUNDDATEN!A666</f>
        <v xml:space="preserve">  09.08.2010</v>
      </c>
      <c r="B678" s="1">
        <f>[1]GRUNDDATEN!B666</f>
        <v>45.75</v>
      </c>
      <c r="C678" s="1">
        <f>[1]GRUNDDATEN!C666</f>
        <v>41.97</v>
      </c>
      <c r="D678" s="1">
        <f>[1]GRUNDDATEN!D666</f>
        <v>91.35</v>
      </c>
      <c r="E678" s="1">
        <f>[1]GRUNDDATEN!E666</f>
        <v>17.850000000000001</v>
      </c>
      <c r="F678" s="1">
        <f>[1]GRUNDDATEN!F666</f>
        <v>39.909999999999997</v>
      </c>
      <c r="G678" s="1">
        <f t="shared" si="30"/>
        <v>3421.3217249035879</v>
      </c>
      <c r="H678" s="7">
        <f t="shared" si="31"/>
        <v>-1.1062787653590922E-2</v>
      </c>
      <c r="I678" s="7">
        <f t="shared" si="32"/>
        <v>-1.1124435374332678E-2</v>
      </c>
    </row>
    <row r="679" spans="1:9">
      <c r="A679" s="1" t="str">
        <f>[1]GRUNDDATEN!A667</f>
        <v xml:space="preserve">  10.08.2010</v>
      </c>
      <c r="B679" s="1">
        <f>[1]GRUNDDATEN!B667</f>
        <v>45.34</v>
      </c>
      <c r="C679" s="1">
        <f>[1]GRUNDDATEN!C667</f>
        <v>41.22</v>
      </c>
      <c r="D679" s="1">
        <f>[1]GRUNDDATEN!D667</f>
        <v>89.98</v>
      </c>
      <c r="E679" s="1">
        <f>[1]GRUNDDATEN!E667</f>
        <v>17.78</v>
      </c>
      <c r="F679" s="1">
        <f>[1]GRUNDDATEN!F667</f>
        <v>39.89</v>
      </c>
      <c r="G679" s="1">
        <f t="shared" si="30"/>
        <v>3356.7547037513136</v>
      </c>
      <c r="H679" s="7">
        <f t="shared" si="31"/>
        <v>-1.8871952521241964E-2</v>
      </c>
      <c r="I679" s="7">
        <f t="shared" si="32"/>
        <v>-1.9052300433464651E-2</v>
      </c>
    </row>
    <row r="680" spans="1:9">
      <c r="A680" s="1" t="str">
        <f>[1]GRUNDDATEN!A668</f>
        <v xml:space="preserve">  11.08.2010</v>
      </c>
      <c r="B680" s="1">
        <f>[1]GRUNDDATEN!B668</f>
        <v>44.31</v>
      </c>
      <c r="C680" s="1">
        <f>[1]GRUNDDATEN!C668</f>
        <v>40.19</v>
      </c>
      <c r="D680" s="1">
        <f>[1]GRUNDDATEN!D668</f>
        <v>87.46</v>
      </c>
      <c r="E680" s="1">
        <f>[1]GRUNDDATEN!E668</f>
        <v>17.579999999999998</v>
      </c>
      <c r="F680" s="1">
        <f>[1]GRUNDDATEN!F668</f>
        <v>40.25</v>
      </c>
      <c r="G680" s="1">
        <f t="shared" si="30"/>
        <v>3337.3261657122816</v>
      </c>
      <c r="H680" s="7">
        <f t="shared" si="31"/>
        <v>-5.7878932938768557E-3</v>
      </c>
      <c r="I680" s="7">
        <f t="shared" si="32"/>
        <v>-5.8047080610437642E-3</v>
      </c>
    </row>
    <row r="681" spans="1:9">
      <c r="A681" s="1" t="str">
        <f>[1]GRUNDDATEN!A669</f>
        <v xml:space="preserve">  12.08.2010</v>
      </c>
      <c r="B681" s="1">
        <f>[1]GRUNDDATEN!B669</f>
        <v>44.56</v>
      </c>
      <c r="C681" s="1">
        <f>[1]GRUNDDATEN!C669</f>
        <v>39.07</v>
      </c>
      <c r="D681" s="1">
        <f>[1]GRUNDDATEN!D669</f>
        <v>86.74</v>
      </c>
      <c r="E681" s="1">
        <f>[1]GRUNDDATEN!E669</f>
        <v>17.55</v>
      </c>
      <c r="F681" s="1">
        <f>[1]GRUNDDATEN!F669</f>
        <v>40.54</v>
      </c>
      <c r="G681" s="1">
        <f t="shared" si="30"/>
        <v>3314.537805305597</v>
      </c>
      <c r="H681" s="7">
        <f t="shared" si="31"/>
        <v>-6.8283288102950479E-3</v>
      </c>
      <c r="I681" s="7">
        <f t="shared" si="32"/>
        <v>-6.8517485200050203E-3</v>
      </c>
    </row>
    <row r="682" spans="1:9">
      <c r="A682" s="1" t="str">
        <f>[1]GRUNDDATEN!A670</f>
        <v xml:space="preserve">  13.08.2010</v>
      </c>
      <c r="B682" s="1">
        <f>[1]GRUNDDATEN!B670</f>
        <v>43.8</v>
      </c>
      <c r="C682" s="1">
        <f>[1]GRUNDDATEN!C670</f>
        <v>39.14</v>
      </c>
      <c r="D682" s="1">
        <f>[1]GRUNDDATEN!D670</f>
        <v>86.42</v>
      </c>
      <c r="E682" s="1">
        <f>[1]GRUNDDATEN!E670</f>
        <v>17.53</v>
      </c>
      <c r="F682" s="1">
        <f>[1]GRUNDDATEN!F670</f>
        <v>40.01</v>
      </c>
      <c r="G682" s="1">
        <f t="shared" si="30"/>
        <v>3327.3927778427014</v>
      </c>
      <c r="H682" s="7">
        <f t="shared" si="31"/>
        <v>3.8783605112384656E-3</v>
      </c>
      <c r="I682" s="7">
        <f t="shared" si="32"/>
        <v>3.8708590604090358E-3</v>
      </c>
    </row>
    <row r="683" spans="1:9">
      <c r="A683" s="1" t="str">
        <f>[1]GRUNDDATEN!A671</f>
        <v xml:space="preserve">  16.08.2010</v>
      </c>
      <c r="B683" s="1">
        <f>[1]GRUNDDATEN!B671</f>
        <v>43.66</v>
      </c>
      <c r="C683" s="1">
        <f>[1]GRUNDDATEN!C671</f>
        <v>39.950000000000003</v>
      </c>
      <c r="D683" s="1">
        <f>[1]GRUNDDATEN!D671</f>
        <v>85.93</v>
      </c>
      <c r="E683" s="1">
        <f>[1]GRUNDDATEN!E671</f>
        <v>17.43</v>
      </c>
      <c r="F683" s="1">
        <f>[1]GRUNDDATEN!F671</f>
        <v>40.81</v>
      </c>
      <c r="G683" s="1">
        <f t="shared" si="30"/>
        <v>3364.7890615870047</v>
      </c>
      <c r="H683" s="7">
        <f t="shared" si="31"/>
        <v>1.1238914742295325E-2</v>
      </c>
      <c r="I683" s="7">
        <f t="shared" si="32"/>
        <v>1.1176227394556421E-2</v>
      </c>
    </row>
    <row r="684" spans="1:9">
      <c r="A684" s="1" t="str">
        <f>[1]GRUNDDATEN!A672</f>
        <v xml:space="preserve">  17.08.2010</v>
      </c>
      <c r="B684" s="1">
        <f>[1]GRUNDDATEN!B672</f>
        <v>44.7</v>
      </c>
      <c r="C684" s="1">
        <f>[1]GRUNDDATEN!C672</f>
        <v>41.05</v>
      </c>
      <c r="D684" s="1">
        <f>[1]GRUNDDATEN!D672</f>
        <v>86.82</v>
      </c>
      <c r="E684" s="1">
        <f>[1]GRUNDDATEN!E672</f>
        <v>17.649999999999999</v>
      </c>
      <c r="F684" s="1">
        <f>[1]GRUNDDATEN!F672</f>
        <v>40.119999999999997</v>
      </c>
      <c r="G684" s="1">
        <f t="shared" si="30"/>
        <v>3333.0898679443726</v>
      </c>
      <c r="H684" s="7">
        <f t="shared" si="31"/>
        <v>-9.4208561257272949E-3</v>
      </c>
      <c r="I684" s="7">
        <f t="shared" si="32"/>
        <v>-9.4655130832825476E-3</v>
      </c>
    </row>
    <row r="685" spans="1:9">
      <c r="A685" s="1" t="str">
        <f>[1]GRUNDDATEN!A673</f>
        <v xml:space="preserve">  18.08.2010</v>
      </c>
      <c r="B685" s="1">
        <f>[1]GRUNDDATEN!B673</f>
        <v>44.47</v>
      </c>
      <c r="C685" s="1">
        <f>[1]GRUNDDATEN!C673</f>
        <v>40.619999999999997</v>
      </c>
      <c r="D685" s="1">
        <f>[1]GRUNDDATEN!D673</f>
        <v>86.38</v>
      </c>
      <c r="E685" s="1">
        <f>[1]GRUNDDATEN!E673</f>
        <v>17.64</v>
      </c>
      <c r="F685" s="1">
        <f>[1]GRUNDDATEN!F673</f>
        <v>39.06</v>
      </c>
      <c r="G685" s="1">
        <f t="shared" si="30"/>
        <v>3273.927778427018</v>
      </c>
      <c r="H685" s="7">
        <f t="shared" si="31"/>
        <v>-1.7749923302800674E-2</v>
      </c>
      <c r="I685" s="7">
        <f t="shared" si="32"/>
        <v>-1.7909342460395262E-2</v>
      </c>
    </row>
    <row r="686" spans="1:9">
      <c r="A686" s="1" t="str">
        <f>[1]GRUNDDATEN!A674</f>
        <v xml:space="preserve">  19.08.2010</v>
      </c>
      <c r="B686" s="1">
        <f>[1]GRUNDDATEN!B674</f>
        <v>43.47</v>
      </c>
      <c r="C686" s="1">
        <f>[1]GRUNDDATEN!C674</f>
        <v>39.880000000000003</v>
      </c>
      <c r="D686" s="1">
        <f>[1]GRUNDDATEN!D674</f>
        <v>84.25</v>
      </c>
      <c r="E686" s="1">
        <f>[1]GRUNDDATEN!E674</f>
        <v>17.45</v>
      </c>
      <c r="F686" s="1">
        <f>[1]GRUNDDATEN!F674</f>
        <v>39.07</v>
      </c>
      <c r="G686" s="1">
        <f t="shared" si="30"/>
        <v>3219.8784620778306</v>
      </c>
      <c r="H686" s="7">
        <f t="shared" si="31"/>
        <v>-1.6509013028734532E-2</v>
      </c>
      <c r="I686" s="7">
        <f t="shared" si="32"/>
        <v>-1.6646805433687812E-2</v>
      </c>
    </row>
    <row r="687" spans="1:9">
      <c r="A687" s="1" t="str">
        <f>[1]GRUNDDATEN!A675</f>
        <v xml:space="preserve">  20.08.2010</v>
      </c>
      <c r="B687" s="1">
        <f>[1]GRUNDDATEN!B675</f>
        <v>42.55</v>
      </c>
      <c r="C687" s="1">
        <f>[1]GRUNDDATEN!C675</f>
        <v>39.229999999999997</v>
      </c>
      <c r="D687" s="1">
        <f>[1]GRUNDDATEN!D675</f>
        <v>82.46</v>
      </c>
      <c r="E687" s="1">
        <f>[1]GRUNDDATEN!E675</f>
        <v>17.149999999999999</v>
      </c>
      <c r="F687" s="1">
        <f>[1]GRUNDDATEN!F675</f>
        <v>39.03</v>
      </c>
      <c r="G687" s="1">
        <f t="shared" si="30"/>
        <v>3219.8784620778306</v>
      </c>
      <c r="H687" s="7">
        <f t="shared" si="31"/>
        <v>0</v>
      </c>
      <c r="I687" s="7">
        <f t="shared" si="32"/>
        <v>0</v>
      </c>
    </row>
    <row r="688" spans="1:9">
      <c r="A688" s="1" t="str">
        <f>[1]GRUNDDATEN!A676</f>
        <v xml:space="preserve">  23.08.2010</v>
      </c>
      <c r="B688" s="1">
        <f>[1]GRUNDDATEN!B676</f>
        <v>42.73</v>
      </c>
      <c r="C688" s="1">
        <f>[1]GRUNDDATEN!C676</f>
        <v>39.15</v>
      </c>
      <c r="D688" s="1">
        <f>[1]GRUNDDATEN!D676</f>
        <v>82.5</v>
      </c>
      <c r="E688" s="1">
        <f>[1]GRUNDDATEN!E676</f>
        <v>17.25</v>
      </c>
      <c r="F688" s="1">
        <f>[1]GRUNDDATEN!F676</f>
        <v>38.79</v>
      </c>
      <c r="G688" s="1">
        <f t="shared" si="30"/>
        <v>3179.2684351992511</v>
      </c>
      <c r="H688" s="7">
        <f t="shared" si="31"/>
        <v>-1.2612285636512288E-2</v>
      </c>
      <c r="I688" s="7">
        <f t="shared" si="32"/>
        <v>-1.2692495645671471E-2</v>
      </c>
    </row>
    <row r="689" spans="1:9">
      <c r="A689" s="1" t="str">
        <f>[1]GRUNDDATEN!A677</f>
        <v xml:space="preserve">  24.08.2010</v>
      </c>
      <c r="B689" s="1">
        <f>[1]GRUNDDATEN!B677</f>
        <v>41.9</v>
      </c>
      <c r="C689" s="1">
        <f>[1]GRUNDDATEN!C677</f>
        <v>38.659999999999997</v>
      </c>
      <c r="D689" s="1">
        <f>[1]GRUNDDATEN!D677</f>
        <v>80.709999999999994</v>
      </c>
      <c r="E689" s="1">
        <f>[1]GRUNDDATEN!E677</f>
        <v>17.02</v>
      </c>
      <c r="F689" s="1">
        <f>[1]GRUNDDATEN!F677</f>
        <v>39.35</v>
      </c>
      <c r="G689" s="1">
        <f t="shared" si="30"/>
        <v>3159.1095009933383</v>
      </c>
      <c r="H689" s="7">
        <f t="shared" si="31"/>
        <v>-6.3407461863627113E-3</v>
      </c>
      <c r="I689" s="7">
        <f t="shared" si="32"/>
        <v>-6.3609341003334633E-3</v>
      </c>
    </row>
    <row r="690" spans="1:9">
      <c r="A690" s="1" t="str">
        <f>[1]GRUNDDATEN!A678</f>
        <v xml:space="preserve">  25.08.2010</v>
      </c>
      <c r="B690" s="1">
        <f>[1]GRUNDDATEN!B678</f>
        <v>41.34</v>
      </c>
      <c r="C690" s="1">
        <f>[1]GRUNDDATEN!C678</f>
        <v>38.29</v>
      </c>
      <c r="D690" s="1">
        <f>[1]GRUNDDATEN!D678</f>
        <v>80.53</v>
      </c>
      <c r="E690" s="1">
        <f>[1]GRUNDDATEN!E678</f>
        <v>17.09</v>
      </c>
      <c r="F690" s="1">
        <f>[1]GRUNDDATEN!F678</f>
        <v>39.01</v>
      </c>
      <c r="G690" s="1">
        <f t="shared" si="30"/>
        <v>3148.7378754236288</v>
      </c>
      <c r="H690" s="7">
        <f t="shared" si="31"/>
        <v>-3.2830851752522205E-3</v>
      </c>
      <c r="I690" s="7">
        <f t="shared" si="32"/>
        <v>-3.2884863242476229E-3</v>
      </c>
    </row>
    <row r="691" spans="1:9">
      <c r="A691" s="1" t="str">
        <f>[1]GRUNDDATEN!A679</f>
        <v xml:space="preserve">  26.08.2010</v>
      </c>
      <c r="B691" s="1">
        <f>[1]GRUNDDATEN!B679</f>
        <v>41.94</v>
      </c>
      <c r="C691" s="1">
        <f>[1]GRUNDDATEN!C679</f>
        <v>38.08</v>
      </c>
      <c r="D691" s="1">
        <f>[1]GRUNDDATEN!D679</f>
        <v>80.56</v>
      </c>
      <c r="E691" s="1">
        <f>[1]GRUNDDATEN!E679</f>
        <v>16.899999999999999</v>
      </c>
      <c r="F691" s="1">
        <f>[1]GRUNDDATEN!F679</f>
        <v>38.07</v>
      </c>
      <c r="G691" s="1">
        <f t="shared" si="30"/>
        <v>3169.4811265630478</v>
      </c>
      <c r="H691" s="7">
        <f t="shared" si="31"/>
        <v>6.5877986546047929E-3</v>
      </c>
      <c r="I691" s="7">
        <f t="shared" si="32"/>
        <v>6.5661939421371111E-3</v>
      </c>
    </row>
    <row r="692" spans="1:9">
      <c r="A692" s="1" t="str">
        <f>[1]GRUNDDATEN!A680</f>
        <v xml:space="preserve">  27.08.2010</v>
      </c>
      <c r="B692" s="1">
        <f>[1]GRUNDDATEN!B680</f>
        <v>42.02</v>
      </c>
      <c r="C692" s="1">
        <f>[1]GRUNDDATEN!C680</f>
        <v>38.4</v>
      </c>
      <c r="D692" s="1">
        <f>[1]GRUNDDATEN!D680</f>
        <v>81.430000000000007</v>
      </c>
      <c r="E692" s="1">
        <f>[1]GRUNDDATEN!E680</f>
        <v>17.350000000000001</v>
      </c>
      <c r="F692" s="1">
        <f>[1]GRUNDDATEN!F680</f>
        <v>37.770000000000003</v>
      </c>
      <c r="G692" s="1">
        <f t="shared" si="30"/>
        <v>3159.9859763935956</v>
      </c>
      <c r="H692" s="7">
        <f t="shared" si="31"/>
        <v>-2.995805871779611E-3</v>
      </c>
      <c r="I692" s="7">
        <f t="shared" si="32"/>
        <v>-3.0003022806812771E-3</v>
      </c>
    </row>
    <row r="693" spans="1:9">
      <c r="A693" s="1" t="str">
        <f>[1]GRUNDDATEN!A681</f>
        <v xml:space="preserve">  30.08.2010</v>
      </c>
      <c r="B693" s="1">
        <f>[1]GRUNDDATEN!B681</f>
        <v>41.62</v>
      </c>
      <c r="C693" s="1">
        <f>[1]GRUNDDATEN!C681</f>
        <v>38.119999999999997</v>
      </c>
      <c r="D693" s="1">
        <f>[1]GRUNDDATEN!D681</f>
        <v>81.14</v>
      </c>
      <c r="E693" s="1">
        <f>[1]GRUNDDATEN!E681</f>
        <v>17.420000000000002</v>
      </c>
      <c r="F693" s="1">
        <f>[1]GRUNDDATEN!F681</f>
        <v>38.020000000000003</v>
      </c>
      <c r="G693" s="1">
        <f t="shared" si="30"/>
        <v>3151.9516185579055</v>
      </c>
      <c r="H693" s="7">
        <f t="shared" si="31"/>
        <v>-2.5425295857988139E-3</v>
      </c>
      <c r="I693" s="7">
        <f t="shared" si="32"/>
        <v>-2.5457673033055413E-3</v>
      </c>
    </row>
    <row r="694" spans="1:9">
      <c r="A694" s="1" t="str">
        <f>[1]GRUNDDATEN!A682</f>
        <v xml:space="preserve">  31.08.2010</v>
      </c>
      <c r="B694" s="1">
        <f>[1]GRUNDDATEN!B682</f>
        <v>41.63</v>
      </c>
      <c r="C694" s="1">
        <f>[1]GRUNDDATEN!C682</f>
        <v>38.36</v>
      </c>
      <c r="D694" s="1">
        <f>[1]GRUNDDATEN!D682</f>
        <v>80.94</v>
      </c>
      <c r="E694" s="1">
        <f>[1]GRUNDDATEN!E682</f>
        <v>17.440000000000001</v>
      </c>
      <c r="F694" s="1">
        <f>[1]GRUNDDATEN!F682</f>
        <v>37.4</v>
      </c>
      <c r="G694" s="1">
        <f t="shared" si="30"/>
        <v>3241.936426317634</v>
      </c>
      <c r="H694" s="7">
        <f t="shared" si="31"/>
        <v>2.8548917829169795E-2</v>
      </c>
      <c r="I694" s="7">
        <f t="shared" si="32"/>
        <v>2.8148991283343801E-2</v>
      </c>
    </row>
    <row r="695" spans="1:9">
      <c r="A695" s="1" t="str">
        <f>[1]GRUNDDATEN!A683</f>
        <v xml:space="preserve">  01.09.2010</v>
      </c>
      <c r="B695" s="1">
        <f>[1]GRUNDDATEN!B683</f>
        <v>43</v>
      </c>
      <c r="C695" s="1">
        <f>[1]GRUNDDATEN!C683</f>
        <v>40.450000000000003</v>
      </c>
      <c r="D695" s="1">
        <f>[1]GRUNDDATEN!D683</f>
        <v>83.63</v>
      </c>
      <c r="E695" s="1">
        <f>[1]GRUNDDATEN!E683</f>
        <v>17.88</v>
      </c>
      <c r="F695" s="1">
        <f>[1]GRUNDDATEN!F683</f>
        <v>36.97</v>
      </c>
      <c r="G695" s="1">
        <f t="shared" si="30"/>
        <v>3251.1394180203338</v>
      </c>
      <c r="H695" s="7">
        <f t="shared" si="31"/>
        <v>2.8387329338079859E-3</v>
      </c>
      <c r="I695" s="7">
        <f t="shared" si="32"/>
        <v>2.8347113404951292E-3</v>
      </c>
    </row>
    <row r="696" spans="1:9">
      <c r="A696" s="1" t="str">
        <f>[1]GRUNDDATEN!A684</f>
        <v xml:space="preserve">  02.09.2010</v>
      </c>
      <c r="B696" s="1">
        <f>[1]GRUNDDATEN!B684</f>
        <v>43.02</v>
      </c>
      <c r="C696" s="1">
        <f>[1]GRUNDDATEN!C684</f>
        <v>41</v>
      </c>
      <c r="D696" s="1">
        <f>[1]GRUNDDATEN!D684</f>
        <v>83.63</v>
      </c>
      <c r="E696" s="1">
        <f>[1]GRUNDDATEN!E684</f>
        <v>17.920000000000002</v>
      </c>
      <c r="F696" s="1">
        <f>[1]GRUNDDATEN!F684</f>
        <v>36.99</v>
      </c>
      <c r="G696" s="1">
        <f t="shared" si="30"/>
        <v>3280.9395816290753</v>
      </c>
      <c r="H696" s="7">
        <f t="shared" si="31"/>
        <v>9.1660675772826661E-3</v>
      </c>
      <c r="I696" s="7">
        <f t="shared" si="32"/>
        <v>9.1243141292101614E-3</v>
      </c>
    </row>
    <row r="697" spans="1:9">
      <c r="A697" s="1" t="str">
        <f>[1]GRUNDDATEN!A685</f>
        <v xml:space="preserve">  03.09.2010</v>
      </c>
      <c r="B697" s="1">
        <f>[1]GRUNDDATEN!B685</f>
        <v>43.34</v>
      </c>
      <c r="C697" s="1">
        <f>[1]GRUNDDATEN!C685</f>
        <v>41.65</v>
      </c>
      <c r="D697" s="1">
        <f>[1]GRUNDDATEN!D685</f>
        <v>84.54</v>
      </c>
      <c r="E697" s="1">
        <f>[1]GRUNDDATEN!E685</f>
        <v>18.010000000000002</v>
      </c>
      <c r="F697" s="1">
        <f>[1]GRUNDDATEN!F685</f>
        <v>37.06</v>
      </c>
      <c r="G697" s="1">
        <f t="shared" si="30"/>
        <v>3265.309103657823</v>
      </c>
      <c r="H697" s="7">
        <f t="shared" si="31"/>
        <v>-4.7640249332148166E-3</v>
      </c>
      <c r="I697" s="7">
        <f t="shared" si="32"/>
        <v>-4.7754090705971917E-3</v>
      </c>
    </row>
    <row r="698" spans="1:9">
      <c r="A698" s="1" t="str">
        <f>[1]GRUNDDATEN!A686</f>
        <v xml:space="preserve">  06.09.2010</v>
      </c>
      <c r="B698" s="1">
        <f>[1]GRUNDDATEN!B686</f>
        <v>43.38</v>
      </c>
      <c r="C698" s="1">
        <f>[1]GRUNDDATEN!C686</f>
        <v>41.25</v>
      </c>
      <c r="D698" s="1">
        <f>[1]GRUNDDATEN!D686</f>
        <v>84.19</v>
      </c>
      <c r="E698" s="1">
        <f>[1]GRUNDDATEN!E686</f>
        <v>17.96</v>
      </c>
      <c r="F698" s="1">
        <f>[1]GRUNDDATEN!F686</f>
        <v>36.75</v>
      </c>
      <c r="G698" s="1">
        <f t="shared" si="30"/>
        <v>3248.9482295196908</v>
      </c>
      <c r="H698" s="7">
        <f t="shared" si="31"/>
        <v>-5.0105131302284889E-3</v>
      </c>
      <c r="I698" s="7">
        <f t="shared" si="32"/>
        <v>-5.0231078393930626E-3</v>
      </c>
    </row>
    <row r="699" spans="1:9">
      <c r="A699" s="1" t="str">
        <f>[1]GRUNDDATEN!A687</f>
        <v xml:space="preserve">  07.09.2010</v>
      </c>
      <c r="B699" s="1">
        <f>[1]GRUNDDATEN!B687</f>
        <v>43</v>
      </c>
      <c r="C699" s="1">
        <f>[1]GRUNDDATEN!C687</f>
        <v>41.35</v>
      </c>
      <c r="D699" s="1">
        <f>[1]GRUNDDATEN!D687</f>
        <v>83.34</v>
      </c>
      <c r="E699" s="1">
        <f>[1]GRUNDDATEN!E687</f>
        <v>17.850000000000001</v>
      </c>
      <c r="F699" s="1">
        <f>[1]GRUNDDATEN!F687</f>
        <v>36.869999999999997</v>
      </c>
      <c r="G699" s="1">
        <f t="shared" si="30"/>
        <v>3287.6592263643793</v>
      </c>
      <c r="H699" s="7">
        <f t="shared" si="31"/>
        <v>1.1914931882559099E-2</v>
      </c>
      <c r="I699" s="7">
        <f t="shared" si="32"/>
        <v>1.1844507927498181E-2</v>
      </c>
    </row>
    <row r="700" spans="1:9">
      <c r="A700" s="1" t="str">
        <f>[1]GRUNDDATEN!A688</f>
        <v xml:space="preserve">  08.09.2010</v>
      </c>
      <c r="B700" s="1">
        <f>[1]GRUNDDATEN!B688</f>
        <v>43.09</v>
      </c>
      <c r="C700" s="1">
        <f>[1]GRUNDDATEN!C688</f>
        <v>42</v>
      </c>
      <c r="D700" s="1">
        <f>[1]GRUNDDATEN!D688</f>
        <v>83.93</v>
      </c>
      <c r="E700" s="1">
        <f>[1]GRUNDDATEN!E688</f>
        <v>17.899999999999999</v>
      </c>
      <c r="F700" s="1">
        <f>[1]GRUNDDATEN!F688</f>
        <v>38.14</v>
      </c>
      <c r="G700" s="1">
        <f t="shared" si="30"/>
        <v>3314.9760430057258</v>
      </c>
      <c r="H700" s="7">
        <f t="shared" si="31"/>
        <v>8.3088954056695918E-3</v>
      </c>
      <c r="I700" s="7">
        <f t="shared" si="32"/>
        <v>8.2745665596800251E-3</v>
      </c>
    </row>
    <row r="701" spans="1:9">
      <c r="A701" s="1" t="str">
        <f>[1]GRUNDDATEN!A689</f>
        <v xml:space="preserve">  09.09.2010</v>
      </c>
      <c r="B701" s="1">
        <f>[1]GRUNDDATEN!B689</f>
        <v>43.5</v>
      </c>
      <c r="C701" s="1">
        <f>[1]GRUNDDATEN!C689</f>
        <v>43.08</v>
      </c>
      <c r="D701" s="1">
        <f>[1]GRUNDDATEN!D689</f>
        <v>84.3</v>
      </c>
      <c r="E701" s="1">
        <f>[1]GRUNDDATEN!E689</f>
        <v>17.87</v>
      </c>
      <c r="F701" s="1">
        <f>[1]GRUNDDATEN!F689</f>
        <v>38.18</v>
      </c>
      <c r="G701" s="1">
        <f t="shared" si="30"/>
        <v>3335.1349772116387</v>
      </c>
      <c r="H701" s="7">
        <f t="shared" si="31"/>
        <v>6.0811704049705817E-3</v>
      </c>
      <c r="I701" s="7">
        <f t="shared" si="32"/>
        <v>6.0627547098311739E-3</v>
      </c>
    </row>
    <row r="702" spans="1:9">
      <c r="A702" s="1" t="str">
        <f>[1]GRUNDDATEN!A690</f>
        <v xml:space="preserve">  10.09.2010</v>
      </c>
      <c r="B702" s="1">
        <f>[1]GRUNDDATEN!B690</f>
        <v>43.69</v>
      </c>
      <c r="C702" s="1">
        <f>[1]GRUNDDATEN!C690</f>
        <v>43.78</v>
      </c>
      <c r="D702" s="1">
        <f>[1]GRUNDDATEN!D690</f>
        <v>84.1</v>
      </c>
      <c r="E702" s="1">
        <f>[1]GRUNDDATEN!E690</f>
        <v>17.95</v>
      </c>
      <c r="F702" s="1">
        <f>[1]GRUNDDATEN!F690</f>
        <v>38.79</v>
      </c>
      <c r="G702" s="1">
        <f t="shared" si="30"/>
        <v>3368.5871216547853</v>
      </c>
      <c r="H702" s="7">
        <f t="shared" si="31"/>
        <v>1.0030222066488736E-2</v>
      </c>
      <c r="I702" s="7">
        <f t="shared" si="32"/>
        <v>9.9802532435965523E-3</v>
      </c>
    </row>
    <row r="703" spans="1:9">
      <c r="A703" s="1" t="str">
        <f>[1]GRUNDDATEN!A691</f>
        <v xml:space="preserve">  13.09.2010</v>
      </c>
      <c r="B703" s="1">
        <f>[1]GRUNDDATEN!B691</f>
        <v>44.69</v>
      </c>
      <c r="C703" s="1">
        <f>[1]GRUNDDATEN!C691</f>
        <v>43.66</v>
      </c>
      <c r="D703" s="1">
        <f>[1]GRUNDDATEN!D691</f>
        <v>85.26</v>
      </c>
      <c r="E703" s="1">
        <f>[1]GRUNDDATEN!E691</f>
        <v>18.100000000000001</v>
      </c>
      <c r="F703" s="1">
        <f>[1]GRUNDDATEN!F691</f>
        <v>38.89</v>
      </c>
      <c r="G703" s="1">
        <f t="shared" si="30"/>
        <v>3386.993105060184</v>
      </c>
      <c r="H703" s="7">
        <f t="shared" si="31"/>
        <v>5.4640069384213064E-3</v>
      </c>
      <c r="I703" s="7">
        <f t="shared" si="32"/>
        <v>5.4491334072965187E-3</v>
      </c>
    </row>
    <row r="704" spans="1:9">
      <c r="A704" s="1" t="str">
        <f>[1]GRUNDDATEN!A692</f>
        <v xml:space="preserve">  14.09.2010</v>
      </c>
      <c r="B704" s="1">
        <f>[1]GRUNDDATEN!B692</f>
        <v>45.16</v>
      </c>
      <c r="C704" s="1">
        <f>[1]GRUNDDATEN!C692</f>
        <v>44.15</v>
      </c>
      <c r="D704" s="1">
        <f>[1]GRUNDDATEN!D692</f>
        <v>86.14</v>
      </c>
      <c r="E704" s="1">
        <f>[1]GRUNDDATEN!E692</f>
        <v>18.11</v>
      </c>
      <c r="F704" s="1">
        <f>[1]GRUNDDATEN!F692</f>
        <v>38.299999999999997</v>
      </c>
      <c r="G704" s="1">
        <f t="shared" si="30"/>
        <v>3387.5774219936884</v>
      </c>
      <c r="H704" s="7">
        <f t="shared" si="31"/>
        <v>1.7251789873196088E-4</v>
      </c>
      <c r="I704" s="7">
        <f t="shared" si="32"/>
        <v>1.7250301923056504E-4</v>
      </c>
    </row>
    <row r="705" spans="1:9">
      <c r="A705" s="1" t="str">
        <f>[1]GRUNDDATEN!A693</f>
        <v xml:space="preserve">  15.09.2010</v>
      </c>
      <c r="B705" s="1">
        <f>[1]GRUNDDATEN!B693</f>
        <v>45.02</v>
      </c>
      <c r="C705" s="1">
        <f>[1]GRUNDDATEN!C693</f>
        <v>44.12</v>
      </c>
      <c r="D705" s="1">
        <f>[1]GRUNDDATEN!D693</f>
        <v>85.98</v>
      </c>
      <c r="E705" s="1">
        <f>[1]GRUNDDATEN!E693</f>
        <v>18.13</v>
      </c>
      <c r="F705" s="1">
        <f>[1]GRUNDDATEN!F693</f>
        <v>38.65</v>
      </c>
      <c r="G705" s="1">
        <f t="shared" si="30"/>
        <v>3391.6676405282219</v>
      </c>
      <c r="H705" s="7">
        <f t="shared" si="31"/>
        <v>1.2074169900819776E-3</v>
      </c>
      <c r="I705" s="7">
        <f t="shared" si="32"/>
        <v>1.206688648403801E-3</v>
      </c>
    </row>
    <row r="706" spans="1:9">
      <c r="A706" s="1" t="str">
        <f>[1]GRUNDDATEN!A694</f>
        <v xml:space="preserve">  16.09.2010</v>
      </c>
      <c r="B706" s="1">
        <f>[1]GRUNDDATEN!B694</f>
        <v>45.2</v>
      </c>
      <c r="C706" s="1">
        <f>[1]GRUNDDATEN!C694</f>
        <v>44.05</v>
      </c>
      <c r="D706" s="1">
        <f>[1]GRUNDDATEN!D694</f>
        <v>85.64</v>
      </c>
      <c r="E706" s="1">
        <f>[1]GRUNDDATEN!E694</f>
        <v>18.2</v>
      </c>
      <c r="F706" s="1">
        <f>[1]GRUNDDATEN!F694</f>
        <v>39.090000000000003</v>
      </c>
      <c r="G706" s="1">
        <f t="shared" si="30"/>
        <v>3362.3057146196097</v>
      </c>
      <c r="H706" s="7">
        <f t="shared" si="31"/>
        <v>-8.6570764062363637E-3</v>
      </c>
      <c r="I706" s="7">
        <f t="shared" si="32"/>
        <v>-8.694766574286892E-3</v>
      </c>
    </row>
    <row r="707" spans="1:9">
      <c r="A707" s="1" t="str">
        <f>[1]GRUNDDATEN!A695</f>
        <v xml:space="preserve">  17.09.2010</v>
      </c>
      <c r="B707" s="1">
        <f>[1]GRUNDDATEN!B695</f>
        <v>44.77</v>
      </c>
      <c r="C707" s="1">
        <f>[1]GRUNDDATEN!C695</f>
        <v>44.47</v>
      </c>
      <c r="D707" s="1">
        <f>[1]GRUNDDATEN!D695</f>
        <v>83.92</v>
      </c>
      <c r="E707" s="1">
        <f>[1]GRUNDDATEN!E695</f>
        <v>18.010000000000002</v>
      </c>
      <c r="F707" s="1">
        <f>[1]GRUNDDATEN!F695</f>
        <v>39</v>
      </c>
      <c r="G707" s="1">
        <f t="shared" si="30"/>
        <v>3405.3990884655832</v>
      </c>
      <c r="H707" s="7">
        <f t="shared" si="31"/>
        <v>1.2816613807185906E-2</v>
      </c>
      <c r="I707" s="7">
        <f t="shared" si="32"/>
        <v>1.2735176111291963E-2</v>
      </c>
    </row>
    <row r="708" spans="1:9">
      <c r="A708" s="1" t="str">
        <f>[1]GRUNDDATEN!A696</f>
        <v xml:space="preserve">  20.09.2010</v>
      </c>
      <c r="B708" s="1">
        <f>[1]GRUNDDATEN!B696</f>
        <v>45.45</v>
      </c>
      <c r="C708" s="1">
        <f>[1]GRUNDDATEN!C696</f>
        <v>45.5</v>
      </c>
      <c r="D708" s="1">
        <f>[1]GRUNDDATEN!D696</f>
        <v>84.68</v>
      </c>
      <c r="E708" s="1">
        <f>[1]GRUNDDATEN!E696</f>
        <v>18.14</v>
      </c>
      <c r="F708" s="1">
        <f>[1]GRUNDDATEN!F696</f>
        <v>39.35</v>
      </c>
      <c r="G708" s="1">
        <f t="shared" si="30"/>
        <v>3401.1627906976732</v>
      </c>
      <c r="H708" s="7">
        <f t="shared" si="31"/>
        <v>-1.2439945092658222E-3</v>
      </c>
      <c r="I708" s="7">
        <f t="shared" si="32"/>
        <v>-1.2447689127377643E-3</v>
      </c>
    </row>
    <row r="709" spans="1:9">
      <c r="A709" s="1" t="str">
        <f>[1]GRUNDDATEN!A697</f>
        <v xml:space="preserve">  21.09.2010</v>
      </c>
      <c r="B709" s="1">
        <f>[1]GRUNDDATEN!B697</f>
        <v>45.27</v>
      </c>
      <c r="C709" s="1">
        <f>[1]GRUNDDATEN!C697</f>
        <v>45.63</v>
      </c>
      <c r="D709" s="1">
        <f>[1]GRUNDDATEN!D697</f>
        <v>84.16</v>
      </c>
      <c r="E709" s="1">
        <f>[1]GRUNDDATEN!E697</f>
        <v>18.350000000000001</v>
      </c>
      <c r="F709" s="1">
        <f>[1]GRUNDDATEN!F697</f>
        <v>39.42</v>
      </c>
      <c r="G709" s="1">
        <f t="shared" si="30"/>
        <v>3370.3400724552994</v>
      </c>
      <c r="H709" s="7">
        <f t="shared" si="31"/>
        <v>-9.0624060473304402E-3</v>
      </c>
      <c r="I709" s="7">
        <f t="shared" si="32"/>
        <v>-9.1037194375726584E-3</v>
      </c>
    </row>
    <row r="710" spans="1:9">
      <c r="A710" s="1" t="str">
        <f>[1]GRUNDDATEN!A698</f>
        <v xml:space="preserve">  22.09.2010</v>
      </c>
      <c r="B710" s="1">
        <f>[1]GRUNDDATEN!B698</f>
        <v>45.57</v>
      </c>
      <c r="C710" s="1">
        <f>[1]GRUNDDATEN!C698</f>
        <v>44.85</v>
      </c>
      <c r="D710" s="1">
        <f>[1]GRUNDDATEN!D698</f>
        <v>83.49</v>
      </c>
      <c r="E710" s="1">
        <f>[1]GRUNDDATEN!E698</f>
        <v>18.03</v>
      </c>
      <c r="F710" s="1">
        <f>[1]GRUNDDATEN!F698</f>
        <v>38.78</v>
      </c>
      <c r="G710" s="1">
        <f t="shared" si="30"/>
        <v>3357.046862218067</v>
      </c>
      <c r="H710" s="7">
        <f t="shared" si="31"/>
        <v>-3.9441747572814823E-3</v>
      </c>
      <c r="I710" s="7">
        <f t="shared" si="32"/>
        <v>-3.9519735277695764E-3</v>
      </c>
    </row>
    <row r="711" spans="1:9">
      <c r="A711" s="1" t="str">
        <f>[1]GRUNDDATEN!A699</f>
        <v xml:space="preserve">  23.09.2010</v>
      </c>
      <c r="B711" s="1">
        <f>[1]GRUNDDATEN!B699</f>
        <v>45.62</v>
      </c>
      <c r="C711" s="1">
        <f>[1]GRUNDDATEN!C699</f>
        <v>44.34</v>
      </c>
      <c r="D711" s="1">
        <f>[1]GRUNDDATEN!D699</f>
        <v>83.2</v>
      </c>
      <c r="E711" s="1">
        <f>[1]GRUNDDATEN!E699</f>
        <v>18.010000000000002</v>
      </c>
      <c r="F711" s="1">
        <f>[1]GRUNDDATEN!F699</f>
        <v>38.64</v>
      </c>
      <c r="G711" s="1">
        <f t="shared" si="30"/>
        <v>3417.8158233025583</v>
      </c>
      <c r="H711" s="7">
        <f t="shared" si="31"/>
        <v>1.8101910273704114E-2</v>
      </c>
      <c r="I711" s="7">
        <f t="shared" si="32"/>
        <v>1.7940021441701513E-2</v>
      </c>
    </row>
    <row r="712" spans="1:9">
      <c r="A712" s="1" t="str">
        <f>[1]GRUNDDATEN!A700</f>
        <v xml:space="preserve">  24.09.2010</v>
      </c>
      <c r="B712" s="1">
        <f>[1]GRUNDDATEN!B700</f>
        <v>46.91</v>
      </c>
      <c r="C712" s="1">
        <f>[1]GRUNDDATEN!C700</f>
        <v>46.13</v>
      </c>
      <c r="D712" s="1">
        <f>[1]GRUNDDATEN!D700</f>
        <v>84.63</v>
      </c>
      <c r="E712" s="1">
        <f>[1]GRUNDDATEN!E700</f>
        <v>18.45</v>
      </c>
      <c r="F712" s="1">
        <f>[1]GRUNDDATEN!F700</f>
        <v>37.85</v>
      </c>
      <c r="G712" s="1">
        <f t="shared" si="30"/>
        <v>3424.8276265046156</v>
      </c>
      <c r="H712" s="7">
        <f t="shared" si="31"/>
        <v>2.0515450698808113E-3</v>
      </c>
      <c r="I712" s="7">
        <f t="shared" si="32"/>
        <v>2.0494435250789983E-3</v>
      </c>
    </row>
    <row r="713" spans="1:9">
      <c r="A713" s="1" t="str">
        <f>[1]GRUNDDATEN!A701</f>
        <v xml:space="preserve">  27.09.2010</v>
      </c>
      <c r="B713" s="1">
        <f>[1]GRUNDDATEN!B701</f>
        <v>46.59</v>
      </c>
      <c r="C713" s="1">
        <f>[1]GRUNDDATEN!C701</f>
        <v>46.41</v>
      </c>
      <c r="D713" s="1">
        <f>[1]GRUNDDATEN!D701</f>
        <v>84.19</v>
      </c>
      <c r="E713" s="1">
        <f>[1]GRUNDDATEN!E701</f>
        <v>18.36</v>
      </c>
      <c r="F713" s="1">
        <f>[1]GRUNDDATEN!F701</f>
        <v>38.9</v>
      </c>
      <c r="G713" s="1">
        <f t="shared" si="30"/>
        <v>3422.0521210704674</v>
      </c>
      <c r="H713" s="7">
        <f t="shared" si="31"/>
        <v>-8.1040733631931872E-4</v>
      </c>
      <c r="I713" s="7">
        <f t="shared" si="32"/>
        <v>-8.1073589386699001E-4</v>
      </c>
    </row>
    <row r="714" spans="1:9">
      <c r="A714" s="1" t="str">
        <f>[1]GRUNDDATEN!A702</f>
        <v xml:space="preserve">  28.09.2010</v>
      </c>
      <c r="B714" s="1">
        <f>[1]GRUNDDATEN!B702</f>
        <v>46.87</v>
      </c>
      <c r="C714" s="1">
        <f>[1]GRUNDDATEN!C702</f>
        <v>46.23</v>
      </c>
      <c r="D714" s="1">
        <f>[1]GRUNDDATEN!D702</f>
        <v>84.24</v>
      </c>
      <c r="E714" s="1">
        <f>[1]GRUNDDATEN!E702</f>
        <v>18.350000000000001</v>
      </c>
      <c r="F714" s="1">
        <f>[1]GRUNDDATEN!F702</f>
        <v>38.57</v>
      </c>
      <c r="G714" s="1">
        <f t="shared" si="30"/>
        <v>3394.1509874956173</v>
      </c>
      <c r="H714" s="7">
        <f t="shared" si="31"/>
        <v>-8.1533339025011697E-3</v>
      </c>
      <c r="I714" s="7">
        <f t="shared" si="32"/>
        <v>-8.1867541107409365E-3</v>
      </c>
    </row>
    <row r="715" spans="1:9">
      <c r="A715" s="1" t="str">
        <f>[1]GRUNDDATEN!A703</f>
        <v xml:space="preserve">  29.09.2010</v>
      </c>
      <c r="B715" s="1">
        <f>[1]GRUNDDATEN!B703</f>
        <v>46.46</v>
      </c>
      <c r="C715" s="1">
        <f>[1]GRUNDDATEN!C703</f>
        <v>46.27</v>
      </c>
      <c r="D715" s="1">
        <f>[1]GRUNDDATEN!D703</f>
        <v>83.68</v>
      </c>
      <c r="E715" s="1">
        <f>[1]GRUNDDATEN!E703</f>
        <v>18.100000000000001</v>
      </c>
      <c r="F715" s="1">
        <f>[1]GRUNDDATEN!F703</f>
        <v>37.840000000000003</v>
      </c>
      <c r="G715" s="1">
        <f t="shared" si="30"/>
        <v>3383.7793619259082</v>
      </c>
      <c r="H715" s="7">
        <f t="shared" si="31"/>
        <v>-3.0557348827200403E-3</v>
      </c>
      <c r="I715" s="7">
        <f t="shared" si="32"/>
        <v>-3.0604131733982846E-3</v>
      </c>
    </row>
    <row r="716" spans="1:9">
      <c r="A716" s="1" t="str">
        <f>[1]GRUNDDATEN!A704</f>
        <v xml:space="preserve">  30.09.2010</v>
      </c>
      <c r="B716" s="1">
        <f>[1]GRUNDDATEN!B704</f>
        <v>46.25</v>
      </c>
      <c r="C716" s="1">
        <f>[1]GRUNDDATEN!C704</f>
        <v>46.46</v>
      </c>
      <c r="D716" s="1">
        <f>[1]GRUNDDATEN!D704</f>
        <v>82.9</v>
      </c>
      <c r="E716" s="1">
        <f>[1]GRUNDDATEN!E704</f>
        <v>18.260000000000002</v>
      </c>
      <c r="F716" s="1">
        <f>[1]GRUNDDATEN!F704</f>
        <v>37.770000000000003</v>
      </c>
      <c r="G716" s="1">
        <f t="shared" si="30"/>
        <v>3384.3636788594126</v>
      </c>
      <c r="H716" s="7">
        <f t="shared" si="31"/>
        <v>1.7268174753914955E-4</v>
      </c>
      <c r="I716" s="7">
        <f t="shared" si="32"/>
        <v>1.7266683976235891E-4</v>
      </c>
    </row>
    <row r="717" spans="1:9">
      <c r="A717" s="1" t="str">
        <f>[1]GRUNDDATEN!A705</f>
        <v xml:space="preserve">  01.10.2010</v>
      </c>
      <c r="B717" s="1">
        <f>[1]GRUNDDATEN!B705</f>
        <v>46.87</v>
      </c>
      <c r="C717" s="1">
        <f>[1]GRUNDDATEN!C705</f>
        <v>45.51</v>
      </c>
      <c r="D717" s="1">
        <f>[1]GRUNDDATEN!D705</f>
        <v>83.1</v>
      </c>
      <c r="E717" s="1">
        <f>[1]GRUNDDATEN!E705</f>
        <v>18.16</v>
      </c>
      <c r="F717" s="1">
        <f>[1]GRUNDDATEN!F705</f>
        <v>38.04</v>
      </c>
      <c r="G717" s="1">
        <f t="shared" si="30"/>
        <v>3335.281056445016</v>
      </c>
      <c r="H717" s="7">
        <f t="shared" si="31"/>
        <v>-1.4502762430938954E-2</v>
      </c>
      <c r="I717" s="7">
        <f t="shared" si="32"/>
        <v>-1.460895546882498E-2</v>
      </c>
    </row>
    <row r="718" spans="1:9">
      <c r="A718" s="1" t="str">
        <f>[1]GRUNDDATEN!A706</f>
        <v xml:space="preserve">  04.10.2010</v>
      </c>
      <c r="B718" s="1">
        <f>[1]GRUNDDATEN!B706</f>
        <v>46.46</v>
      </c>
      <c r="C718" s="1">
        <f>[1]GRUNDDATEN!C706</f>
        <v>43.78</v>
      </c>
      <c r="D718" s="1">
        <f>[1]GRUNDDATEN!D706</f>
        <v>82.03</v>
      </c>
      <c r="E718" s="1">
        <f>[1]GRUNDDATEN!E706</f>
        <v>18.05</v>
      </c>
      <c r="F718" s="1">
        <f>[1]GRUNDDATEN!F706</f>
        <v>38</v>
      </c>
      <c r="G718" s="1">
        <f t="shared" si="30"/>
        <v>3381.5881734252657</v>
      </c>
      <c r="H718" s="7">
        <f t="shared" si="31"/>
        <v>1.388402242466702E-2</v>
      </c>
      <c r="I718" s="7">
        <f t="shared" si="32"/>
        <v>1.3788522320488321E-2</v>
      </c>
    </row>
    <row r="719" spans="1:9">
      <c r="A719" s="1" t="str">
        <f>[1]GRUNDDATEN!A707</f>
        <v xml:space="preserve">  05.10.2010</v>
      </c>
      <c r="B719" s="1">
        <f>[1]GRUNDDATEN!B707</f>
        <v>47.24</v>
      </c>
      <c r="C719" s="1">
        <f>[1]GRUNDDATEN!C707</f>
        <v>44.69</v>
      </c>
      <c r="D719" s="1">
        <f>[1]GRUNDDATEN!D707</f>
        <v>83.11</v>
      </c>
      <c r="E719" s="1">
        <f>[1]GRUNDDATEN!E707</f>
        <v>18.45</v>
      </c>
      <c r="F719" s="1">
        <f>[1]GRUNDDATEN!F707</f>
        <v>38</v>
      </c>
      <c r="G719" s="1">
        <f t="shared" si="30"/>
        <v>3415.0403178684114</v>
      </c>
      <c r="H719" s="7">
        <f t="shared" si="31"/>
        <v>9.89243595835676E-3</v>
      </c>
      <c r="I719" s="7">
        <f t="shared" si="32"/>
        <v>9.843826130609544E-3</v>
      </c>
    </row>
    <row r="720" spans="1:9">
      <c r="A720" s="1" t="str">
        <f>[1]GRUNDDATEN!A708</f>
        <v xml:space="preserve">  06.10.2010</v>
      </c>
      <c r="B720" s="1">
        <f>[1]GRUNDDATEN!B708</f>
        <v>48.5</v>
      </c>
      <c r="C720" s="1">
        <f>[1]GRUNDDATEN!C708</f>
        <v>44.24</v>
      </c>
      <c r="D720" s="1">
        <f>[1]GRUNDDATEN!D708</f>
        <v>84.59</v>
      </c>
      <c r="E720" s="1">
        <f>[1]GRUNDDATEN!E708</f>
        <v>18.5</v>
      </c>
      <c r="F720" s="1">
        <f>[1]GRUNDDATEN!F708</f>
        <v>37.950000000000003</v>
      </c>
      <c r="G720" s="1">
        <f t="shared" si="30"/>
        <v>3427.6031319387625</v>
      </c>
      <c r="H720" s="7">
        <f t="shared" si="31"/>
        <v>3.6786722559669638E-3</v>
      </c>
      <c r="I720" s="7">
        <f t="shared" si="32"/>
        <v>3.671922489571175E-3</v>
      </c>
    </row>
    <row r="721" spans="1:9">
      <c r="A721" s="1" t="str">
        <f>[1]GRUNDDATEN!A709</f>
        <v xml:space="preserve">  07.10.2010</v>
      </c>
      <c r="B721" s="1">
        <f>[1]GRUNDDATEN!B709</f>
        <v>47.77</v>
      </c>
      <c r="C721" s="1">
        <f>[1]GRUNDDATEN!C709</f>
        <v>45.37</v>
      </c>
      <c r="D721" s="1">
        <f>[1]GRUNDDATEN!D709</f>
        <v>84.94</v>
      </c>
      <c r="E721" s="1">
        <f>[1]GRUNDDATEN!E709</f>
        <v>18.760000000000002</v>
      </c>
      <c r="F721" s="1">
        <f>[1]GRUNDDATEN!F709</f>
        <v>37.799999999999997</v>
      </c>
      <c r="G721" s="1">
        <f t="shared" ref="G721:G784" si="33">$B$8*(SUM(B722:F722)/(SUM($B$16:$F$17)/$B$8))</f>
        <v>3438.5590744419774</v>
      </c>
      <c r="H721" s="7">
        <f t="shared" si="31"/>
        <v>3.1963859529495764E-3</v>
      </c>
      <c r="I721" s="7">
        <f t="shared" si="32"/>
        <v>3.1912883710404532E-3</v>
      </c>
    </row>
    <row r="722" spans="1:9">
      <c r="A722" s="1" t="str">
        <f>[1]GRUNDDATEN!A710</f>
        <v xml:space="preserve">  08.10.2010</v>
      </c>
      <c r="B722" s="1">
        <f>[1]GRUNDDATEN!B710</f>
        <v>48.73</v>
      </c>
      <c r="C722" s="1">
        <f>[1]GRUNDDATEN!C710</f>
        <v>45.43</v>
      </c>
      <c r="D722" s="1">
        <f>[1]GRUNDDATEN!D710</f>
        <v>84.45</v>
      </c>
      <c r="E722" s="1">
        <f>[1]GRUNDDATEN!E710</f>
        <v>18.71</v>
      </c>
      <c r="F722" s="1">
        <f>[1]GRUNDDATEN!F710</f>
        <v>38.07</v>
      </c>
      <c r="G722" s="1">
        <f t="shared" si="33"/>
        <v>3439.2894706088582</v>
      </c>
      <c r="H722" s="7">
        <f t="shared" ref="H722:H785" si="34">(G722/G721)-1</f>
        <v>2.1241344152245212E-4</v>
      </c>
      <c r="I722" s="7">
        <f t="shared" ref="I722:I785" si="35">LN(1+H722)</f>
        <v>2.123908849815342E-4</v>
      </c>
    </row>
    <row r="723" spans="1:9">
      <c r="A723" s="1" t="str">
        <f>[1]GRUNDDATEN!A711</f>
        <v xml:space="preserve">  11.10.2010</v>
      </c>
      <c r="B723" s="1">
        <f>[1]GRUNDDATEN!B711</f>
        <v>48.6</v>
      </c>
      <c r="C723" s="1">
        <f>[1]GRUNDDATEN!C711</f>
        <v>45.92</v>
      </c>
      <c r="D723" s="1">
        <f>[1]GRUNDDATEN!D711</f>
        <v>84.5</v>
      </c>
      <c r="E723" s="1">
        <f>[1]GRUNDDATEN!E711</f>
        <v>18.89</v>
      </c>
      <c r="F723" s="1">
        <f>[1]GRUNDDATEN!F711</f>
        <v>37.53</v>
      </c>
      <c r="G723" s="1">
        <f t="shared" si="33"/>
        <v>3468.6513965174704</v>
      </c>
      <c r="H723" s="7">
        <f t="shared" si="34"/>
        <v>8.5372069317022348E-3</v>
      </c>
      <c r="I723" s="7">
        <f t="shared" si="35"/>
        <v>8.5009710699134027E-3</v>
      </c>
    </row>
    <row r="724" spans="1:9">
      <c r="A724" s="1" t="str">
        <f>[1]GRUNDDATEN!A712</f>
        <v xml:space="preserve">  12.10.2010</v>
      </c>
      <c r="B724" s="1">
        <f>[1]GRUNDDATEN!B712</f>
        <v>48.48</v>
      </c>
      <c r="C724" s="1">
        <f>[1]GRUNDDATEN!C712</f>
        <v>47.42</v>
      </c>
      <c r="D724" s="1">
        <f>[1]GRUNDDATEN!D712</f>
        <v>84.31</v>
      </c>
      <c r="E724" s="1">
        <f>[1]GRUNDDATEN!E712</f>
        <v>18.920000000000002</v>
      </c>
      <c r="F724" s="1">
        <f>[1]GRUNDDATEN!F712</f>
        <v>38.32</v>
      </c>
      <c r="G724" s="1">
        <f t="shared" si="33"/>
        <v>3537.4547154376528</v>
      </c>
      <c r="H724" s="7">
        <f t="shared" si="34"/>
        <v>1.9835754895767499E-2</v>
      </c>
      <c r="I724" s="7">
        <f t="shared" si="35"/>
        <v>1.9641589718332332E-2</v>
      </c>
    </row>
    <row r="725" spans="1:9">
      <c r="A725" s="1" t="str">
        <f>[1]GRUNDDATEN!A713</f>
        <v xml:space="preserve">  13.10.2010</v>
      </c>
      <c r="B725" s="1">
        <f>[1]GRUNDDATEN!B713</f>
        <v>49.7</v>
      </c>
      <c r="C725" s="1">
        <f>[1]GRUNDDATEN!C713</f>
        <v>47.93</v>
      </c>
      <c r="D725" s="1">
        <f>[1]GRUNDDATEN!D713</f>
        <v>86.51</v>
      </c>
      <c r="E725" s="1">
        <f>[1]GRUNDDATEN!E713</f>
        <v>19.34</v>
      </c>
      <c r="F725" s="1">
        <f>[1]GRUNDDATEN!F713</f>
        <v>38.68</v>
      </c>
      <c r="G725" s="1">
        <f t="shared" si="33"/>
        <v>3546.2194694402237</v>
      </c>
      <c r="H725" s="7">
        <f t="shared" si="34"/>
        <v>2.4777006937561907E-3</v>
      </c>
      <c r="I725" s="7">
        <f t="shared" si="35"/>
        <v>2.474636254191196E-3</v>
      </c>
    </row>
    <row r="726" spans="1:9">
      <c r="A726" s="1" t="str">
        <f>[1]GRUNDDATEN!A714</f>
        <v xml:space="preserve">  14.10.2010</v>
      </c>
      <c r="B726" s="1">
        <f>[1]GRUNDDATEN!B714</f>
        <v>50.14</v>
      </c>
      <c r="C726" s="1">
        <f>[1]GRUNDDATEN!C714</f>
        <v>47.4</v>
      </c>
      <c r="D726" s="1">
        <f>[1]GRUNDDATEN!D714</f>
        <v>87.26</v>
      </c>
      <c r="E726" s="1">
        <f>[1]GRUNDDATEN!E714</f>
        <v>19.45</v>
      </c>
      <c r="F726" s="1">
        <f>[1]GRUNDDATEN!F714</f>
        <v>38.51</v>
      </c>
      <c r="G726" s="1">
        <f t="shared" si="33"/>
        <v>3573.0980483814419</v>
      </c>
      <c r="H726" s="7">
        <f t="shared" si="34"/>
        <v>7.5795023891911395E-3</v>
      </c>
      <c r="I726" s="7">
        <f t="shared" si="35"/>
        <v>7.5509222854177405E-3</v>
      </c>
    </row>
    <row r="727" spans="1:9">
      <c r="A727" s="1" t="str">
        <f>[1]GRUNDDATEN!A715</f>
        <v xml:space="preserve">  15.10.2010</v>
      </c>
      <c r="B727" s="1">
        <f>[1]GRUNDDATEN!B715</f>
        <v>50.97</v>
      </c>
      <c r="C727" s="1">
        <f>[1]GRUNDDATEN!C715</f>
        <v>47.72</v>
      </c>
      <c r="D727" s="1">
        <f>[1]GRUNDDATEN!D715</f>
        <v>87.93</v>
      </c>
      <c r="E727" s="1">
        <f>[1]GRUNDDATEN!E715</f>
        <v>19.52</v>
      </c>
      <c r="F727" s="1">
        <f>[1]GRUNDDATEN!F715</f>
        <v>38.46</v>
      </c>
      <c r="G727" s="1">
        <f t="shared" si="33"/>
        <v>3586.0991001519224</v>
      </c>
      <c r="H727" s="7">
        <f t="shared" si="34"/>
        <v>3.6385936222405046E-3</v>
      </c>
      <c r="I727" s="7">
        <f t="shared" si="35"/>
        <v>3.631989954328172E-3</v>
      </c>
    </row>
    <row r="728" spans="1:9">
      <c r="A728" s="1" t="str">
        <f>[1]GRUNDDATEN!A716</f>
        <v xml:space="preserve">  18.10.2010</v>
      </c>
      <c r="B728" s="1">
        <f>[1]GRUNDDATEN!B716</f>
        <v>51.03</v>
      </c>
      <c r="C728" s="1">
        <f>[1]GRUNDDATEN!C716</f>
        <v>47.77</v>
      </c>
      <c r="D728" s="1">
        <f>[1]GRUNDDATEN!D716</f>
        <v>88.8</v>
      </c>
      <c r="E728" s="1">
        <f>[1]GRUNDDATEN!E716</f>
        <v>19.489999999999998</v>
      </c>
      <c r="F728" s="1">
        <f>[1]GRUNDDATEN!F716</f>
        <v>38.4</v>
      </c>
      <c r="G728" s="1">
        <f t="shared" si="33"/>
        <v>3564.7715320789998</v>
      </c>
      <c r="H728" s="7">
        <f t="shared" si="34"/>
        <v>-5.9472890952787516E-3</v>
      </c>
      <c r="I728" s="7">
        <f t="shared" si="35"/>
        <v>-5.9650446523585041E-3</v>
      </c>
    </row>
    <row r="729" spans="1:9">
      <c r="A729" s="1" t="str">
        <f>[1]GRUNDDATEN!A717</f>
        <v xml:space="preserve">  19.10.2010</v>
      </c>
      <c r="B729" s="1">
        <f>[1]GRUNDDATEN!B717</f>
        <v>50.64</v>
      </c>
      <c r="C729" s="1">
        <f>[1]GRUNDDATEN!C717</f>
        <v>47.04</v>
      </c>
      <c r="D729" s="1">
        <f>[1]GRUNDDATEN!D717</f>
        <v>88.86</v>
      </c>
      <c r="E729" s="1">
        <f>[1]GRUNDDATEN!E717</f>
        <v>19.5</v>
      </c>
      <c r="F729" s="1">
        <f>[1]GRUNDDATEN!F717</f>
        <v>37.99</v>
      </c>
      <c r="G729" s="1">
        <f t="shared" si="33"/>
        <v>3606.2580343578352</v>
      </c>
      <c r="H729" s="7">
        <f t="shared" si="34"/>
        <v>1.1637913371306707E-2</v>
      </c>
      <c r="I729" s="7">
        <f t="shared" si="35"/>
        <v>1.1570713730689691E-2</v>
      </c>
    </row>
    <row r="730" spans="1:9">
      <c r="A730" s="1" t="str">
        <f>[1]GRUNDDATEN!A718</f>
        <v xml:space="preserve">  20.10.2010</v>
      </c>
      <c r="B730" s="1">
        <f>[1]GRUNDDATEN!B718</f>
        <v>51.93</v>
      </c>
      <c r="C730" s="1">
        <f>[1]GRUNDDATEN!C718</f>
        <v>47.8</v>
      </c>
      <c r="D730" s="1">
        <f>[1]GRUNDDATEN!D718</f>
        <v>88.93</v>
      </c>
      <c r="E730" s="1">
        <f>[1]GRUNDDATEN!E718</f>
        <v>19.309999999999999</v>
      </c>
      <c r="F730" s="1">
        <f>[1]GRUNDDATEN!F718</f>
        <v>38.9</v>
      </c>
      <c r="G730" s="1">
        <f t="shared" si="33"/>
        <v>3647.744536636671</v>
      </c>
      <c r="H730" s="7">
        <f t="shared" si="34"/>
        <v>1.1504030461376269E-2</v>
      </c>
      <c r="I730" s="7">
        <f t="shared" si="35"/>
        <v>1.1438362255763277E-2</v>
      </c>
    </row>
    <row r="731" spans="1:9">
      <c r="A731" s="1" t="str">
        <f>[1]GRUNDDATEN!A719</f>
        <v xml:space="preserve">  21.10.2010</v>
      </c>
      <c r="B731" s="1">
        <f>[1]GRUNDDATEN!B719</f>
        <v>52.8</v>
      </c>
      <c r="C731" s="1">
        <f>[1]GRUNDDATEN!C719</f>
        <v>49.03</v>
      </c>
      <c r="D731" s="1">
        <f>[1]GRUNDDATEN!D719</f>
        <v>89.88</v>
      </c>
      <c r="E731" s="1">
        <f>[1]GRUNDDATEN!E719</f>
        <v>19.100000000000001</v>
      </c>
      <c r="F731" s="1">
        <f>[1]GRUNDDATEN!F719</f>
        <v>38.9</v>
      </c>
      <c r="G731" s="1">
        <f t="shared" si="33"/>
        <v>3652.7112305714618</v>
      </c>
      <c r="H731" s="7">
        <f t="shared" si="34"/>
        <v>1.3615794321415464E-3</v>
      </c>
      <c r="I731" s="7">
        <f t="shared" si="35"/>
        <v>1.360653323418276E-3</v>
      </c>
    </row>
    <row r="732" spans="1:9">
      <c r="A732" s="1" t="str">
        <f>[1]GRUNDDATEN!A720</f>
        <v xml:space="preserve">  22.10.2010</v>
      </c>
      <c r="B732" s="1">
        <f>[1]GRUNDDATEN!B720</f>
        <v>52.77</v>
      </c>
      <c r="C732" s="1">
        <f>[1]GRUNDDATEN!C720</f>
        <v>49.3</v>
      </c>
      <c r="D732" s="1">
        <f>[1]GRUNDDATEN!D720</f>
        <v>89.43</v>
      </c>
      <c r="E732" s="1">
        <f>[1]GRUNDDATEN!E720</f>
        <v>19.36</v>
      </c>
      <c r="F732" s="1">
        <f>[1]GRUNDDATEN!F720</f>
        <v>39.19</v>
      </c>
      <c r="G732" s="1">
        <f t="shared" si="33"/>
        <v>3662.2063807409136</v>
      </c>
      <c r="H732" s="7">
        <f t="shared" si="34"/>
        <v>2.599480103979257E-3</v>
      </c>
      <c r="I732" s="7">
        <f t="shared" si="35"/>
        <v>2.5961072993350601E-3</v>
      </c>
    </row>
    <row r="733" spans="1:9">
      <c r="A733" s="1" t="str">
        <f>[1]GRUNDDATEN!A721</f>
        <v xml:space="preserve">  25.10.2010</v>
      </c>
      <c r="B733" s="1">
        <f>[1]GRUNDDATEN!B721</f>
        <v>53.11</v>
      </c>
      <c r="C733" s="1">
        <f>[1]GRUNDDATEN!C721</f>
        <v>49.7</v>
      </c>
      <c r="D733" s="1">
        <f>[1]GRUNDDATEN!D721</f>
        <v>89.08</v>
      </c>
      <c r="E733" s="1">
        <f>[1]GRUNDDATEN!E721</f>
        <v>19.28</v>
      </c>
      <c r="F733" s="1">
        <f>[1]GRUNDDATEN!F721</f>
        <v>39.53</v>
      </c>
      <c r="G733" s="1">
        <f t="shared" si="33"/>
        <v>3633.5748509991818</v>
      </c>
      <c r="H733" s="7">
        <f t="shared" si="34"/>
        <v>-7.8181092939768604E-3</v>
      </c>
      <c r="I733" s="7">
        <f t="shared" si="35"/>
        <v>-7.8488309386527365E-3</v>
      </c>
    </row>
    <row r="734" spans="1:9">
      <c r="A734" s="1" t="str">
        <f>[1]GRUNDDATEN!A722</f>
        <v xml:space="preserve">  26.10.2010</v>
      </c>
      <c r="B734" s="1">
        <f>[1]GRUNDDATEN!B722</f>
        <v>52.69</v>
      </c>
      <c r="C734" s="1">
        <f>[1]GRUNDDATEN!C722</f>
        <v>48.74</v>
      </c>
      <c r="D734" s="1">
        <f>[1]GRUNDDATEN!D722</f>
        <v>89.21</v>
      </c>
      <c r="E734" s="1">
        <f>[1]GRUNDDATEN!E722</f>
        <v>19.239999999999998</v>
      </c>
      <c r="F734" s="1">
        <f>[1]GRUNDDATEN!F722</f>
        <v>38.86</v>
      </c>
      <c r="G734" s="1">
        <f t="shared" si="33"/>
        <v>3610.9325698258731</v>
      </c>
      <c r="H734" s="7">
        <f t="shared" si="34"/>
        <v>-6.2314062876900334E-3</v>
      </c>
      <c r="I734" s="7">
        <f t="shared" si="35"/>
        <v>-6.2509025347406754E-3</v>
      </c>
    </row>
    <row r="735" spans="1:9">
      <c r="A735" s="1" t="str">
        <f>[1]GRUNDDATEN!A723</f>
        <v xml:space="preserve">  27.10.2010</v>
      </c>
      <c r="B735" s="1">
        <f>[1]GRUNDDATEN!B723</f>
        <v>52.22</v>
      </c>
      <c r="C735" s="1">
        <f>[1]GRUNDDATEN!C723</f>
        <v>47.62</v>
      </c>
      <c r="D735" s="1">
        <f>[1]GRUNDDATEN!D723</f>
        <v>89.06</v>
      </c>
      <c r="E735" s="1">
        <f>[1]GRUNDDATEN!E723</f>
        <v>19.25</v>
      </c>
      <c r="F735" s="1">
        <f>[1]GRUNDDATEN!F723</f>
        <v>39.04</v>
      </c>
      <c r="G735" s="1">
        <f t="shared" si="33"/>
        <v>3622.4728292625914</v>
      </c>
      <c r="H735" s="7">
        <f t="shared" si="34"/>
        <v>3.1959221651360892E-3</v>
      </c>
      <c r="I735" s="7">
        <f t="shared" si="35"/>
        <v>3.1908260608415847E-3</v>
      </c>
    </row>
    <row r="736" spans="1:9">
      <c r="A736" s="1" t="str">
        <f>[1]GRUNDDATEN!A724</f>
        <v xml:space="preserve">  28.10.2010</v>
      </c>
      <c r="B736" s="1">
        <f>[1]GRUNDDATEN!B724</f>
        <v>52.37</v>
      </c>
      <c r="C736" s="1">
        <f>[1]GRUNDDATEN!C724</f>
        <v>46.98</v>
      </c>
      <c r="D736" s="1">
        <f>[1]GRUNDDATEN!D724</f>
        <v>90.05</v>
      </c>
      <c r="E736" s="1">
        <f>[1]GRUNDDATEN!E724</f>
        <v>19.45</v>
      </c>
      <c r="F736" s="1">
        <f>[1]GRUNDDATEN!F724</f>
        <v>39.130000000000003</v>
      </c>
      <c r="G736" s="1">
        <f t="shared" si="33"/>
        <v>3629.1924739978958</v>
      </c>
      <c r="H736" s="7">
        <f t="shared" si="34"/>
        <v>1.8549883055085647E-3</v>
      </c>
      <c r="I736" s="7">
        <f t="shared" si="35"/>
        <v>1.8532699394062928E-3</v>
      </c>
    </row>
    <row r="737" spans="1:9">
      <c r="A737" s="1" t="str">
        <f>[1]GRUNDDATEN!A725</f>
        <v xml:space="preserve">  29.10.2010</v>
      </c>
      <c r="B737" s="1">
        <f>[1]GRUNDDATEN!B725</f>
        <v>52.28</v>
      </c>
      <c r="C737" s="1">
        <f>[1]GRUNDDATEN!C725</f>
        <v>47.43</v>
      </c>
      <c r="D737" s="1">
        <f>[1]GRUNDDATEN!D725</f>
        <v>90.04</v>
      </c>
      <c r="E737" s="1">
        <f>[1]GRUNDDATEN!E725</f>
        <v>19.52</v>
      </c>
      <c r="F737" s="1">
        <f>[1]GRUNDDATEN!F725</f>
        <v>39.17</v>
      </c>
      <c r="G737" s="1">
        <f t="shared" si="33"/>
        <v>3627.1473647306293</v>
      </c>
      <c r="H737" s="7">
        <f t="shared" si="34"/>
        <v>-5.635163419739353E-4</v>
      </c>
      <c r="I737" s="7">
        <f t="shared" si="35"/>
        <v>-5.6367517698132231E-4</v>
      </c>
    </row>
    <row r="738" spans="1:9">
      <c r="A738" s="1" t="str">
        <f>[1]GRUNDDATEN!A726</f>
        <v xml:space="preserve">  01.11.2010</v>
      </c>
      <c r="B738" s="1">
        <f>[1]GRUNDDATEN!B726</f>
        <v>52.57</v>
      </c>
      <c r="C738" s="1">
        <f>[1]GRUNDDATEN!C726</f>
        <v>47.65</v>
      </c>
      <c r="D738" s="1">
        <f>[1]GRUNDDATEN!D726</f>
        <v>89.91</v>
      </c>
      <c r="E738" s="1">
        <f>[1]GRUNDDATEN!E726</f>
        <v>19.12</v>
      </c>
      <c r="F738" s="1">
        <f>[1]GRUNDDATEN!F726</f>
        <v>39.049999999999997</v>
      </c>
      <c r="G738" s="1">
        <f t="shared" si="33"/>
        <v>3681.780998013322</v>
      </c>
      <c r="H738" s="7">
        <f t="shared" si="34"/>
        <v>1.5062424486508297E-2</v>
      </c>
      <c r="I738" s="7">
        <f t="shared" si="35"/>
        <v>1.495011255973386E-2</v>
      </c>
    </row>
    <row r="739" spans="1:9">
      <c r="A739" s="1" t="str">
        <f>[1]GRUNDDATEN!A727</f>
        <v xml:space="preserve">  02.11.2010</v>
      </c>
      <c r="B739" s="1">
        <f>[1]GRUNDDATEN!B727</f>
        <v>54.23</v>
      </c>
      <c r="C739" s="1">
        <f>[1]GRUNDDATEN!C727</f>
        <v>48.41</v>
      </c>
      <c r="D739" s="1">
        <f>[1]GRUNDDATEN!D727</f>
        <v>90.6</v>
      </c>
      <c r="E739" s="1">
        <f>[1]GRUNDDATEN!E727</f>
        <v>19.68</v>
      </c>
      <c r="F739" s="1">
        <f>[1]GRUNDDATEN!F727</f>
        <v>39.119999999999997</v>
      </c>
      <c r="G739" s="1">
        <f t="shared" si="33"/>
        <v>3656.2171321724895</v>
      </c>
      <c r="H739" s="7">
        <f t="shared" si="34"/>
        <v>-6.9433423266149763E-3</v>
      </c>
      <c r="I739" s="7">
        <f t="shared" si="35"/>
        <v>-6.967559491762039E-3</v>
      </c>
    </row>
    <row r="740" spans="1:9">
      <c r="A740" s="1" t="str">
        <f>[1]GRUNDDATEN!A728</f>
        <v xml:space="preserve">  03.11.2010</v>
      </c>
      <c r="B740" s="1">
        <f>[1]GRUNDDATEN!B728</f>
        <v>54.09</v>
      </c>
      <c r="C740" s="1">
        <f>[1]GRUNDDATEN!C728</f>
        <v>48.34</v>
      </c>
      <c r="D740" s="1">
        <f>[1]GRUNDDATEN!D728</f>
        <v>89.76</v>
      </c>
      <c r="E740" s="1">
        <f>[1]GRUNDDATEN!E728</f>
        <v>19.5</v>
      </c>
      <c r="F740" s="1">
        <f>[1]GRUNDDATEN!F728</f>
        <v>38.6</v>
      </c>
      <c r="G740" s="1">
        <f t="shared" si="33"/>
        <v>3748.5392076662379</v>
      </c>
      <c r="H740" s="7">
        <f t="shared" si="34"/>
        <v>2.5250709177354391E-2</v>
      </c>
      <c r="I740" s="7">
        <f t="shared" si="35"/>
        <v>2.4937177001427942E-2</v>
      </c>
    </row>
    <row r="741" spans="1:9">
      <c r="A741" s="1" t="str">
        <f>[1]GRUNDDATEN!A729</f>
        <v xml:space="preserve">  04.11.2010</v>
      </c>
      <c r="B741" s="1">
        <f>[1]GRUNDDATEN!B729</f>
        <v>56.15</v>
      </c>
      <c r="C741" s="1">
        <f>[1]GRUNDDATEN!C729</f>
        <v>50</v>
      </c>
      <c r="D741" s="1">
        <f>[1]GRUNDDATEN!D729</f>
        <v>91.88</v>
      </c>
      <c r="E741" s="1">
        <f>[1]GRUNDDATEN!E729</f>
        <v>19.52</v>
      </c>
      <c r="F741" s="1">
        <f>[1]GRUNDDATEN!F729</f>
        <v>39.06</v>
      </c>
      <c r="G741" s="1">
        <f t="shared" si="33"/>
        <v>3756.719644735304</v>
      </c>
      <c r="H741" s="7">
        <f t="shared" si="34"/>
        <v>2.1822999883089889E-3</v>
      </c>
      <c r="I741" s="7">
        <f t="shared" si="35"/>
        <v>2.1799222303818581E-3</v>
      </c>
    </row>
    <row r="742" spans="1:9">
      <c r="A742" s="1" t="str">
        <f>[1]GRUNDDATEN!A730</f>
        <v xml:space="preserve">  05.11.2010</v>
      </c>
      <c r="B742" s="1">
        <f>[1]GRUNDDATEN!B730</f>
        <v>57.17</v>
      </c>
      <c r="C742" s="1">
        <f>[1]GRUNDDATEN!C730</f>
        <v>48.94</v>
      </c>
      <c r="D742" s="1">
        <f>[1]GRUNDDATEN!D730</f>
        <v>92.7</v>
      </c>
      <c r="E742" s="1">
        <f>[1]GRUNDDATEN!E730</f>
        <v>19.32</v>
      </c>
      <c r="F742" s="1">
        <f>[1]GRUNDDATEN!F730</f>
        <v>39.04</v>
      </c>
      <c r="G742" s="1">
        <f t="shared" si="33"/>
        <v>3742.111721397685</v>
      </c>
      <c r="H742" s="7">
        <f t="shared" si="34"/>
        <v>-3.8884784383872439E-3</v>
      </c>
      <c r="I742" s="7">
        <f t="shared" si="35"/>
        <v>-3.896058226278371E-3</v>
      </c>
    </row>
    <row r="743" spans="1:9">
      <c r="A743" s="1" t="str">
        <f>[1]GRUNDDATEN!A731</f>
        <v xml:space="preserve">  08.11.2010</v>
      </c>
      <c r="B743" s="1">
        <f>[1]GRUNDDATEN!B731</f>
        <v>56.75</v>
      </c>
      <c r="C743" s="1">
        <f>[1]GRUNDDATEN!C731</f>
        <v>48.93</v>
      </c>
      <c r="D743" s="1">
        <f>[1]GRUNDDATEN!D731</f>
        <v>92.76</v>
      </c>
      <c r="E743" s="1">
        <f>[1]GRUNDDATEN!E731</f>
        <v>18.48</v>
      </c>
      <c r="F743" s="1">
        <f>[1]GRUNDDATEN!F731</f>
        <v>39.25</v>
      </c>
      <c r="G743" s="1">
        <f t="shared" si="33"/>
        <v>3773.2265981068117</v>
      </c>
      <c r="H743" s="7">
        <f t="shared" si="34"/>
        <v>8.3147909591285707E-3</v>
      </c>
      <c r="I743" s="7">
        <f t="shared" si="35"/>
        <v>8.2804135141702033E-3</v>
      </c>
    </row>
    <row r="744" spans="1:9">
      <c r="A744" s="1" t="str">
        <f>[1]GRUNDDATEN!A732</f>
        <v xml:space="preserve">  09.11.2010</v>
      </c>
      <c r="B744" s="1">
        <f>[1]GRUNDDATEN!B732</f>
        <v>57.41</v>
      </c>
      <c r="C744" s="1">
        <f>[1]GRUNDDATEN!C732</f>
        <v>50.04</v>
      </c>
      <c r="D744" s="1">
        <f>[1]GRUNDDATEN!D732</f>
        <v>92.46</v>
      </c>
      <c r="E744" s="1">
        <f>[1]GRUNDDATEN!E732</f>
        <v>18.54</v>
      </c>
      <c r="F744" s="1">
        <f>[1]GRUNDDATEN!F732</f>
        <v>39.85</v>
      </c>
      <c r="G744" s="1">
        <f t="shared" si="33"/>
        <v>3700.771298352226</v>
      </c>
      <c r="H744" s="7">
        <f t="shared" si="34"/>
        <v>-1.9202477739062807E-2</v>
      </c>
      <c r="I744" s="7">
        <f t="shared" si="35"/>
        <v>-1.938924004630806E-2</v>
      </c>
    </row>
    <row r="745" spans="1:9">
      <c r="A745" s="1" t="str">
        <f>[1]GRUNDDATEN!A733</f>
        <v xml:space="preserve">  10.11.2010</v>
      </c>
      <c r="B745" s="1">
        <f>[1]GRUNDDATEN!B733</f>
        <v>56.09</v>
      </c>
      <c r="C745" s="1">
        <f>[1]GRUNDDATEN!C733</f>
        <v>49.17</v>
      </c>
      <c r="D745" s="1">
        <f>[1]GRUNDDATEN!D733</f>
        <v>90.14</v>
      </c>
      <c r="E745" s="1">
        <f>[1]GRUNDDATEN!E733</f>
        <v>18.37</v>
      </c>
      <c r="F745" s="1">
        <f>[1]GRUNDDATEN!F733</f>
        <v>39.57</v>
      </c>
      <c r="G745" s="1">
        <f t="shared" si="33"/>
        <v>3708.3674184877873</v>
      </c>
      <c r="H745" s="7">
        <f t="shared" si="34"/>
        <v>2.0525775637483257E-3</v>
      </c>
      <c r="I745" s="7">
        <f t="shared" si="35"/>
        <v>2.0504739045446693E-3</v>
      </c>
    </row>
    <row r="746" spans="1:9">
      <c r="A746" s="1" t="str">
        <f>[1]GRUNDDATEN!A734</f>
        <v xml:space="preserve">  11.11.2010</v>
      </c>
      <c r="B746" s="1">
        <f>[1]GRUNDDATEN!B734</f>
        <v>56.63</v>
      </c>
      <c r="C746" s="1">
        <f>[1]GRUNDDATEN!C734</f>
        <v>49.56</v>
      </c>
      <c r="D746" s="1">
        <f>[1]GRUNDDATEN!D734</f>
        <v>89.09</v>
      </c>
      <c r="E746" s="1">
        <f>[1]GRUNDDATEN!E734</f>
        <v>17.96</v>
      </c>
      <c r="F746" s="1">
        <f>[1]GRUNDDATEN!F734</f>
        <v>40.619999999999997</v>
      </c>
      <c r="G746" s="1">
        <f t="shared" si="33"/>
        <v>3718.5929648241199</v>
      </c>
      <c r="H746" s="7">
        <f t="shared" si="34"/>
        <v>2.7574253525564085E-3</v>
      </c>
      <c r="I746" s="7">
        <f t="shared" si="35"/>
        <v>2.7536306294455104E-3</v>
      </c>
    </row>
    <row r="747" spans="1:9">
      <c r="A747" s="1" t="str">
        <f>[1]GRUNDDATEN!A735</f>
        <v xml:space="preserve">  12.11.2010</v>
      </c>
      <c r="B747" s="1">
        <f>[1]GRUNDDATEN!B735</f>
        <v>56.12</v>
      </c>
      <c r="C747" s="1">
        <f>[1]GRUNDDATEN!C735</f>
        <v>49.88</v>
      </c>
      <c r="D747" s="1">
        <f>[1]GRUNDDATEN!D735</f>
        <v>89.98</v>
      </c>
      <c r="E747" s="1">
        <f>[1]GRUNDDATEN!E735</f>
        <v>18</v>
      </c>
      <c r="F747" s="1">
        <f>[1]GRUNDDATEN!F735</f>
        <v>40.58</v>
      </c>
      <c r="G747" s="1">
        <f t="shared" si="33"/>
        <v>3750.1460792333751</v>
      </c>
      <c r="H747" s="7">
        <f t="shared" si="34"/>
        <v>8.4852294154618146E-3</v>
      </c>
      <c r="I747" s="7">
        <f t="shared" si="35"/>
        <v>8.4494322121245347E-3</v>
      </c>
    </row>
    <row r="748" spans="1:9">
      <c r="A748" s="1" t="str">
        <f>[1]GRUNDDATEN!A736</f>
        <v xml:space="preserve">  15.11.2010</v>
      </c>
      <c r="B748" s="1">
        <f>[1]GRUNDDATEN!B736</f>
        <v>57.18</v>
      </c>
      <c r="C748" s="1">
        <f>[1]GRUNDDATEN!C736</f>
        <v>50.89</v>
      </c>
      <c r="D748" s="1">
        <f>[1]GRUNDDATEN!D736</f>
        <v>90.1</v>
      </c>
      <c r="E748" s="1">
        <f>[1]GRUNDDATEN!E736</f>
        <v>18.100000000000001</v>
      </c>
      <c r="F748" s="1">
        <f>[1]GRUNDDATEN!F736</f>
        <v>40.450000000000003</v>
      </c>
      <c r="G748" s="1">
        <f t="shared" si="33"/>
        <v>3683.3878695804601</v>
      </c>
      <c r="H748" s="7">
        <f t="shared" si="34"/>
        <v>-1.7801495793081767E-2</v>
      </c>
      <c r="I748" s="7">
        <f t="shared" si="35"/>
        <v>-1.7961848278866932E-2</v>
      </c>
    </row>
    <row r="749" spans="1:9">
      <c r="A749" s="1" t="str">
        <f>[1]GRUNDDATEN!A737</f>
        <v xml:space="preserve">  16.11.2010</v>
      </c>
      <c r="B749" s="1">
        <f>[1]GRUNDDATEN!B737</f>
        <v>54.98</v>
      </c>
      <c r="C749" s="1">
        <f>[1]GRUNDDATEN!C737</f>
        <v>49.47</v>
      </c>
      <c r="D749" s="1">
        <f>[1]GRUNDDATEN!D737</f>
        <v>88.62</v>
      </c>
      <c r="E749" s="1">
        <f>[1]GRUNDDATEN!E737</f>
        <v>17.96</v>
      </c>
      <c r="F749" s="1">
        <f>[1]GRUNDDATEN!F737</f>
        <v>41.12</v>
      </c>
      <c r="G749" s="1">
        <f t="shared" si="33"/>
        <v>3699.0183475517115</v>
      </c>
      <c r="H749" s="7">
        <f t="shared" si="34"/>
        <v>4.2435058496925748E-3</v>
      </c>
      <c r="I749" s="7">
        <f t="shared" si="35"/>
        <v>4.2345275693727556E-3</v>
      </c>
    </row>
    <row r="750" spans="1:9">
      <c r="A750" s="1" t="str">
        <f>[1]GRUNDDATEN!A738</f>
        <v xml:space="preserve">  17.11.2010</v>
      </c>
      <c r="B750" s="1">
        <f>[1]GRUNDDATEN!B738</f>
        <v>55.49</v>
      </c>
      <c r="C750" s="1">
        <f>[1]GRUNDDATEN!C738</f>
        <v>49.27</v>
      </c>
      <c r="D750" s="1">
        <f>[1]GRUNDDATEN!D738</f>
        <v>89.71</v>
      </c>
      <c r="E750" s="1">
        <f>[1]GRUNDDATEN!E738</f>
        <v>18</v>
      </c>
      <c r="F750" s="1">
        <f>[1]GRUNDDATEN!F738</f>
        <v>40.75</v>
      </c>
      <c r="G750" s="1">
        <f t="shared" si="33"/>
        <v>3773.810915040317</v>
      </c>
      <c r="H750" s="7">
        <f t="shared" si="34"/>
        <v>2.0219571913750789E-2</v>
      </c>
      <c r="I750" s="7">
        <f t="shared" si="35"/>
        <v>2.0017870711762236E-2</v>
      </c>
    </row>
    <row r="751" spans="1:9">
      <c r="A751" s="1" t="str">
        <f>[1]GRUNDDATEN!A739</f>
        <v xml:space="preserve">  18.11.2010</v>
      </c>
      <c r="B751" s="1">
        <f>[1]GRUNDDATEN!B739</f>
        <v>57.26</v>
      </c>
      <c r="C751" s="1">
        <f>[1]GRUNDDATEN!C739</f>
        <v>50.81</v>
      </c>
      <c r="D751" s="1">
        <f>[1]GRUNDDATEN!D739</f>
        <v>91.24</v>
      </c>
      <c r="E751" s="1">
        <f>[1]GRUNDDATEN!E739</f>
        <v>18.2</v>
      </c>
      <c r="F751" s="1">
        <f>[1]GRUNDDATEN!F739</f>
        <v>40.83</v>
      </c>
      <c r="G751" s="1">
        <f t="shared" si="33"/>
        <v>3751.7529508005132</v>
      </c>
      <c r="H751" s="7">
        <f t="shared" si="34"/>
        <v>-5.8450104513432244E-3</v>
      </c>
      <c r="I751" s="7">
        <f t="shared" si="35"/>
        <v>-5.8621593813655126E-3</v>
      </c>
    </row>
    <row r="752" spans="1:9">
      <c r="A752" s="1" t="str">
        <f>[1]GRUNDDATEN!A740</f>
        <v xml:space="preserve">  19.11.2010</v>
      </c>
      <c r="B752" s="1">
        <f>[1]GRUNDDATEN!B740</f>
        <v>57.4</v>
      </c>
      <c r="C752" s="1">
        <f>[1]GRUNDDATEN!C740</f>
        <v>50.74</v>
      </c>
      <c r="D752" s="1">
        <f>[1]GRUNDDATEN!D740</f>
        <v>91.07</v>
      </c>
      <c r="E752" s="1">
        <f>[1]GRUNDDATEN!E740</f>
        <v>18.149999999999999</v>
      </c>
      <c r="F752" s="1">
        <f>[1]GRUNDDATEN!F740</f>
        <v>39.47</v>
      </c>
      <c r="G752" s="1">
        <f t="shared" si="33"/>
        <v>3746.7862568657238</v>
      </c>
      <c r="H752" s="7">
        <f t="shared" si="34"/>
        <v>-1.3238328855661452E-3</v>
      </c>
      <c r="I752" s="7">
        <f t="shared" si="35"/>
        <v>-1.3247099264430866E-3</v>
      </c>
    </row>
    <row r="753" spans="1:9">
      <c r="A753" s="1" t="str">
        <f>[1]GRUNDDATEN!A741</f>
        <v xml:space="preserve">  22.11.2010</v>
      </c>
      <c r="B753" s="1">
        <f>[1]GRUNDDATEN!B741</f>
        <v>57.82</v>
      </c>
      <c r="C753" s="1">
        <f>[1]GRUNDDATEN!C741</f>
        <v>50.56</v>
      </c>
      <c r="D753" s="1">
        <f>[1]GRUNDDATEN!D741</f>
        <v>90.56</v>
      </c>
      <c r="E753" s="1">
        <f>[1]GRUNDDATEN!E741</f>
        <v>17.78</v>
      </c>
      <c r="F753" s="1">
        <f>[1]GRUNDDATEN!F741</f>
        <v>39.770000000000003</v>
      </c>
      <c r="G753" s="1">
        <f t="shared" si="33"/>
        <v>3659.7230337735182</v>
      </c>
      <c r="H753" s="7">
        <f t="shared" si="34"/>
        <v>-2.3236773363484065E-2</v>
      </c>
      <c r="I753" s="7">
        <f t="shared" si="35"/>
        <v>-2.3511003662813085E-2</v>
      </c>
    </row>
    <row r="754" spans="1:9">
      <c r="A754" s="1" t="str">
        <f>[1]GRUNDDATEN!A742</f>
        <v xml:space="preserve">  23.11.2010</v>
      </c>
      <c r="B754" s="1">
        <f>[1]GRUNDDATEN!B742</f>
        <v>56.68</v>
      </c>
      <c r="C754" s="1">
        <f>[1]GRUNDDATEN!C742</f>
        <v>49.51</v>
      </c>
      <c r="D754" s="1">
        <f>[1]GRUNDDATEN!D742</f>
        <v>88.62</v>
      </c>
      <c r="E754" s="1">
        <f>[1]GRUNDDATEN!E742</f>
        <v>17.27</v>
      </c>
      <c r="F754" s="1">
        <f>[1]GRUNDDATEN!F742</f>
        <v>38.450000000000003</v>
      </c>
      <c r="G754" s="1">
        <f t="shared" si="33"/>
        <v>3721.6606287250202</v>
      </c>
      <c r="H754" s="7">
        <f t="shared" si="34"/>
        <v>1.6924120863768932E-2</v>
      </c>
      <c r="I754" s="7">
        <f t="shared" si="35"/>
        <v>1.6782503529479301E-2</v>
      </c>
    </row>
    <row r="755" spans="1:9">
      <c r="A755" s="1" t="str">
        <f>[1]GRUNDDATEN!A743</f>
        <v xml:space="preserve">  24.11.2010</v>
      </c>
      <c r="B755" s="1">
        <f>[1]GRUNDDATEN!B743</f>
        <v>58.67</v>
      </c>
      <c r="C755" s="1">
        <f>[1]GRUNDDATEN!C743</f>
        <v>52.04</v>
      </c>
      <c r="D755" s="1">
        <f>[1]GRUNDDATEN!D743</f>
        <v>88.19</v>
      </c>
      <c r="E755" s="1">
        <f>[1]GRUNDDATEN!E743</f>
        <v>17.28</v>
      </c>
      <c r="F755" s="1">
        <f>[1]GRUNDDATEN!F743</f>
        <v>38.590000000000003</v>
      </c>
      <c r="G755" s="1">
        <f t="shared" si="33"/>
        <v>3733.0548089283625</v>
      </c>
      <c r="H755" s="7">
        <f t="shared" si="34"/>
        <v>3.0615849589825661E-3</v>
      </c>
      <c r="I755" s="7">
        <f t="shared" si="35"/>
        <v>3.0569078515616031E-3</v>
      </c>
    </row>
    <row r="756" spans="1:9">
      <c r="A756" s="1" t="str">
        <f>[1]GRUNDDATEN!A744</f>
        <v xml:space="preserve">  25.11.2010</v>
      </c>
      <c r="B756" s="1">
        <f>[1]GRUNDDATEN!B744</f>
        <v>59.18</v>
      </c>
      <c r="C756" s="1">
        <f>[1]GRUNDDATEN!C744</f>
        <v>51.93</v>
      </c>
      <c r="D756" s="1">
        <f>[1]GRUNDDATEN!D744</f>
        <v>88.3</v>
      </c>
      <c r="E756" s="1">
        <f>[1]GRUNDDATEN!E744</f>
        <v>17.12</v>
      </c>
      <c r="F756" s="1">
        <f>[1]GRUNDDATEN!F744</f>
        <v>39.020000000000003</v>
      </c>
      <c r="G756" s="1">
        <f t="shared" si="33"/>
        <v>3691.7143858829022</v>
      </c>
      <c r="H756" s="7">
        <f t="shared" si="34"/>
        <v>-1.1074153785952001E-2</v>
      </c>
      <c r="I756" s="7">
        <f t="shared" si="35"/>
        <v>-1.1135928720458954E-2</v>
      </c>
    </row>
    <row r="757" spans="1:9">
      <c r="A757" s="1" t="str">
        <f>[1]GRUNDDATEN!A745</f>
        <v xml:space="preserve">  26.11.2010</v>
      </c>
      <c r="B757" s="1">
        <f>[1]GRUNDDATEN!B745</f>
        <v>58.36</v>
      </c>
      <c r="C757" s="1">
        <f>[1]GRUNDDATEN!C745</f>
        <v>51.54</v>
      </c>
      <c r="D757" s="1">
        <f>[1]GRUNDDATEN!D745</f>
        <v>86.9</v>
      </c>
      <c r="E757" s="1">
        <f>[1]GRUNDDATEN!E745</f>
        <v>17.13</v>
      </c>
      <c r="F757" s="1">
        <f>[1]GRUNDDATEN!F745</f>
        <v>38.79</v>
      </c>
      <c r="G757" s="1">
        <f t="shared" si="33"/>
        <v>3604.0668458571922</v>
      </c>
      <c r="H757" s="7">
        <f t="shared" si="34"/>
        <v>-2.3741690408357052E-2</v>
      </c>
      <c r="I757" s="7">
        <f t="shared" si="35"/>
        <v>-2.4028066118865061E-2</v>
      </c>
    </row>
    <row r="758" spans="1:9">
      <c r="A758" s="1" t="str">
        <f>[1]GRUNDDATEN!A746</f>
        <v xml:space="preserve">  29.11.2010</v>
      </c>
      <c r="B758" s="1">
        <f>[1]GRUNDDATEN!B746</f>
        <v>56.29</v>
      </c>
      <c r="C758" s="1">
        <f>[1]GRUNDDATEN!C746</f>
        <v>49.79</v>
      </c>
      <c r="D758" s="1">
        <f>[1]GRUNDDATEN!D746</f>
        <v>85.57</v>
      </c>
      <c r="E758" s="1">
        <f>[1]GRUNDDATEN!E746</f>
        <v>16.68</v>
      </c>
      <c r="F758" s="1">
        <f>[1]GRUNDDATEN!F746</f>
        <v>38.39</v>
      </c>
      <c r="G758" s="1">
        <f t="shared" si="33"/>
        <v>3592.6726656538503</v>
      </c>
      <c r="H758" s="7">
        <f t="shared" si="34"/>
        <v>-3.1614785992216676E-3</v>
      </c>
      <c r="I758" s="7">
        <f t="shared" si="35"/>
        <v>-3.1664866306633527E-3</v>
      </c>
    </row>
    <row r="759" spans="1:9">
      <c r="A759" s="1" t="str">
        <f>[1]GRUNDDATEN!A747</f>
        <v xml:space="preserve">  30.11.2010</v>
      </c>
      <c r="B759" s="1">
        <f>[1]GRUNDDATEN!B747</f>
        <v>57.5</v>
      </c>
      <c r="C759" s="1">
        <f>[1]GRUNDDATEN!C747</f>
        <v>49.87</v>
      </c>
      <c r="D759" s="1">
        <f>[1]GRUNDDATEN!D747</f>
        <v>84.5</v>
      </c>
      <c r="E759" s="1">
        <f>[1]GRUNDDATEN!E747</f>
        <v>16.3</v>
      </c>
      <c r="F759" s="1">
        <f>[1]GRUNDDATEN!F747</f>
        <v>37.770000000000003</v>
      </c>
      <c r="G759" s="1">
        <f t="shared" si="33"/>
        <v>3682.6574734135797</v>
      </c>
      <c r="H759" s="7">
        <f t="shared" si="34"/>
        <v>2.5046759372204797E-2</v>
      </c>
      <c r="I759" s="7">
        <f t="shared" si="35"/>
        <v>2.4738230449573136E-2</v>
      </c>
    </row>
    <row r="760" spans="1:9">
      <c r="A760" s="1" t="str">
        <f>[1]GRUNDDATEN!A748</f>
        <v xml:space="preserve">  01.12.2010</v>
      </c>
      <c r="B760" s="1">
        <f>[1]GRUNDDATEN!B748</f>
        <v>59.26</v>
      </c>
      <c r="C760" s="1">
        <f>[1]GRUNDDATEN!C748</f>
        <v>51.94</v>
      </c>
      <c r="D760" s="1">
        <f>[1]GRUNDDATEN!D748</f>
        <v>85.98</v>
      </c>
      <c r="E760" s="1">
        <f>[1]GRUNDDATEN!E748</f>
        <v>17</v>
      </c>
      <c r="F760" s="1">
        <f>[1]GRUNDDATEN!F748</f>
        <v>37.92</v>
      </c>
      <c r="G760" s="1">
        <f t="shared" si="33"/>
        <v>3742.4038798644369</v>
      </c>
      <c r="H760" s="7">
        <f t="shared" si="34"/>
        <v>1.6223720745735415E-2</v>
      </c>
      <c r="I760" s="7">
        <f t="shared" si="35"/>
        <v>1.6093522500745631E-2</v>
      </c>
    </row>
    <row r="761" spans="1:9">
      <c r="A761" s="1" t="str">
        <f>[1]GRUNDDATEN!A749</f>
        <v xml:space="preserve">  02.12.2010</v>
      </c>
      <c r="B761" s="1">
        <f>[1]GRUNDDATEN!B749</f>
        <v>59.95</v>
      </c>
      <c r="C761" s="1">
        <f>[1]GRUNDDATEN!C749</f>
        <v>53.49</v>
      </c>
      <c r="D761" s="1">
        <f>[1]GRUNDDATEN!D749</f>
        <v>87.52</v>
      </c>
      <c r="E761" s="1">
        <f>[1]GRUNDDATEN!E749</f>
        <v>17.260000000000002</v>
      </c>
      <c r="F761" s="1">
        <f>[1]GRUNDDATEN!F749</f>
        <v>37.97</v>
      </c>
      <c r="G761" s="1">
        <f t="shared" si="33"/>
        <v>3715.6713801565966</v>
      </c>
      <c r="H761" s="7">
        <f t="shared" si="34"/>
        <v>-7.1431359537840189E-3</v>
      </c>
      <c r="I761" s="7">
        <f t="shared" si="35"/>
        <v>-7.1687702954128527E-3</v>
      </c>
    </row>
    <row r="762" spans="1:9">
      <c r="A762" s="1" t="str">
        <f>[1]GRUNDDATEN!A750</f>
        <v xml:space="preserve">  03.12.2010</v>
      </c>
      <c r="B762" s="1">
        <f>[1]GRUNDDATEN!B750</f>
        <v>59.19</v>
      </c>
      <c r="C762" s="1">
        <f>[1]GRUNDDATEN!C750</f>
        <v>53.95</v>
      </c>
      <c r="D762" s="1">
        <f>[1]GRUNDDATEN!D750</f>
        <v>86.2</v>
      </c>
      <c r="E762" s="1">
        <f>[1]GRUNDDATEN!E750</f>
        <v>17.29</v>
      </c>
      <c r="F762" s="1">
        <f>[1]GRUNDDATEN!F750</f>
        <v>37.729999999999997</v>
      </c>
      <c r="G762" s="1">
        <f t="shared" si="33"/>
        <v>3701.35561528573</v>
      </c>
      <c r="H762" s="7">
        <f t="shared" si="34"/>
        <v>-3.8528070451330221E-3</v>
      </c>
      <c r="I762" s="7">
        <f t="shared" si="35"/>
        <v>-3.8602482252999676E-3</v>
      </c>
    </row>
    <row r="763" spans="1:9">
      <c r="A763" s="1" t="str">
        <f>[1]GRUNDDATEN!A751</f>
        <v xml:space="preserve">  06.12.2010</v>
      </c>
      <c r="B763" s="1">
        <f>[1]GRUNDDATEN!B751</f>
        <v>60.02</v>
      </c>
      <c r="C763" s="1">
        <f>[1]GRUNDDATEN!C751</f>
        <v>53.62</v>
      </c>
      <c r="D763" s="1">
        <f>[1]GRUNDDATEN!D751</f>
        <v>85.63</v>
      </c>
      <c r="E763" s="1">
        <f>[1]GRUNDDATEN!E751</f>
        <v>17.010000000000002</v>
      </c>
      <c r="F763" s="1">
        <f>[1]GRUNDDATEN!F751</f>
        <v>37.1</v>
      </c>
      <c r="G763" s="1">
        <f t="shared" si="33"/>
        <v>3737.8754236297759</v>
      </c>
      <c r="H763" s="7">
        <f t="shared" si="34"/>
        <v>9.866603520404249E-3</v>
      </c>
      <c r="I763" s="7">
        <f t="shared" si="35"/>
        <v>9.8182464080297793E-3</v>
      </c>
    </row>
    <row r="764" spans="1:9">
      <c r="A764" s="1" t="str">
        <f>[1]GRUNDDATEN!A752</f>
        <v xml:space="preserve">  07.12.2010</v>
      </c>
      <c r="B764" s="1">
        <f>[1]GRUNDDATEN!B752</f>
        <v>61.15</v>
      </c>
      <c r="C764" s="1">
        <f>[1]GRUNDDATEN!C752</f>
        <v>54.15</v>
      </c>
      <c r="D764" s="1">
        <f>[1]GRUNDDATEN!D752</f>
        <v>86.17</v>
      </c>
      <c r="E764" s="1">
        <f>[1]GRUNDDATEN!E752</f>
        <v>17.100000000000001</v>
      </c>
      <c r="F764" s="1">
        <f>[1]GRUNDDATEN!F752</f>
        <v>37.31</v>
      </c>
      <c r="G764" s="1">
        <f t="shared" si="33"/>
        <v>3756.8657239686795</v>
      </c>
      <c r="H764" s="7">
        <f t="shared" si="34"/>
        <v>5.0805064874159811E-3</v>
      </c>
      <c r="I764" s="7">
        <f t="shared" si="35"/>
        <v>5.0676442603560272E-3</v>
      </c>
    </row>
    <row r="765" spans="1:9">
      <c r="A765" s="1" t="str">
        <f>[1]GRUNDDATEN!A753</f>
        <v xml:space="preserve">  08.12.2010</v>
      </c>
      <c r="B765" s="1">
        <f>[1]GRUNDDATEN!B753</f>
        <v>60.98</v>
      </c>
      <c r="C765" s="1">
        <f>[1]GRUNDDATEN!C753</f>
        <v>53.26</v>
      </c>
      <c r="D765" s="1">
        <f>[1]GRUNDDATEN!D753</f>
        <v>88.09</v>
      </c>
      <c r="E765" s="1">
        <f>[1]GRUNDDATEN!E753</f>
        <v>17.23</v>
      </c>
      <c r="F765" s="1">
        <f>[1]GRUNDDATEN!F753</f>
        <v>37.619999999999997</v>
      </c>
      <c r="G765" s="1">
        <f t="shared" si="33"/>
        <v>3797.3296716138834</v>
      </c>
      <c r="H765" s="7">
        <f t="shared" si="34"/>
        <v>1.077066645928948E-2</v>
      </c>
      <c r="I765" s="7">
        <f t="shared" si="35"/>
        <v>1.0713075987432144E-2</v>
      </c>
    </row>
    <row r="766" spans="1:9">
      <c r="A766" s="1" t="str">
        <f>[1]GRUNDDATEN!A754</f>
        <v xml:space="preserve">  09.12.2010</v>
      </c>
      <c r="B766" s="1">
        <f>[1]GRUNDDATEN!B754</f>
        <v>60.39</v>
      </c>
      <c r="C766" s="1">
        <f>[1]GRUNDDATEN!C754</f>
        <v>53.3</v>
      </c>
      <c r="D766" s="1">
        <f>[1]GRUNDDATEN!D754</f>
        <v>90.87</v>
      </c>
      <c r="E766" s="1">
        <f>[1]GRUNDDATEN!E754</f>
        <v>17.36</v>
      </c>
      <c r="F766" s="1">
        <f>[1]GRUNDDATEN!F754</f>
        <v>38.03</v>
      </c>
      <c r="G766" s="1">
        <f t="shared" si="33"/>
        <v>3816.7582096529159</v>
      </c>
      <c r="H766" s="7">
        <f t="shared" si="34"/>
        <v>5.1163685324100427E-3</v>
      </c>
      <c r="I766" s="7">
        <f t="shared" si="35"/>
        <v>5.1033243924301676E-3</v>
      </c>
    </row>
    <row r="767" spans="1:9">
      <c r="A767" s="1" t="str">
        <f>[1]GRUNDDATEN!A755</f>
        <v xml:space="preserve">  10.12.2010</v>
      </c>
      <c r="B767" s="1">
        <f>[1]GRUNDDATEN!B755</f>
        <v>60.5</v>
      </c>
      <c r="C767" s="1">
        <f>[1]GRUNDDATEN!C755</f>
        <v>54.87</v>
      </c>
      <c r="D767" s="1">
        <f>[1]GRUNDDATEN!D755</f>
        <v>90.55</v>
      </c>
      <c r="E767" s="1">
        <f>[1]GRUNDDATEN!E755</f>
        <v>17.3</v>
      </c>
      <c r="F767" s="1">
        <f>[1]GRUNDDATEN!F755</f>
        <v>38.06</v>
      </c>
      <c r="G767" s="1">
        <f t="shared" si="33"/>
        <v>3825.2308051887339</v>
      </c>
      <c r="H767" s="7">
        <f t="shared" si="34"/>
        <v>2.2198407838331935E-3</v>
      </c>
      <c r="I767" s="7">
        <f t="shared" si="35"/>
        <v>2.2173805774520052E-3</v>
      </c>
    </row>
    <row r="768" spans="1:9">
      <c r="A768" s="1" t="str">
        <f>[1]GRUNDDATEN!A756</f>
        <v xml:space="preserve">  13.12.2010</v>
      </c>
      <c r="B768" s="1">
        <f>[1]GRUNDDATEN!B756</f>
        <v>60.69</v>
      </c>
      <c r="C768" s="1">
        <f>[1]GRUNDDATEN!C756</f>
        <v>54.76</v>
      </c>
      <c r="D768" s="1">
        <f>[1]GRUNDDATEN!D756</f>
        <v>90.67</v>
      </c>
      <c r="E768" s="1">
        <f>[1]GRUNDDATEN!E756</f>
        <v>17.309999999999999</v>
      </c>
      <c r="F768" s="1">
        <f>[1]GRUNDDATEN!F756</f>
        <v>38.43</v>
      </c>
      <c r="G768" s="1">
        <f t="shared" si="33"/>
        <v>3831.8043706906619</v>
      </c>
      <c r="H768" s="7">
        <f t="shared" si="34"/>
        <v>1.7184755212709124E-3</v>
      </c>
      <c r="I768" s="7">
        <f t="shared" si="35"/>
        <v>1.7170006316783277E-3</v>
      </c>
    </row>
    <row r="769" spans="1:9">
      <c r="A769" s="1" t="str">
        <f>[1]GRUNDDATEN!A757</f>
        <v xml:space="preserve">  14.12.2010</v>
      </c>
      <c r="B769" s="1">
        <f>[1]GRUNDDATEN!B757</f>
        <v>60.95</v>
      </c>
      <c r="C769" s="1">
        <f>[1]GRUNDDATEN!C757</f>
        <v>54.11</v>
      </c>
      <c r="D769" s="1">
        <f>[1]GRUNDDATEN!D757</f>
        <v>90.88</v>
      </c>
      <c r="E769" s="1">
        <f>[1]GRUNDDATEN!E757</f>
        <v>17.36</v>
      </c>
      <c r="F769" s="1">
        <f>[1]GRUNDDATEN!F757</f>
        <v>39.01</v>
      </c>
      <c r="G769" s="1">
        <f t="shared" si="33"/>
        <v>3827.4219936893764</v>
      </c>
      <c r="H769" s="7">
        <f t="shared" si="34"/>
        <v>-1.143684952918278E-3</v>
      </c>
      <c r="I769" s="7">
        <f t="shared" si="35"/>
        <v>-1.144339459634623E-3</v>
      </c>
    </row>
    <row r="770" spans="1:9">
      <c r="A770" s="1" t="str">
        <f>[1]GRUNDDATEN!A758</f>
        <v xml:space="preserve">  15.12.2010</v>
      </c>
      <c r="B770" s="1">
        <f>[1]GRUNDDATEN!B758</f>
        <v>61.51</v>
      </c>
      <c r="C770" s="1">
        <f>[1]GRUNDDATEN!C758</f>
        <v>53.9</v>
      </c>
      <c r="D770" s="1">
        <f>[1]GRUNDDATEN!D758</f>
        <v>90.18</v>
      </c>
      <c r="E770" s="1">
        <f>[1]GRUNDDATEN!E758</f>
        <v>17.3</v>
      </c>
      <c r="F770" s="1">
        <f>[1]GRUNDDATEN!F758</f>
        <v>39.119999999999997</v>
      </c>
      <c r="G770" s="1">
        <f t="shared" si="33"/>
        <v>3842.175996260371</v>
      </c>
      <c r="H770" s="7">
        <f t="shared" si="34"/>
        <v>3.8548147017289924E-3</v>
      </c>
      <c r="I770" s="7">
        <f t="shared" si="35"/>
        <v>3.8474039421679826E-3</v>
      </c>
    </row>
    <row r="771" spans="1:9">
      <c r="A771" s="1" t="str">
        <f>[1]GRUNDDATEN!A759</f>
        <v xml:space="preserve">  16.12.2010</v>
      </c>
      <c r="B771" s="1">
        <f>[1]GRUNDDATEN!B759</f>
        <v>61.73</v>
      </c>
      <c r="C771" s="1">
        <f>[1]GRUNDDATEN!C759</f>
        <v>54.41</v>
      </c>
      <c r="D771" s="1">
        <f>[1]GRUNDDATEN!D759</f>
        <v>90.2</v>
      </c>
      <c r="E771" s="1">
        <f>[1]GRUNDDATEN!E759</f>
        <v>17.260000000000002</v>
      </c>
      <c r="F771" s="1">
        <f>[1]GRUNDDATEN!F759</f>
        <v>39.42</v>
      </c>
      <c r="G771" s="1">
        <f t="shared" si="33"/>
        <v>3807.5552179502156</v>
      </c>
      <c r="H771" s="7">
        <f t="shared" si="34"/>
        <v>-9.0107216181278815E-3</v>
      </c>
      <c r="I771" s="7">
        <f t="shared" si="35"/>
        <v>-9.0515636997038906E-3</v>
      </c>
    </row>
    <row r="772" spans="1:9">
      <c r="A772" s="1" t="str">
        <f>[1]GRUNDDATEN!A760</f>
        <v xml:space="preserve">  17.12.2010</v>
      </c>
      <c r="B772" s="1">
        <f>[1]GRUNDDATEN!B760</f>
        <v>60.83</v>
      </c>
      <c r="C772" s="1">
        <f>[1]GRUNDDATEN!C760</f>
        <v>53.68</v>
      </c>
      <c r="D772" s="1">
        <f>[1]GRUNDDATEN!D760</f>
        <v>89.9</v>
      </c>
      <c r="E772" s="1">
        <f>[1]GRUNDDATEN!E760</f>
        <v>17</v>
      </c>
      <c r="F772" s="1">
        <f>[1]GRUNDDATEN!F760</f>
        <v>39.24</v>
      </c>
      <c r="G772" s="1">
        <f t="shared" si="33"/>
        <v>3830.0514198901483</v>
      </c>
      <c r="H772" s="7">
        <f t="shared" si="34"/>
        <v>5.9083061576827856E-3</v>
      </c>
      <c r="I772" s="7">
        <f t="shared" si="35"/>
        <v>5.8909205628569373E-3</v>
      </c>
    </row>
    <row r="773" spans="1:9">
      <c r="A773" s="1" t="str">
        <f>[1]GRUNDDATEN!A761</f>
        <v xml:space="preserve">  20.12.2010</v>
      </c>
      <c r="B773" s="1">
        <f>[1]GRUNDDATEN!B761</f>
        <v>61.05</v>
      </c>
      <c r="C773" s="1">
        <f>[1]GRUNDDATEN!C761</f>
        <v>53.88</v>
      </c>
      <c r="D773" s="1">
        <f>[1]GRUNDDATEN!D761</f>
        <v>90.4</v>
      </c>
      <c r="E773" s="1">
        <f>[1]GRUNDDATEN!E761</f>
        <v>17.100000000000001</v>
      </c>
      <c r="F773" s="1">
        <f>[1]GRUNDDATEN!F761</f>
        <v>39.76</v>
      </c>
      <c r="G773" s="1">
        <f t="shared" si="33"/>
        <v>3871.5379221689836</v>
      </c>
      <c r="H773" s="7">
        <f t="shared" si="34"/>
        <v>1.0831839505701879E-2</v>
      </c>
      <c r="I773" s="7">
        <f t="shared" si="35"/>
        <v>1.0773595348929342E-2</v>
      </c>
    </row>
    <row r="774" spans="1:9">
      <c r="A774" s="1" t="str">
        <f>[1]GRUNDDATEN!A762</f>
        <v xml:space="preserve">  21.12.2010</v>
      </c>
      <c r="B774" s="1">
        <f>[1]GRUNDDATEN!B762</f>
        <v>61.71</v>
      </c>
      <c r="C774" s="1">
        <f>[1]GRUNDDATEN!C762</f>
        <v>54.66</v>
      </c>
      <c r="D774" s="1">
        <f>[1]GRUNDDATEN!D762</f>
        <v>91.13</v>
      </c>
      <c r="E774" s="1">
        <f>[1]GRUNDDATEN!E762</f>
        <v>17.440000000000001</v>
      </c>
      <c r="F774" s="1">
        <f>[1]GRUNDDATEN!F762</f>
        <v>40.090000000000003</v>
      </c>
      <c r="G774" s="1">
        <f t="shared" si="33"/>
        <v>3855.6152857309798</v>
      </c>
      <c r="H774" s="7">
        <f t="shared" si="34"/>
        <v>-4.1127419537410059E-3</v>
      </c>
      <c r="I774" s="7">
        <f t="shared" si="35"/>
        <v>-4.1212225372177606E-3</v>
      </c>
    </row>
    <row r="775" spans="1:9">
      <c r="A775" s="1" t="str">
        <f>[1]GRUNDDATEN!A763</f>
        <v xml:space="preserve">  22.12.2010</v>
      </c>
      <c r="B775" s="1">
        <f>[1]GRUNDDATEN!B763</f>
        <v>61.61</v>
      </c>
      <c r="C775" s="1">
        <f>[1]GRUNDDATEN!C763</f>
        <v>54.33</v>
      </c>
      <c r="D775" s="1">
        <f>[1]GRUNDDATEN!D763</f>
        <v>90.62</v>
      </c>
      <c r="E775" s="1">
        <f>[1]GRUNDDATEN!E763</f>
        <v>17.46</v>
      </c>
      <c r="F775" s="1">
        <f>[1]GRUNDDATEN!F763</f>
        <v>39.92</v>
      </c>
      <c r="G775" s="1">
        <f t="shared" si="33"/>
        <v>3842.029917026995</v>
      </c>
      <c r="H775" s="7">
        <f t="shared" si="34"/>
        <v>-3.5235280745623543E-3</v>
      </c>
      <c r="I775" s="7">
        <f t="shared" si="35"/>
        <v>-3.5297503200794372E-3</v>
      </c>
    </row>
    <row r="776" spans="1:9">
      <c r="A776" s="1" t="str">
        <f>[1]GRUNDDATEN!A764</f>
        <v xml:space="preserve">  23.12.2010</v>
      </c>
      <c r="B776" s="1">
        <f>[1]GRUNDDATEN!B764</f>
        <v>61.42</v>
      </c>
      <c r="C776" s="1">
        <f>[1]GRUNDDATEN!C764</f>
        <v>54.07</v>
      </c>
      <c r="D776" s="1">
        <f>[1]GRUNDDATEN!D764</f>
        <v>90.2</v>
      </c>
      <c r="E776" s="1">
        <f>[1]GRUNDDATEN!E764</f>
        <v>17.420000000000002</v>
      </c>
      <c r="F776" s="1">
        <f>[1]GRUNDDATEN!F764</f>
        <v>39.9</v>
      </c>
      <c r="G776" s="1">
        <f t="shared" si="33"/>
        <v>3776.2942620077129</v>
      </c>
      <c r="H776" s="7">
        <f t="shared" si="34"/>
        <v>-1.7109615603969397E-2</v>
      </c>
      <c r="I776" s="7">
        <f t="shared" si="35"/>
        <v>-1.7257676348818734E-2</v>
      </c>
    </row>
    <row r="777" spans="1:9">
      <c r="A777" s="1" t="str">
        <f>[1]GRUNDDATEN!A765</f>
        <v xml:space="preserve">  27.12.2010</v>
      </c>
      <c r="B777" s="1">
        <f>[1]GRUNDDATEN!B765</f>
        <v>60.66</v>
      </c>
      <c r="C777" s="1">
        <f>[1]GRUNDDATEN!C765</f>
        <v>51.57</v>
      </c>
      <c r="D777" s="1">
        <f>[1]GRUNDDATEN!D765</f>
        <v>89.39</v>
      </c>
      <c r="E777" s="1">
        <f>[1]GRUNDDATEN!E765</f>
        <v>17.12</v>
      </c>
      <c r="F777" s="1">
        <f>[1]GRUNDDATEN!F765</f>
        <v>39.770000000000003</v>
      </c>
      <c r="G777" s="1">
        <f t="shared" si="33"/>
        <v>3781.2609559425018</v>
      </c>
      <c r="H777" s="7">
        <f t="shared" si="34"/>
        <v>1.3152295849285789E-3</v>
      </c>
      <c r="I777" s="7">
        <f t="shared" si="35"/>
        <v>1.3143654281247842E-3</v>
      </c>
    </row>
    <row r="778" spans="1:9">
      <c r="A778" s="1" t="str">
        <f>[1]GRUNDDATEN!A766</f>
        <v xml:space="preserve">  28.12.2010</v>
      </c>
      <c r="B778" s="1">
        <f>[1]GRUNDDATEN!B766</f>
        <v>60.6</v>
      </c>
      <c r="C778" s="1">
        <f>[1]GRUNDDATEN!C766</f>
        <v>51.5</v>
      </c>
      <c r="D778" s="1">
        <f>[1]GRUNDDATEN!D766</f>
        <v>89.66</v>
      </c>
      <c r="E778" s="1">
        <f>[1]GRUNDDATEN!E766</f>
        <v>17.14</v>
      </c>
      <c r="F778" s="1">
        <f>[1]GRUNDDATEN!F766</f>
        <v>39.950000000000003</v>
      </c>
      <c r="G778" s="1">
        <f t="shared" si="33"/>
        <v>3800.3973355147828</v>
      </c>
      <c r="H778" s="7">
        <f t="shared" si="34"/>
        <v>5.0608460498360319E-3</v>
      </c>
      <c r="I778" s="7">
        <f t="shared" si="35"/>
        <v>5.0480830115356293E-3</v>
      </c>
    </row>
    <row r="779" spans="1:9">
      <c r="A779" s="1" t="str">
        <f>[1]GRUNDDATEN!A767</f>
        <v xml:space="preserve">  29.12.2010</v>
      </c>
      <c r="B779" s="1">
        <f>[1]GRUNDDATEN!B767</f>
        <v>61.35</v>
      </c>
      <c r="C779" s="1">
        <f>[1]GRUNDDATEN!C767</f>
        <v>51.32</v>
      </c>
      <c r="D779" s="1">
        <f>[1]GRUNDDATEN!D767</f>
        <v>89.7</v>
      </c>
      <c r="E779" s="1">
        <f>[1]GRUNDDATEN!E767</f>
        <v>17.239999999999998</v>
      </c>
      <c r="F779" s="1">
        <f>[1]GRUNDDATEN!F767</f>
        <v>40.549999999999997</v>
      </c>
      <c r="G779" s="1">
        <f t="shared" si="33"/>
        <v>3756.573565501928</v>
      </c>
      <c r="H779" s="7">
        <f t="shared" si="34"/>
        <v>-1.1531365313653064E-2</v>
      </c>
      <c r="I779" s="7">
        <f t="shared" si="35"/>
        <v>-1.1598367085959736E-2</v>
      </c>
    </row>
    <row r="780" spans="1:9">
      <c r="A780" s="1" t="str">
        <f>[1]GRUNDDATEN!A768</f>
        <v xml:space="preserve">  30.12.2010</v>
      </c>
      <c r="B780" s="1">
        <f>[1]GRUNDDATEN!B768</f>
        <v>59.7</v>
      </c>
      <c r="C780" s="1">
        <f>[1]GRUNDDATEN!C768</f>
        <v>50.73</v>
      </c>
      <c r="D780" s="1">
        <f>[1]GRUNDDATEN!D768</f>
        <v>88.93</v>
      </c>
      <c r="E780" s="1">
        <f>[1]GRUNDDATEN!E768</f>
        <v>17.29</v>
      </c>
      <c r="F780" s="1">
        <f>[1]GRUNDDATEN!F768</f>
        <v>40.51</v>
      </c>
      <c r="G780" s="1">
        <f t="shared" si="33"/>
        <v>3788.710996844688</v>
      </c>
      <c r="H780" s="7">
        <f t="shared" si="34"/>
        <v>8.5549852232071899E-3</v>
      </c>
      <c r="I780" s="7">
        <f t="shared" si="35"/>
        <v>8.518598713879862E-3</v>
      </c>
    </row>
    <row r="781" spans="1:9">
      <c r="A781" s="1" t="str">
        <f>[1]GRUNDDATEN!A769</f>
        <v xml:space="preserve">  03.01.2011</v>
      </c>
      <c r="B781" s="1">
        <f>[1]GRUNDDATEN!B769</f>
        <v>60.42</v>
      </c>
      <c r="C781" s="1">
        <f>[1]GRUNDDATEN!C769</f>
        <v>51.71</v>
      </c>
      <c r="D781" s="1">
        <f>[1]GRUNDDATEN!D769</f>
        <v>89.72</v>
      </c>
      <c r="E781" s="1">
        <f>[1]GRUNDDATEN!E769</f>
        <v>17.010000000000002</v>
      </c>
      <c r="F781" s="1">
        <f>[1]GRUNDDATEN!F769</f>
        <v>40.5</v>
      </c>
      <c r="G781" s="1">
        <f t="shared" si="33"/>
        <v>3773.810915040317</v>
      </c>
      <c r="H781" s="7">
        <f t="shared" si="34"/>
        <v>-3.9327575570635709E-3</v>
      </c>
      <c r="I781" s="7">
        <f t="shared" si="35"/>
        <v>-3.940511183496539E-3</v>
      </c>
    </row>
    <row r="782" spans="1:9">
      <c r="A782" s="1" t="str">
        <f>[1]GRUNDDATEN!A770</f>
        <v xml:space="preserve">  04.01.2011</v>
      </c>
      <c r="B782" s="1">
        <f>[1]GRUNDDATEN!B770</f>
        <v>58.8</v>
      </c>
      <c r="C782" s="1">
        <f>[1]GRUNDDATEN!C770</f>
        <v>51.99</v>
      </c>
      <c r="D782" s="1">
        <f>[1]GRUNDDATEN!D770</f>
        <v>89.99</v>
      </c>
      <c r="E782" s="1">
        <f>[1]GRUNDDATEN!E770</f>
        <v>17.100000000000001</v>
      </c>
      <c r="F782" s="1">
        <f>[1]GRUNDDATEN!F770</f>
        <v>40.46</v>
      </c>
      <c r="G782" s="1">
        <f t="shared" si="33"/>
        <v>3771.4736473062985</v>
      </c>
      <c r="H782" s="7">
        <f t="shared" si="34"/>
        <v>-6.1933885577136749E-4</v>
      </c>
      <c r="I782" s="7">
        <f t="shared" si="35"/>
        <v>-6.1953072530609706E-4</v>
      </c>
    </row>
    <row r="783" spans="1:9">
      <c r="A783" s="1" t="str">
        <f>[1]GRUNDDATEN!A771</f>
        <v xml:space="preserve">  05.01.2011</v>
      </c>
      <c r="B783" s="1">
        <f>[1]GRUNDDATEN!B771</f>
        <v>57.89</v>
      </c>
      <c r="C783" s="1">
        <f>[1]GRUNDDATEN!C771</f>
        <v>53.6</v>
      </c>
      <c r="D783" s="1">
        <f>[1]GRUNDDATEN!D771</f>
        <v>89.78</v>
      </c>
      <c r="E783" s="1">
        <f>[1]GRUNDDATEN!E771</f>
        <v>16.920000000000002</v>
      </c>
      <c r="F783" s="1">
        <f>[1]GRUNDDATEN!F771</f>
        <v>39.99</v>
      </c>
      <c r="G783" s="1">
        <f t="shared" si="33"/>
        <v>3808.4316933504729</v>
      </c>
      <c r="H783" s="7">
        <f t="shared" si="34"/>
        <v>9.7993647842591347E-3</v>
      </c>
      <c r="I783" s="7">
        <f t="shared" si="35"/>
        <v>9.7516623914397516E-3</v>
      </c>
    </row>
    <row r="784" spans="1:9">
      <c r="A784" s="1" t="str">
        <f>[1]GRUNDDATEN!A772</f>
        <v xml:space="preserve">  06.01.2011</v>
      </c>
      <c r="B784" s="1">
        <f>[1]GRUNDDATEN!B772</f>
        <v>57.94</v>
      </c>
      <c r="C784" s="1">
        <f>[1]GRUNDDATEN!C772</f>
        <v>54.6</v>
      </c>
      <c r="D784" s="1">
        <f>[1]GRUNDDATEN!D772</f>
        <v>91.18</v>
      </c>
      <c r="E784" s="1">
        <f>[1]GRUNDDATEN!E772</f>
        <v>16.96</v>
      </c>
      <c r="F784" s="1">
        <f>[1]GRUNDDATEN!F772</f>
        <v>40.03</v>
      </c>
      <c r="G784" s="1">
        <f t="shared" si="33"/>
        <v>3793.9698492462298</v>
      </c>
      <c r="H784" s="7">
        <f t="shared" si="34"/>
        <v>-3.7973226957157546E-3</v>
      </c>
      <c r="I784" s="7">
        <f t="shared" si="35"/>
        <v>-3.8045508297171386E-3</v>
      </c>
    </row>
    <row r="785" spans="1:9">
      <c r="A785" s="1" t="str">
        <f>[1]GRUNDDATEN!A773</f>
        <v xml:space="preserve">  07.01.2011</v>
      </c>
      <c r="B785" s="1">
        <f>[1]GRUNDDATEN!B773</f>
        <v>57.1</v>
      </c>
      <c r="C785" s="1">
        <f>[1]GRUNDDATEN!C773</f>
        <v>54.53</v>
      </c>
      <c r="D785" s="1">
        <f>[1]GRUNDDATEN!D773</f>
        <v>90.83</v>
      </c>
      <c r="E785" s="1">
        <f>[1]GRUNDDATEN!E773</f>
        <v>16.72</v>
      </c>
      <c r="F785" s="1">
        <f>[1]GRUNDDATEN!F773</f>
        <v>40.54</v>
      </c>
      <c r="G785" s="1">
        <f t="shared" ref="G785:G848" si="36">$B$8*(SUM(B786:F786)/(SUM($B$16:$F$17)/$B$8))</f>
        <v>3761.8324179034707</v>
      </c>
      <c r="H785" s="7">
        <f t="shared" si="34"/>
        <v>-8.4706607115352384E-3</v>
      </c>
      <c r="I785" s="7">
        <f t="shared" si="35"/>
        <v>-8.5067406497330161E-3</v>
      </c>
    </row>
    <row r="786" spans="1:9">
      <c r="A786" s="1" t="str">
        <f>[1]GRUNDDATEN!A774</f>
        <v xml:space="preserve">  10.01.2011</v>
      </c>
      <c r="B786" s="1">
        <f>[1]GRUNDDATEN!B774</f>
        <v>56.78</v>
      </c>
      <c r="C786" s="1">
        <f>[1]GRUNDDATEN!C774</f>
        <v>53.91</v>
      </c>
      <c r="D786" s="1">
        <f>[1]GRUNDDATEN!D774</f>
        <v>90.04</v>
      </c>
      <c r="E786" s="1">
        <f>[1]GRUNDDATEN!E774</f>
        <v>16.670000000000002</v>
      </c>
      <c r="F786" s="1">
        <f>[1]GRUNDDATEN!F774</f>
        <v>40.119999999999997</v>
      </c>
      <c r="G786" s="1">
        <f t="shared" si="36"/>
        <v>3766.7991118382611</v>
      </c>
      <c r="H786" s="7">
        <f t="shared" ref="H786:H849" si="37">(G786/G785)-1</f>
        <v>1.3202858030445519E-3</v>
      </c>
      <c r="I786" s="7">
        <f t="shared" ref="I786:I849" si="38">LN(1+H786)</f>
        <v>1.3194149921389369E-3</v>
      </c>
    </row>
    <row r="787" spans="1:9">
      <c r="A787" s="1" t="str">
        <f>[1]GRUNDDATEN!A775</f>
        <v xml:space="preserve">  11.01.2011</v>
      </c>
      <c r="B787" s="1">
        <f>[1]GRUNDDATEN!B775</f>
        <v>57.07</v>
      </c>
      <c r="C787" s="1">
        <f>[1]GRUNDDATEN!C775</f>
        <v>54.97</v>
      </c>
      <c r="D787" s="1">
        <f>[1]GRUNDDATEN!D775</f>
        <v>89.45</v>
      </c>
      <c r="E787" s="1">
        <f>[1]GRUNDDATEN!E775</f>
        <v>16.72</v>
      </c>
      <c r="F787" s="1">
        <f>[1]GRUNDDATEN!F775</f>
        <v>39.65</v>
      </c>
      <c r="G787" s="1">
        <f t="shared" si="36"/>
        <v>3847.1426901951618</v>
      </c>
      <c r="H787" s="7">
        <f t="shared" si="37"/>
        <v>2.1329403552315274E-2</v>
      </c>
      <c r="I787" s="7">
        <f t="shared" si="38"/>
        <v>2.110511550601352E-2</v>
      </c>
    </row>
    <row r="788" spans="1:9">
      <c r="A788" s="1" t="str">
        <f>[1]GRUNDDATEN!A776</f>
        <v xml:space="preserve">  12.01.2011</v>
      </c>
      <c r="B788" s="1">
        <f>[1]GRUNDDATEN!B776</f>
        <v>58.57</v>
      </c>
      <c r="C788" s="1">
        <f>[1]GRUNDDATEN!C776</f>
        <v>54.88</v>
      </c>
      <c r="D788" s="1">
        <f>[1]GRUNDDATEN!D776</f>
        <v>92</v>
      </c>
      <c r="E788" s="1">
        <f>[1]GRUNDDATEN!E776</f>
        <v>17.32</v>
      </c>
      <c r="F788" s="1">
        <f>[1]GRUNDDATEN!F776</f>
        <v>40.590000000000003</v>
      </c>
      <c r="G788" s="1">
        <f t="shared" si="36"/>
        <v>3904.2596704452485</v>
      </c>
      <c r="H788" s="7">
        <f t="shared" si="37"/>
        <v>1.4846597812879558E-2</v>
      </c>
      <c r="I788" s="7">
        <f t="shared" si="38"/>
        <v>1.4737465911956965E-2</v>
      </c>
    </row>
    <row r="789" spans="1:9">
      <c r="A789" s="1" t="str">
        <f>[1]GRUNDDATEN!A777</f>
        <v xml:space="preserve">  13.01.2011</v>
      </c>
      <c r="B789" s="1">
        <f>[1]GRUNDDATEN!B777</f>
        <v>58.42</v>
      </c>
      <c r="C789" s="1">
        <f>[1]GRUNDDATEN!C777</f>
        <v>54.97</v>
      </c>
      <c r="D789" s="1">
        <f>[1]GRUNDDATEN!D777</f>
        <v>95</v>
      </c>
      <c r="E789" s="1">
        <f>[1]GRUNDDATEN!E777</f>
        <v>17.75</v>
      </c>
      <c r="F789" s="1">
        <f>[1]GRUNDDATEN!F777</f>
        <v>41.13</v>
      </c>
      <c r="G789" s="1">
        <f t="shared" si="36"/>
        <v>3914.1930583148296</v>
      </c>
      <c r="H789" s="7">
        <f t="shared" si="37"/>
        <v>2.5442436487448372E-3</v>
      </c>
      <c r="I789" s="7">
        <f t="shared" si="38"/>
        <v>2.5410125401972819E-3</v>
      </c>
    </row>
    <row r="790" spans="1:9">
      <c r="A790" s="1" t="str">
        <f>[1]GRUNDDATEN!A778</f>
        <v xml:space="preserve">  14.01.2011</v>
      </c>
      <c r="B790" s="1">
        <f>[1]GRUNDDATEN!B778</f>
        <v>57.57</v>
      </c>
      <c r="C790" s="1">
        <f>[1]GRUNDDATEN!C778</f>
        <v>55.95</v>
      </c>
      <c r="D790" s="1">
        <f>[1]GRUNDDATEN!D778</f>
        <v>95.41</v>
      </c>
      <c r="E790" s="1">
        <f>[1]GRUNDDATEN!E778</f>
        <v>17.73</v>
      </c>
      <c r="F790" s="1">
        <f>[1]GRUNDDATEN!F778</f>
        <v>41.29</v>
      </c>
      <c r="G790" s="1">
        <f t="shared" si="36"/>
        <v>3923.1038915507766</v>
      </c>
      <c r="H790" s="7">
        <f t="shared" si="37"/>
        <v>2.276544131367686E-3</v>
      </c>
      <c r="I790" s="7">
        <f t="shared" si="38"/>
        <v>2.2739567309201154E-3</v>
      </c>
    </row>
    <row r="791" spans="1:9">
      <c r="A791" s="1" t="str">
        <f>[1]GRUNDDATEN!A779</f>
        <v xml:space="preserve">  17.01.2011</v>
      </c>
      <c r="B791" s="1">
        <f>[1]GRUNDDATEN!B779</f>
        <v>57.15</v>
      </c>
      <c r="C791" s="1">
        <f>[1]GRUNDDATEN!C779</f>
        <v>56.89</v>
      </c>
      <c r="D791" s="1">
        <f>[1]GRUNDDATEN!D779</f>
        <v>95.3</v>
      </c>
      <c r="E791" s="1">
        <f>[1]GRUNDDATEN!E779</f>
        <v>17.670000000000002</v>
      </c>
      <c r="F791" s="1">
        <f>[1]GRUNDDATEN!F779</f>
        <v>41.55</v>
      </c>
      <c r="G791" s="1">
        <f t="shared" si="36"/>
        <v>3965.6129484632465</v>
      </c>
      <c r="H791" s="7">
        <f t="shared" si="37"/>
        <v>1.0835567470956375E-2</v>
      </c>
      <c r="I791" s="7">
        <f t="shared" si="38"/>
        <v>1.0777283359372244E-2</v>
      </c>
    </row>
    <row r="792" spans="1:9">
      <c r="A792" s="1" t="str">
        <f>[1]GRUNDDATEN!A780</f>
        <v xml:space="preserve">  18.01.2011</v>
      </c>
      <c r="B792" s="1">
        <f>[1]GRUNDDATEN!B780</f>
        <v>57.41</v>
      </c>
      <c r="C792" s="1">
        <f>[1]GRUNDDATEN!C780</f>
        <v>58.46</v>
      </c>
      <c r="D792" s="1">
        <f>[1]GRUNDDATEN!D780</f>
        <v>96.45</v>
      </c>
      <c r="E792" s="1">
        <f>[1]GRUNDDATEN!E780</f>
        <v>17.93</v>
      </c>
      <c r="F792" s="1">
        <f>[1]GRUNDDATEN!F780</f>
        <v>41.22</v>
      </c>
      <c r="G792" s="1">
        <f t="shared" si="36"/>
        <v>3909.3724436134153</v>
      </c>
      <c r="H792" s="7">
        <f t="shared" si="37"/>
        <v>-1.4182045898257778E-2</v>
      </c>
      <c r="I792" s="7">
        <f t="shared" si="38"/>
        <v>-1.4283572154308964E-2</v>
      </c>
    </row>
    <row r="793" spans="1:9">
      <c r="A793" s="1" t="str">
        <f>[1]GRUNDDATEN!A781</f>
        <v xml:space="preserve">  19.01.2011</v>
      </c>
      <c r="B793" s="1">
        <f>[1]GRUNDDATEN!B781</f>
        <v>55.95</v>
      </c>
      <c r="C793" s="1">
        <f>[1]GRUNDDATEN!C781</f>
        <v>57.08</v>
      </c>
      <c r="D793" s="1">
        <f>[1]GRUNDDATEN!D781</f>
        <v>95.97</v>
      </c>
      <c r="E793" s="1">
        <f>[1]GRUNDDATEN!E781</f>
        <v>17.93</v>
      </c>
      <c r="F793" s="1">
        <f>[1]GRUNDDATEN!F781</f>
        <v>40.69</v>
      </c>
      <c r="G793" s="1">
        <f t="shared" si="36"/>
        <v>3898.5625803435773</v>
      </c>
      <c r="H793" s="7">
        <f t="shared" si="37"/>
        <v>-2.7651147148943789E-3</v>
      </c>
      <c r="I793" s="7">
        <f t="shared" si="38"/>
        <v>-2.7689447064609364E-3</v>
      </c>
    </row>
    <row r="794" spans="1:9">
      <c r="A794" s="1" t="str">
        <f>[1]GRUNDDATEN!A782</f>
        <v xml:space="preserve">  20.01.2011</v>
      </c>
      <c r="B794" s="1">
        <f>[1]GRUNDDATEN!B782</f>
        <v>55.65</v>
      </c>
      <c r="C794" s="1">
        <f>[1]GRUNDDATEN!C782</f>
        <v>55.37</v>
      </c>
      <c r="D794" s="1">
        <f>[1]GRUNDDATEN!D782</f>
        <v>96.81</v>
      </c>
      <c r="E794" s="1">
        <f>[1]GRUNDDATEN!E782</f>
        <v>18.010000000000002</v>
      </c>
      <c r="F794" s="1">
        <f>[1]GRUNDDATEN!F782</f>
        <v>41.04</v>
      </c>
      <c r="G794" s="1">
        <f t="shared" si="36"/>
        <v>3933.767675587238</v>
      </c>
      <c r="H794" s="7">
        <f t="shared" si="37"/>
        <v>9.0302757793765398E-3</v>
      </c>
      <c r="I794" s="7">
        <f t="shared" si="38"/>
        <v>8.9897466491351639E-3</v>
      </c>
    </row>
    <row r="795" spans="1:9">
      <c r="A795" s="1" t="str">
        <f>[1]GRUNDDATEN!A783</f>
        <v xml:space="preserve">  21.01.2011</v>
      </c>
      <c r="B795" s="1">
        <f>[1]GRUNDDATEN!B783</f>
        <v>56.64</v>
      </c>
      <c r="C795" s="1">
        <f>[1]GRUNDDATEN!C783</f>
        <v>54.78</v>
      </c>
      <c r="D795" s="1">
        <f>[1]GRUNDDATEN!D783</f>
        <v>97.75</v>
      </c>
      <c r="E795" s="1">
        <f>[1]GRUNDDATEN!E783</f>
        <v>18.38</v>
      </c>
      <c r="F795" s="1">
        <f>[1]GRUNDDATEN!F783</f>
        <v>41.74</v>
      </c>
      <c r="G795" s="1">
        <f t="shared" si="36"/>
        <v>3935.958864087881</v>
      </c>
      <c r="H795" s="7">
        <f t="shared" si="37"/>
        <v>5.5702031267412799E-4</v>
      </c>
      <c r="I795" s="7">
        <f t="shared" si="38"/>
        <v>5.5686523444490568E-4</v>
      </c>
    </row>
    <row r="796" spans="1:9">
      <c r="A796" s="1" t="str">
        <f>[1]GRUNDDATEN!A784</f>
        <v xml:space="preserve">  24.01.2011</v>
      </c>
      <c r="B796" s="1">
        <f>[1]GRUNDDATEN!B784</f>
        <v>55.93</v>
      </c>
      <c r="C796" s="1">
        <f>[1]GRUNDDATEN!C784</f>
        <v>54.52</v>
      </c>
      <c r="D796" s="1">
        <f>[1]GRUNDDATEN!D784</f>
        <v>98.47</v>
      </c>
      <c r="E796" s="1">
        <f>[1]GRUNDDATEN!E784</f>
        <v>18.52</v>
      </c>
      <c r="F796" s="1">
        <f>[1]GRUNDDATEN!F784</f>
        <v>42</v>
      </c>
      <c r="G796" s="1">
        <f t="shared" si="36"/>
        <v>3939.3186864555323</v>
      </c>
      <c r="H796" s="7">
        <f t="shared" si="37"/>
        <v>8.5362232779084835E-4</v>
      </c>
      <c r="I796" s="7">
        <f t="shared" si="38"/>
        <v>8.5325819945558103E-4</v>
      </c>
    </row>
    <row r="797" spans="1:9">
      <c r="A797" s="1" t="str">
        <f>[1]GRUNDDATEN!A785</f>
        <v xml:space="preserve">  25.01.2011</v>
      </c>
      <c r="B797" s="1">
        <f>[1]GRUNDDATEN!B785</f>
        <v>56.12</v>
      </c>
      <c r="C797" s="1">
        <f>[1]GRUNDDATEN!C785</f>
        <v>55.21</v>
      </c>
      <c r="D797" s="1">
        <f>[1]GRUNDDATEN!D785</f>
        <v>97.5</v>
      </c>
      <c r="E797" s="1">
        <f>[1]GRUNDDATEN!E785</f>
        <v>18.440000000000001</v>
      </c>
      <c r="F797" s="1">
        <f>[1]GRUNDDATEN!F785</f>
        <v>42.4</v>
      </c>
      <c r="G797" s="1">
        <f t="shared" si="36"/>
        <v>3962.9835222624747</v>
      </c>
      <c r="H797" s="7">
        <f t="shared" si="37"/>
        <v>6.0073423072646293E-3</v>
      </c>
      <c r="I797" s="7">
        <f t="shared" si="38"/>
        <v>5.9893701670810477E-3</v>
      </c>
    </row>
    <row r="798" spans="1:9">
      <c r="A798" s="1" t="str">
        <f>[1]GRUNDDATEN!A786</f>
        <v xml:space="preserve">  26.01.2011</v>
      </c>
      <c r="B798" s="1">
        <f>[1]GRUNDDATEN!B786</f>
        <v>57.22</v>
      </c>
      <c r="C798" s="1">
        <f>[1]GRUNDDATEN!C786</f>
        <v>56.27</v>
      </c>
      <c r="D798" s="1">
        <f>[1]GRUNDDATEN!D786</f>
        <v>97.17</v>
      </c>
      <c r="E798" s="1">
        <f>[1]GRUNDDATEN!E786</f>
        <v>18.48</v>
      </c>
      <c r="F798" s="1">
        <f>[1]GRUNDDATEN!F786</f>
        <v>42.15</v>
      </c>
      <c r="G798" s="1">
        <f t="shared" si="36"/>
        <v>4018.7857894121771</v>
      </c>
      <c r="H798" s="7">
        <f t="shared" si="37"/>
        <v>1.4080872866674143E-2</v>
      </c>
      <c r="I798" s="7">
        <f t="shared" si="38"/>
        <v>1.3982658267399865E-2</v>
      </c>
    </row>
    <row r="799" spans="1:9">
      <c r="A799" s="1" t="str">
        <f>[1]GRUNDDATEN!A787</f>
        <v xml:space="preserve">  27.01.2011</v>
      </c>
      <c r="B799" s="1">
        <f>[1]GRUNDDATEN!B787</f>
        <v>57.41</v>
      </c>
      <c r="C799" s="1">
        <f>[1]GRUNDDATEN!C787</f>
        <v>55.9</v>
      </c>
      <c r="D799" s="1">
        <f>[1]GRUNDDATEN!D787</f>
        <v>100.9</v>
      </c>
      <c r="E799" s="1">
        <f>[1]GRUNDDATEN!E787</f>
        <v>18.399999999999999</v>
      </c>
      <c r="F799" s="1">
        <f>[1]GRUNDDATEN!F787</f>
        <v>42.5</v>
      </c>
      <c r="G799" s="1">
        <f t="shared" si="36"/>
        <v>3972.1865139651741</v>
      </c>
      <c r="H799" s="7">
        <f t="shared" si="37"/>
        <v>-1.1595361855258002E-2</v>
      </c>
      <c r="I799" s="7">
        <f t="shared" si="38"/>
        <v>-1.1663112300037769E-2</v>
      </c>
    </row>
    <row r="800" spans="1:9">
      <c r="A800" s="1" t="str">
        <f>[1]GRUNDDATEN!A788</f>
        <v xml:space="preserve">  28.01.2011</v>
      </c>
      <c r="B800" s="1">
        <f>[1]GRUNDDATEN!B788</f>
        <v>56.29</v>
      </c>
      <c r="C800" s="1">
        <f>[1]GRUNDDATEN!C788</f>
        <v>54.8</v>
      </c>
      <c r="D800" s="1">
        <f>[1]GRUNDDATEN!D788</f>
        <v>100.35</v>
      </c>
      <c r="E800" s="1">
        <f>[1]GRUNDDATEN!E788</f>
        <v>18.28</v>
      </c>
      <c r="F800" s="1">
        <f>[1]GRUNDDATEN!F788</f>
        <v>42.2</v>
      </c>
      <c r="G800" s="1">
        <f t="shared" si="36"/>
        <v>3963.56783919598</v>
      </c>
      <c r="H800" s="7">
        <f t="shared" si="37"/>
        <v>-2.1697558105323589E-3</v>
      </c>
      <c r="I800" s="7">
        <f t="shared" si="38"/>
        <v>-2.1721131411762029E-3</v>
      </c>
    </row>
    <row r="801" spans="1:9">
      <c r="A801" s="1" t="str">
        <f>[1]GRUNDDATEN!A789</f>
        <v xml:space="preserve">  31.01.2011</v>
      </c>
      <c r="B801" s="1">
        <f>[1]GRUNDDATEN!B789</f>
        <v>56.18</v>
      </c>
      <c r="C801" s="1">
        <f>[1]GRUNDDATEN!C789</f>
        <v>53.42</v>
      </c>
      <c r="D801" s="1">
        <f>[1]GRUNDDATEN!D789</f>
        <v>101.45</v>
      </c>
      <c r="E801" s="1">
        <f>[1]GRUNDDATEN!E789</f>
        <v>18.34</v>
      </c>
      <c r="F801" s="1">
        <f>[1]GRUNDDATEN!F789</f>
        <v>41.94</v>
      </c>
      <c r="G801" s="1">
        <f t="shared" si="36"/>
        <v>4069.6213626270892</v>
      </c>
      <c r="H801" s="7">
        <f t="shared" si="37"/>
        <v>2.675708546788047E-2</v>
      </c>
      <c r="I801" s="7">
        <f t="shared" si="38"/>
        <v>2.6405374700338203E-2</v>
      </c>
    </row>
    <row r="802" spans="1:9">
      <c r="A802" s="1" t="str">
        <f>[1]GRUNDDATEN!A790</f>
        <v xml:space="preserve">  01.02.2011</v>
      </c>
      <c r="B802" s="1">
        <f>[1]GRUNDDATEN!B790</f>
        <v>58</v>
      </c>
      <c r="C802" s="1">
        <f>[1]GRUNDDATEN!C790</f>
        <v>53.3</v>
      </c>
      <c r="D802" s="1">
        <f>[1]GRUNDDATEN!D790</f>
        <v>106.25</v>
      </c>
      <c r="E802" s="1">
        <f>[1]GRUNDDATEN!E790</f>
        <v>18.52</v>
      </c>
      <c r="F802" s="1">
        <f>[1]GRUNDDATEN!F790</f>
        <v>42.52</v>
      </c>
      <c r="G802" s="1">
        <f t="shared" si="36"/>
        <v>4061.7330840247737</v>
      </c>
      <c r="H802" s="7">
        <f t="shared" si="37"/>
        <v>-1.9383323163074673E-3</v>
      </c>
      <c r="I802" s="7">
        <f t="shared" si="38"/>
        <v>-1.9402133134497461E-3</v>
      </c>
    </row>
    <row r="803" spans="1:9">
      <c r="A803" s="1" t="str">
        <f>[1]GRUNDDATEN!A791</f>
        <v xml:space="preserve">  02.02.2011</v>
      </c>
      <c r="B803" s="1">
        <f>[1]GRUNDDATEN!B791</f>
        <v>58.04</v>
      </c>
      <c r="C803" s="1">
        <f>[1]GRUNDDATEN!C791</f>
        <v>52.5</v>
      </c>
      <c r="D803" s="1">
        <f>[1]GRUNDDATEN!D791</f>
        <v>106</v>
      </c>
      <c r="E803" s="1">
        <f>[1]GRUNDDATEN!E791</f>
        <v>18.61</v>
      </c>
      <c r="F803" s="1">
        <f>[1]GRUNDDATEN!F791</f>
        <v>42.9</v>
      </c>
      <c r="G803" s="1">
        <f t="shared" si="36"/>
        <v>4051.0692999883127</v>
      </c>
      <c r="H803" s="7">
        <f t="shared" si="37"/>
        <v>-2.6254270814600744E-3</v>
      </c>
      <c r="I803" s="7">
        <f t="shared" si="38"/>
        <v>-2.6288795592832258E-3</v>
      </c>
    </row>
    <row r="804" spans="1:9">
      <c r="A804" s="1" t="str">
        <f>[1]GRUNDDATEN!A792</f>
        <v xml:space="preserve">  03.02.2011</v>
      </c>
      <c r="B804" s="1">
        <f>[1]GRUNDDATEN!B792</f>
        <v>57.77</v>
      </c>
      <c r="C804" s="1">
        <f>[1]GRUNDDATEN!C792</f>
        <v>53.01</v>
      </c>
      <c r="D804" s="1">
        <f>[1]GRUNDDATEN!D792</f>
        <v>105.4</v>
      </c>
      <c r="E804" s="1">
        <f>[1]GRUNDDATEN!E792</f>
        <v>18.52</v>
      </c>
      <c r="F804" s="1">
        <f>[1]GRUNDDATEN!F792</f>
        <v>42.62</v>
      </c>
      <c r="G804" s="1">
        <f t="shared" si="36"/>
        <v>4052.9683300222032</v>
      </c>
      <c r="H804" s="7">
        <f t="shared" si="37"/>
        <v>4.6877253714128209E-4</v>
      </c>
      <c r="I804" s="7">
        <f t="shared" si="38"/>
        <v>4.6866269762065304E-4</v>
      </c>
    </row>
    <row r="805" spans="1:9">
      <c r="A805" s="1" t="str">
        <f>[1]GRUNDDATEN!A793</f>
        <v xml:space="preserve">  04.02.2011</v>
      </c>
      <c r="B805" s="1">
        <f>[1]GRUNDDATEN!B793</f>
        <v>57.35</v>
      </c>
      <c r="C805" s="1">
        <f>[1]GRUNDDATEN!C793</f>
        <v>52.69</v>
      </c>
      <c r="D805" s="1">
        <f>[1]GRUNDDATEN!D793</f>
        <v>105.9</v>
      </c>
      <c r="E805" s="1">
        <f>[1]GRUNDDATEN!E793</f>
        <v>18.510000000000002</v>
      </c>
      <c r="F805" s="1">
        <f>[1]GRUNDDATEN!F793</f>
        <v>43</v>
      </c>
      <c r="G805" s="1">
        <f t="shared" si="36"/>
        <v>4089.7802968330011</v>
      </c>
      <c r="H805" s="7">
        <f t="shared" si="37"/>
        <v>9.0827176067760362E-3</v>
      </c>
      <c r="I805" s="7">
        <f t="shared" si="38"/>
        <v>9.0417177999906062E-3</v>
      </c>
    </row>
    <row r="806" spans="1:9">
      <c r="A806" s="1" t="str">
        <f>[1]GRUNDDATEN!A794</f>
        <v xml:space="preserve">  07.02.2011</v>
      </c>
      <c r="B806" s="1">
        <f>[1]GRUNDDATEN!B794</f>
        <v>58.45</v>
      </c>
      <c r="C806" s="1">
        <f>[1]GRUNDDATEN!C794</f>
        <v>53.62</v>
      </c>
      <c r="D806" s="1">
        <f>[1]GRUNDDATEN!D794</f>
        <v>106.1</v>
      </c>
      <c r="E806" s="1">
        <f>[1]GRUNDDATEN!E794</f>
        <v>18.59</v>
      </c>
      <c r="F806" s="1">
        <f>[1]GRUNDDATEN!F794</f>
        <v>43.21</v>
      </c>
      <c r="G806" s="1">
        <f t="shared" si="36"/>
        <v>4104.5342994039966</v>
      </c>
      <c r="H806" s="7">
        <f t="shared" si="37"/>
        <v>3.6075293781479001E-3</v>
      </c>
      <c r="I806" s="7">
        <f t="shared" si="38"/>
        <v>3.6010378516048145E-3</v>
      </c>
    </row>
    <row r="807" spans="1:9">
      <c r="A807" s="1" t="str">
        <f>[1]GRUNDDATEN!A795</f>
        <v xml:space="preserve">  08.02.2011</v>
      </c>
      <c r="B807" s="1">
        <f>[1]GRUNDDATEN!B795</f>
        <v>57.69</v>
      </c>
      <c r="C807" s="1">
        <f>[1]GRUNDDATEN!C795</f>
        <v>55.28</v>
      </c>
      <c r="D807" s="1">
        <f>[1]GRUNDDATEN!D795</f>
        <v>107.15</v>
      </c>
      <c r="E807" s="1">
        <f>[1]GRUNDDATEN!E795</f>
        <v>18.54</v>
      </c>
      <c r="F807" s="1">
        <f>[1]GRUNDDATEN!F795</f>
        <v>42.32</v>
      </c>
      <c r="G807" s="1">
        <f t="shared" si="36"/>
        <v>4096.3538623349295</v>
      </c>
      <c r="H807" s="7">
        <f t="shared" si="37"/>
        <v>-1.9930244145492937E-3</v>
      </c>
      <c r="I807" s="7">
        <f t="shared" si="38"/>
        <v>-1.9950131305201042E-3</v>
      </c>
    </row>
    <row r="808" spans="1:9">
      <c r="A808" s="1" t="str">
        <f>[1]GRUNDDATEN!A796</f>
        <v xml:space="preserve">  09.02.2011</v>
      </c>
      <c r="B808" s="1">
        <f>[1]GRUNDDATEN!B796</f>
        <v>57.82</v>
      </c>
      <c r="C808" s="1">
        <f>[1]GRUNDDATEN!C796</f>
        <v>55.03</v>
      </c>
      <c r="D808" s="1">
        <f>[1]GRUNDDATEN!D796</f>
        <v>106.35</v>
      </c>
      <c r="E808" s="1">
        <f>[1]GRUNDDATEN!E796</f>
        <v>18.510000000000002</v>
      </c>
      <c r="F808" s="1">
        <f>[1]GRUNDDATEN!F796</f>
        <v>42.71</v>
      </c>
      <c r="G808" s="1">
        <f t="shared" si="36"/>
        <v>4123.8167582096521</v>
      </c>
      <c r="H808" s="7">
        <f t="shared" si="37"/>
        <v>6.7042293702304079E-3</v>
      </c>
      <c r="I808" s="7">
        <f t="shared" si="38"/>
        <v>6.6818559664581813E-3</v>
      </c>
    </row>
    <row r="809" spans="1:9">
      <c r="A809" s="1" t="str">
        <f>[1]GRUNDDATEN!A797</f>
        <v xml:space="preserve">  10.02.2011</v>
      </c>
      <c r="B809" s="1">
        <f>[1]GRUNDDATEN!B797</f>
        <v>58.53</v>
      </c>
      <c r="C809" s="1">
        <f>[1]GRUNDDATEN!C797</f>
        <v>55.48</v>
      </c>
      <c r="D809" s="1">
        <f>[1]GRUNDDATEN!D797</f>
        <v>105.9</v>
      </c>
      <c r="E809" s="1">
        <f>[1]GRUNDDATEN!E797</f>
        <v>18.309999999999999</v>
      </c>
      <c r="F809" s="1">
        <f>[1]GRUNDDATEN!F797</f>
        <v>44.08</v>
      </c>
      <c r="G809" s="1">
        <f t="shared" si="36"/>
        <v>4140.3237115811617</v>
      </c>
      <c r="H809" s="7">
        <f t="shared" si="37"/>
        <v>4.0028338646831418E-3</v>
      </c>
      <c r="I809" s="7">
        <f t="shared" si="38"/>
        <v>3.9948438399395967E-3</v>
      </c>
    </row>
    <row r="810" spans="1:9">
      <c r="A810" s="1" t="str">
        <f>[1]GRUNDDATEN!A798</f>
        <v xml:space="preserve">  11.02.2011</v>
      </c>
      <c r="B810" s="1">
        <f>[1]GRUNDDATEN!B798</f>
        <v>58.04</v>
      </c>
      <c r="C810" s="1">
        <f>[1]GRUNDDATEN!C798</f>
        <v>56.51</v>
      </c>
      <c r="D810" s="1">
        <f>[1]GRUNDDATEN!D798</f>
        <v>106.5</v>
      </c>
      <c r="E810" s="1">
        <f>[1]GRUNDDATEN!E798</f>
        <v>18.38</v>
      </c>
      <c r="F810" s="1">
        <f>[1]GRUNDDATEN!F798</f>
        <v>44</v>
      </c>
      <c r="G810" s="1">
        <f t="shared" si="36"/>
        <v>4136.5256515133806</v>
      </c>
      <c r="H810" s="7">
        <f t="shared" si="37"/>
        <v>-9.1733408601779587E-4</v>
      </c>
      <c r="I810" s="7">
        <f t="shared" si="38"/>
        <v>-9.1775509442041151E-4</v>
      </c>
    </row>
    <row r="811" spans="1:9">
      <c r="A811" s="1" t="str">
        <f>[1]GRUNDDATEN!A799</f>
        <v xml:space="preserve">  14.02.2011</v>
      </c>
      <c r="B811" s="1">
        <f>[1]GRUNDDATEN!B799</f>
        <v>59.49</v>
      </c>
      <c r="C811" s="1">
        <f>[1]GRUNDDATEN!C799</f>
        <v>56.57</v>
      </c>
      <c r="D811" s="1">
        <f>[1]GRUNDDATEN!D799</f>
        <v>105.3</v>
      </c>
      <c r="E811" s="1">
        <f>[1]GRUNDDATEN!E799</f>
        <v>18.260000000000002</v>
      </c>
      <c r="F811" s="1">
        <f>[1]GRUNDDATEN!F799</f>
        <v>43.55</v>
      </c>
      <c r="G811" s="1">
        <f t="shared" si="36"/>
        <v>4160.1904873203212</v>
      </c>
      <c r="H811" s="7">
        <f t="shared" si="37"/>
        <v>5.7209450153614672E-3</v>
      </c>
      <c r="I811" s="7">
        <f t="shared" si="38"/>
        <v>5.7046425568537526E-3</v>
      </c>
    </row>
    <row r="812" spans="1:9">
      <c r="A812" s="1" t="str">
        <f>[1]GRUNDDATEN!A800</f>
        <v xml:space="preserve">  15.02.2011</v>
      </c>
      <c r="B812" s="1">
        <f>[1]GRUNDDATEN!B800</f>
        <v>60.56</v>
      </c>
      <c r="C812" s="1">
        <f>[1]GRUNDDATEN!C800</f>
        <v>55.98</v>
      </c>
      <c r="D812" s="1">
        <f>[1]GRUNDDATEN!D800</f>
        <v>106.5</v>
      </c>
      <c r="E812" s="1">
        <f>[1]GRUNDDATEN!E800</f>
        <v>18.23</v>
      </c>
      <c r="F812" s="1">
        <f>[1]GRUNDDATEN!F800</f>
        <v>43.52</v>
      </c>
      <c r="G812" s="1">
        <f t="shared" si="36"/>
        <v>4145.2904055159506</v>
      </c>
      <c r="H812" s="7">
        <f t="shared" si="37"/>
        <v>-3.5815864321078195E-3</v>
      </c>
      <c r="I812" s="7">
        <f t="shared" si="38"/>
        <v>-3.5880156686279316E-3</v>
      </c>
    </row>
    <row r="813" spans="1:9">
      <c r="A813" s="1" t="str">
        <f>[1]GRUNDDATEN!A801</f>
        <v xml:space="preserve">  16.02.2011</v>
      </c>
      <c r="B813" s="1">
        <f>[1]GRUNDDATEN!B801</f>
        <v>60.3</v>
      </c>
      <c r="C813" s="1">
        <f>[1]GRUNDDATEN!C801</f>
        <v>53.54</v>
      </c>
      <c r="D813" s="1">
        <f>[1]GRUNDDATEN!D801</f>
        <v>107.9</v>
      </c>
      <c r="E813" s="1">
        <f>[1]GRUNDDATEN!E801</f>
        <v>18.45</v>
      </c>
      <c r="F813" s="1">
        <f>[1]GRUNDDATEN!F801</f>
        <v>43.58</v>
      </c>
      <c r="G813" s="1">
        <f t="shared" si="36"/>
        <v>4138.4246815472707</v>
      </c>
      <c r="H813" s="7">
        <f t="shared" si="37"/>
        <v>-1.6562709236351836E-3</v>
      </c>
      <c r="I813" s="7">
        <f t="shared" si="38"/>
        <v>-1.6576440567178091E-3</v>
      </c>
    </row>
    <row r="814" spans="1:9">
      <c r="A814" s="1" t="str">
        <f>[1]GRUNDDATEN!A802</f>
        <v xml:space="preserve">  17.02.2011</v>
      </c>
      <c r="B814" s="1">
        <f>[1]GRUNDDATEN!B802</f>
        <v>60.97</v>
      </c>
      <c r="C814" s="1">
        <f>[1]GRUNDDATEN!C802</f>
        <v>52.97</v>
      </c>
      <c r="D814" s="1">
        <f>[1]GRUNDDATEN!D802</f>
        <v>107.3</v>
      </c>
      <c r="E814" s="1">
        <f>[1]GRUNDDATEN!E802</f>
        <v>18.43</v>
      </c>
      <c r="F814" s="1">
        <f>[1]GRUNDDATEN!F802</f>
        <v>43.63</v>
      </c>
      <c r="G814" s="1">
        <f t="shared" si="36"/>
        <v>4144.9982470491987</v>
      </c>
      <c r="H814" s="7">
        <f t="shared" si="37"/>
        <v>1.5884221673136967E-3</v>
      </c>
      <c r="I814" s="7">
        <f t="shared" si="38"/>
        <v>1.5871619591414584E-3</v>
      </c>
    </row>
    <row r="815" spans="1:9">
      <c r="A815" s="1" t="str">
        <f>[1]GRUNDDATEN!A803</f>
        <v xml:space="preserve">  18.02.2011</v>
      </c>
      <c r="B815" s="1">
        <f>[1]GRUNDDATEN!B803</f>
        <v>61.54</v>
      </c>
      <c r="C815" s="1">
        <f>[1]GRUNDDATEN!C803</f>
        <v>52.63</v>
      </c>
      <c r="D815" s="1">
        <f>[1]GRUNDDATEN!D803</f>
        <v>108.05</v>
      </c>
      <c r="E815" s="1">
        <f>[1]GRUNDDATEN!E803</f>
        <v>18.53</v>
      </c>
      <c r="F815" s="1">
        <f>[1]GRUNDDATEN!F803</f>
        <v>43</v>
      </c>
      <c r="G815" s="1">
        <f t="shared" si="36"/>
        <v>4084.6675236648352</v>
      </c>
      <c r="H815" s="7">
        <f t="shared" si="37"/>
        <v>-1.4555066079295131E-2</v>
      </c>
      <c r="I815" s="7">
        <f t="shared" si="38"/>
        <v>-1.4662030235933873E-2</v>
      </c>
    </row>
    <row r="816" spans="1:9">
      <c r="A816" s="1" t="str">
        <f>[1]GRUNDDATEN!A804</f>
        <v xml:space="preserve">  21.02.2011</v>
      </c>
      <c r="B816" s="1">
        <f>[1]GRUNDDATEN!B804</f>
        <v>59.9</v>
      </c>
      <c r="C816" s="1">
        <f>[1]GRUNDDATEN!C804</f>
        <v>52.22</v>
      </c>
      <c r="D816" s="1">
        <f>[1]GRUNDDATEN!D804</f>
        <v>105.85</v>
      </c>
      <c r="E816" s="1">
        <f>[1]GRUNDDATEN!E804</f>
        <v>18.18</v>
      </c>
      <c r="F816" s="1">
        <f>[1]GRUNDDATEN!F804</f>
        <v>43.47</v>
      </c>
      <c r="G816" s="1">
        <f t="shared" si="36"/>
        <v>4083.9371274979535</v>
      </c>
      <c r="H816" s="7">
        <f t="shared" si="37"/>
        <v>-1.7881410485676152E-4</v>
      </c>
      <c r="I816" s="7">
        <f t="shared" si="38"/>
        <v>-1.788300940048946E-4</v>
      </c>
    </row>
    <row r="817" spans="1:9">
      <c r="A817" s="1" t="str">
        <f>[1]GRUNDDATEN!A805</f>
        <v xml:space="preserve">  22.02.2011</v>
      </c>
      <c r="B817" s="1">
        <f>[1]GRUNDDATEN!B805</f>
        <v>59.49</v>
      </c>
      <c r="C817" s="1">
        <f>[1]GRUNDDATEN!C805</f>
        <v>53.05</v>
      </c>
      <c r="D817" s="1">
        <f>[1]GRUNDDATEN!D805</f>
        <v>105.55</v>
      </c>
      <c r="E817" s="1">
        <f>[1]GRUNDDATEN!E805</f>
        <v>18.04</v>
      </c>
      <c r="F817" s="1">
        <f>[1]GRUNDDATEN!F805</f>
        <v>43.44</v>
      </c>
      <c r="G817" s="1">
        <f t="shared" si="36"/>
        <v>4027.988781114876</v>
      </c>
      <c r="H817" s="7">
        <f t="shared" si="37"/>
        <v>-1.3699610115534444E-2</v>
      </c>
      <c r="I817" s="7">
        <f t="shared" si="38"/>
        <v>-1.3794315722190739E-2</v>
      </c>
    </row>
    <row r="818" spans="1:9">
      <c r="A818" s="1" t="str">
        <f>[1]GRUNDDATEN!A806</f>
        <v xml:space="preserve">  23.02.2011</v>
      </c>
      <c r="B818" s="1">
        <f>[1]GRUNDDATEN!B806</f>
        <v>58.75</v>
      </c>
      <c r="C818" s="1">
        <f>[1]GRUNDDATEN!C806</f>
        <v>51.29</v>
      </c>
      <c r="D818" s="1">
        <f>[1]GRUNDDATEN!D806</f>
        <v>104.6</v>
      </c>
      <c r="E818" s="1">
        <f>[1]GRUNDDATEN!E806</f>
        <v>17.8</v>
      </c>
      <c r="F818" s="1">
        <f>[1]GRUNDDATEN!F806</f>
        <v>43.3</v>
      </c>
      <c r="G818" s="1">
        <f t="shared" si="36"/>
        <v>3984.8954072689025</v>
      </c>
      <c r="H818" s="7">
        <f t="shared" si="37"/>
        <v>-1.0698484079204928E-2</v>
      </c>
      <c r="I818" s="7">
        <f t="shared" si="38"/>
        <v>-1.0756124337551656E-2</v>
      </c>
    </row>
    <row r="819" spans="1:9">
      <c r="A819" s="1" t="str">
        <f>[1]GRUNDDATEN!A807</f>
        <v xml:space="preserve">  24.02.2011</v>
      </c>
      <c r="B819" s="1">
        <f>[1]GRUNDDATEN!B807</f>
        <v>59</v>
      </c>
      <c r="C819" s="1">
        <f>[1]GRUNDDATEN!C807</f>
        <v>50.49</v>
      </c>
      <c r="D819" s="1">
        <f>[1]GRUNDDATEN!D807</f>
        <v>101.8</v>
      </c>
      <c r="E819" s="1">
        <f>[1]GRUNDDATEN!E807</f>
        <v>18.04</v>
      </c>
      <c r="F819" s="1">
        <f>[1]GRUNDDATEN!F807</f>
        <v>43.46</v>
      </c>
      <c r="G819" s="1">
        <f t="shared" si="36"/>
        <v>4009.5827977094773</v>
      </c>
      <c r="H819" s="7">
        <f t="shared" si="37"/>
        <v>6.1952417610615651E-3</v>
      </c>
      <c r="I819" s="7">
        <f t="shared" si="38"/>
        <v>6.1761301442630522E-3</v>
      </c>
    </row>
    <row r="820" spans="1:9">
      <c r="A820" s="1" t="str">
        <f>[1]GRUNDDATEN!A808</f>
        <v xml:space="preserve">  25.02.2011</v>
      </c>
      <c r="B820" s="1">
        <f>[1]GRUNDDATEN!B808</f>
        <v>59.18</v>
      </c>
      <c r="C820" s="1">
        <f>[1]GRUNDDATEN!C808</f>
        <v>51.07</v>
      </c>
      <c r="D820" s="1">
        <f>[1]GRUNDDATEN!D808</f>
        <v>102.5</v>
      </c>
      <c r="E820" s="1">
        <f>[1]GRUNDDATEN!E808</f>
        <v>18.32</v>
      </c>
      <c r="F820" s="1">
        <f>[1]GRUNDDATEN!F808</f>
        <v>43.41</v>
      </c>
      <c r="G820" s="1">
        <f t="shared" si="36"/>
        <v>4056.6203108566087</v>
      </c>
      <c r="H820" s="7">
        <f t="shared" si="37"/>
        <v>1.1731273681142573E-2</v>
      </c>
      <c r="I820" s="7">
        <f t="shared" si="38"/>
        <v>1.1662995762559636E-2</v>
      </c>
    </row>
    <row r="821" spans="1:9">
      <c r="A821" s="1" t="str">
        <f>[1]GRUNDDATEN!A809</f>
        <v xml:space="preserve">  28.02.2011</v>
      </c>
      <c r="B821" s="1">
        <f>[1]GRUNDDATEN!B809</f>
        <v>60.26</v>
      </c>
      <c r="C821" s="1">
        <f>[1]GRUNDDATEN!C809</f>
        <v>51.05</v>
      </c>
      <c r="D821" s="1">
        <f>[1]GRUNDDATEN!D809</f>
        <v>104.4</v>
      </c>
      <c r="E821" s="1">
        <f>[1]GRUNDDATEN!E809</f>
        <v>18.489999999999998</v>
      </c>
      <c r="F821" s="1">
        <f>[1]GRUNDDATEN!F809</f>
        <v>43.5</v>
      </c>
      <c r="G821" s="1">
        <f t="shared" si="36"/>
        <v>4035.0005843169333</v>
      </c>
      <c r="H821" s="7">
        <f t="shared" si="37"/>
        <v>-5.3294922578323023E-3</v>
      </c>
      <c r="I821" s="7">
        <f t="shared" si="38"/>
        <v>-5.343744662971381E-3</v>
      </c>
    </row>
    <row r="822" spans="1:9">
      <c r="A822" s="1" t="str">
        <f>[1]GRUNDDATEN!A810</f>
        <v xml:space="preserve">  01.03.2011</v>
      </c>
      <c r="B822" s="1">
        <f>[1]GRUNDDATEN!B810</f>
        <v>59.82</v>
      </c>
      <c r="C822" s="1">
        <f>[1]GRUNDDATEN!C810</f>
        <v>51.02</v>
      </c>
      <c r="D822" s="1">
        <f>[1]GRUNDDATEN!D810</f>
        <v>103.5</v>
      </c>
      <c r="E822" s="1">
        <f>[1]GRUNDDATEN!E810</f>
        <v>18.28</v>
      </c>
      <c r="F822" s="1">
        <f>[1]GRUNDDATEN!F810</f>
        <v>43.6</v>
      </c>
      <c r="G822" s="1">
        <f t="shared" si="36"/>
        <v>3995.2670328386112</v>
      </c>
      <c r="H822" s="7">
        <f t="shared" si="37"/>
        <v>-9.8472232278619121E-3</v>
      </c>
      <c r="I822" s="7">
        <f t="shared" si="38"/>
        <v>-9.8960277877467601E-3</v>
      </c>
    </row>
    <row r="823" spans="1:9">
      <c r="A823" s="1" t="str">
        <f>[1]GRUNDDATEN!A811</f>
        <v xml:space="preserve">  02.03.2011</v>
      </c>
      <c r="B823" s="1">
        <f>[1]GRUNDDATEN!B811</f>
        <v>60.33</v>
      </c>
      <c r="C823" s="1">
        <f>[1]GRUNDDATEN!C811</f>
        <v>49.6</v>
      </c>
      <c r="D823" s="1">
        <f>[1]GRUNDDATEN!D811</f>
        <v>102.4</v>
      </c>
      <c r="E823" s="1">
        <f>[1]GRUNDDATEN!E811</f>
        <v>18.12</v>
      </c>
      <c r="F823" s="1">
        <f>[1]GRUNDDATEN!F811</f>
        <v>43.05</v>
      </c>
      <c r="G823" s="1">
        <f t="shared" si="36"/>
        <v>4022.5838494799573</v>
      </c>
      <c r="H823" s="7">
        <f t="shared" si="37"/>
        <v>6.8372943327239533E-3</v>
      </c>
      <c r="I823" s="7">
        <f t="shared" si="38"/>
        <v>6.8140260370734068E-3</v>
      </c>
    </row>
    <row r="824" spans="1:9">
      <c r="A824" s="1" t="str">
        <f>[1]GRUNDDATEN!A812</f>
        <v xml:space="preserve">  03.03.2011</v>
      </c>
      <c r="B824" s="1">
        <f>[1]GRUNDDATEN!B812</f>
        <v>60.96</v>
      </c>
      <c r="C824" s="1">
        <f>[1]GRUNDDATEN!C812</f>
        <v>49.18</v>
      </c>
      <c r="D824" s="1">
        <f>[1]GRUNDDATEN!D812</f>
        <v>104.2</v>
      </c>
      <c r="E824" s="1">
        <f>[1]GRUNDDATEN!E812</f>
        <v>18.05</v>
      </c>
      <c r="F824" s="1">
        <f>[1]GRUNDDATEN!F812</f>
        <v>42.98</v>
      </c>
      <c r="G824" s="1">
        <f t="shared" si="36"/>
        <v>4009.2906392427253</v>
      </c>
      <c r="H824" s="7">
        <f t="shared" si="37"/>
        <v>-3.3046446599119816E-3</v>
      </c>
      <c r="I824" s="7">
        <f t="shared" si="38"/>
        <v>-3.3101170576220282E-3</v>
      </c>
    </row>
    <row r="825" spans="1:9">
      <c r="A825" s="1" t="str">
        <f>[1]GRUNDDATEN!A813</f>
        <v xml:space="preserve">  04.03.2011</v>
      </c>
      <c r="B825" s="1">
        <f>[1]GRUNDDATEN!B813</f>
        <v>60.6</v>
      </c>
      <c r="C825" s="1">
        <f>[1]GRUNDDATEN!C813</f>
        <v>48.23</v>
      </c>
      <c r="D825" s="1">
        <f>[1]GRUNDDATEN!D813</f>
        <v>104.65</v>
      </c>
      <c r="E825" s="1">
        <f>[1]GRUNDDATEN!E813</f>
        <v>17.98</v>
      </c>
      <c r="F825" s="1">
        <f>[1]GRUNDDATEN!F813</f>
        <v>43</v>
      </c>
      <c r="G825" s="1">
        <f t="shared" si="36"/>
        <v>4032.371158116161</v>
      </c>
      <c r="H825" s="7">
        <f t="shared" si="37"/>
        <v>5.7567587262257192E-3</v>
      </c>
      <c r="I825" s="7">
        <f t="shared" si="38"/>
        <v>5.7402519109136249E-3</v>
      </c>
    </row>
    <row r="826" spans="1:9">
      <c r="A826" s="1" t="str">
        <f>[1]GRUNDDATEN!A814</f>
        <v xml:space="preserve">  07.03.2011</v>
      </c>
      <c r="B826" s="1">
        <f>[1]GRUNDDATEN!B814</f>
        <v>61.26</v>
      </c>
      <c r="C826" s="1">
        <f>[1]GRUNDDATEN!C814</f>
        <v>48.59</v>
      </c>
      <c r="D826" s="1">
        <f>[1]GRUNDDATEN!D814</f>
        <v>104.5</v>
      </c>
      <c r="E826" s="1">
        <f>[1]GRUNDDATEN!E814</f>
        <v>18.04</v>
      </c>
      <c r="F826" s="1">
        <f>[1]GRUNDDATEN!F814</f>
        <v>43.65</v>
      </c>
      <c r="G826" s="1">
        <f t="shared" si="36"/>
        <v>4021.8534533130774</v>
      </c>
      <c r="H826" s="7">
        <f t="shared" si="37"/>
        <v>-2.6083176351249238E-3</v>
      </c>
      <c r="I826" s="7">
        <f t="shared" si="38"/>
        <v>-2.6117252222372152E-3</v>
      </c>
    </row>
    <row r="827" spans="1:9">
      <c r="A827" s="1" t="str">
        <f>[1]GRUNDDATEN!A815</f>
        <v xml:space="preserve">  08.03.2011</v>
      </c>
      <c r="B827" s="1">
        <f>[1]GRUNDDATEN!B815</f>
        <v>59.96</v>
      </c>
      <c r="C827" s="1">
        <f>[1]GRUNDDATEN!C815</f>
        <v>49.25</v>
      </c>
      <c r="D827" s="1">
        <f>[1]GRUNDDATEN!D815</f>
        <v>104.15</v>
      </c>
      <c r="E827" s="1">
        <f>[1]GRUNDDATEN!E815</f>
        <v>18.18</v>
      </c>
      <c r="F827" s="1">
        <f>[1]GRUNDDATEN!F815</f>
        <v>43.78</v>
      </c>
      <c r="G827" s="1">
        <f t="shared" si="36"/>
        <v>4031.7868411826566</v>
      </c>
      <c r="H827" s="7">
        <f t="shared" si="37"/>
        <v>2.4698532616589386E-3</v>
      </c>
      <c r="I827" s="7">
        <f t="shared" si="38"/>
        <v>2.4668081869863353E-3</v>
      </c>
    </row>
    <row r="828" spans="1:9">
      <c r="A828" s="1" t="str">
        <f>[1]GRUNDDATEN!A816</f>
        <v xml:space="preserve">  09.03.2011</v>
      </c>
      <c r="B828" s="1">
        <f>[1]GRUNDDATEN!B816</f>
        <v>59.39</v>
      </c>
      <c r="C828" s="1">
        <f>[1]GRUNDDATEN!C816</f>
        <v>49.82</v>
      </c>
      <c r="D828" s="1">
        <f>[1]GRUNDDATEN!D816</f>
        <v>104.3</v>
      </c>
      <c r="E828" s="1">
        <f>[1]GRUNDDATEN!E816</f>
        <v>18.079999999999998</v>
      </c>
      <c r="F828" s="1">
        <f>[1]GRUNDDATEN!F816</f>
        <v>44.41</v>
      </c>
      <c r="G828" s="1">
        <f t="shared" si="36"/>
        <v>3957.1403529274271</v>
      </c>
      <c r="H828" s="7">
        <f t="shared" si="37"/>
        <v>-1.8514492753623157E-2</v>
      </c>
      <c r="I828" s="7">
        <f t="shared" si="38"/>
        <v>-1.8688031297841017E-2</v>
      </c>
    </row>
    <row r="829" spans="1:9">
      <c r="A829" s="1" t="str">
        <f>[1]GRUNDDATEN!A817</f>
        <v xml:space="preserve">  10.03.2011</v>
      </c>
      <c r="B829" s="1">
        <f>[1]GRUNDDATEN!B817</f>
        <v>58.73</v>
      </c>
      <c r="C829" s="1">
        <f>[1]GRUNDDATEN!C817</f>
        <v>48.7</v>
      </c>
      <c r="D829" s="1">
        <f>[1]GRUNDDATEN!D817</f>
        <v>102</v>
      </c>
      <c r="E829" s="1">
        <f>[1]GRUNDDATEN!E817</f>
        <v>18</v>
      </c>
      <c r="F829" s="1">
        <f>[1]GRUNDDATEN!F817</f>
        <v>43.46</v>
      </c>
      <c r="G829" s="1">
        <f t="shared" si="36"/>
        <v>3903.0910365782397</v>
      </c>
      <c r="H829" s="7">
        <f t="shared" si="37"/>
        <v>-1.3658680645280308E-2</v>
      </c>
      <c r="I829" s="7">
        <f t="shared" si="38"/>
        <v>-1.3752818606857216E-2</v>
      </c>
    </row>
    <row r="830" spans="1:9">
      <c r="A830" s="1" t="str">
        <f>[1]GRUNDDATEN!A818</f>
        <v xml:space="preserve">  11.03.2011</v>
      </c>
      <c r="B830" s="1">
        <f>[1]GRUNDDATEN!B818</f>
        <v>58.39</v>
      </c>
      <c r="C830" s="1">
        <f>[1]GRUNDDATEN!C818</f>
        <v>47.79</v>
      </c>
      <c r="D830" s="1">
        <f>[1]GRUNDDATEN!D818</f>
        <v>99.82</v>
      </c>
      <c r="E830" s="1">
        <f>[1]GRUNDDATEN!E818</f>
        <v>17.829999999999998</v>
      </c>
      <c r="F830" s="1">
        <f>[1]GRUNDDATEN!F818</f>
        <v>43.36</v>
      </c>
      <c r="G830" s="1">
        <f t="shared" si="36"/>
        <v>3844.6593432277668</v>
      </c>
      <c r="H830" s="7">
        <f t="shared" si="37"/>
        <v>-1.4970620157939929E-2</v>
      </c>
      <c r="I830" s="7">
        <f t="shared" si="38"/>
        <v>-1.5083811004049364E-2</v>
      </c>
    </row>
    <row r="831" spans="1:9">
      <c r="A831" s="1" t="str">
        <f>[1]GRUNDDATEN!A819</f>
        <v xml:space="preserve">  14.03.2011</v>
      </c>
      <c r="B831" s="1">
        <f>[1]GRUNDDATEN!B819</f>
        <v>57.78</v>
      </c>
      <c r="C831" s="1">
        <f>[1]GRUNDDATEN!C819</f>
        <v>47.17</v>
      </c>
      <c r="D831" s="1">
        <f>[1]GRUNDDATEN!D819</f>
        <v>96.9</v>
      </c>
      <c r="E831" s="1">
        <f>[1]GRUNDDATEN!E819</f>
        <v>17.5</v>
      </c>
      <c r="F831" s="1">
        <f>[1]GRUNDDATEN!F819</f>
        <v>43.84</v>
      </c>
      <c r="G831" s="1">
        <f t="shared" si="36"/>
        <v>3741.2352459974286</v>
      </c>
      <c r="H831" s="7">
        <f t="shared" si="37"/>
        <v>-2.6900718112390476E-2</v>
      </c>
      <c r="I831" s="7">
        <f t="shared" si="38"/>
        <v>-2.7269165118077664E-2</v>
      </c>
    </row>
    <row r="832" spans="1:9">
      <c r="A832" s="1" t="str">
        <f>[1]GRUNDDATEN!A820</f>
        <v xml:space="preserve">  15.03.2011</v>
      </c>
      <c r="B832" s="1">
        <f>[1]GRUNDDATEN!B820</f>
        <v>55.46</v>
      </c>
      <c r="C832" s="1">
        <f>[1]GRUNDDATEN!C820</f>
        <v>45.28</v>
      </c>
      <c r="D832" s="1">
        <f>[1]GRUNDDATEN!D820</f>
        <v>94.06</v>
      </c>
      <c r="E832" s="1">
        <f>[1]GRUNDDATEN!E820</f>
        <v>17.350000000000001</v>
      </c>
      <c r="F832" s="1">
        <f>[1]GRUNDDATEN!F820</f>
        <v>43.96</v>
      </c>
      <c r="G832" s="1">
        <f t="shared" si="36"/>
        <v>3656.3632114058664</v>
      </c>
      <c r="H832" s="7">
        <f t="shared" si="37"/>
        <v>-2.2685564796376512E-2</v>
      </c>
      <c r="I832" s="7">
        <f t="shared" si="38"/>
        <v>-2.2946841252596144E-2</v>
      </c>
    </row>
    <row r="833" spans="1:9">
      <c r="A833" s="1" t="str">
        <f>[1]GRUNDDATEN!A821</f>
        <v xml:space="preserve">  16.03.2011</v>
      </c>
      <c r="B833" s="1">
        <f>[1]GRUNDDATEN!B821</f>
        <v>53.96</v>
      </c>
      <c r="C833" s="1">
        <f>[1]GRUNDDATEN!C821</f>
        <v>44.37</v>
      </c>
      <c r="D833" s="1">
        <f>[1]GRUNDDATEN!D821</f>
        <v>91.26</v>
      </c>
      <c r="E833" s="1">
        <f>[1]GRUNDDATEN!E821</f>
        <v>17.010000000000002</v>
      </c>
      <c r="F833" s="1">
        <f>[1]GRUNDDATEN!F821</f>
        <v>43.7</v>
      </c>
      <c r="G833" s="1">
        <f t="shared" si="36"/>
        <v>3742.2578006310614</v>
      </c>
      <c r="H833" s="7">
        <f t="shared" si="37"/>
        <v>2.3491809828205978E-2</v>
      </c>
      <c r="I833" s="7">
        <f t="shared" si="38"/>
        <v>2.3220123965261321E-2</v>
      </c>
    </row>
    <row r="834" spans="1:9">
      <c r="A834" s="1" t="str">
        <f>[1]GRUNDDATEN!A822</f>
        <v xml:space="preserve">  17.03.2011</v>
      </c>
      <c r="B834" s="1">
        <f>[1]GRUNDDATEN!B822</f>
        <v>55.31</v>
      </c>
      <c r="C834" s="1">
        <f>[1]GRUNDDATEN!C822</f>
        <v>44.87</v>
      </c>
      <c r="D834" s="1">
        <f>[1]GRUNDDATEN!D822</f>
        <v>95.05</v>
      </c>
      <c r="E834" s="1">
        <f>[1]GRUNDDATEN!E822</f>
        <v>17.3</v>
      </c>
      <c r="F834" s="1">
        <f>[1]GRUNDDATEN!F822</f>
        <v>43.65</v>
      </c>
      <c r="G834" s="1">
        <f t="shared" si="36"/>
        <v>3747.2244945658522</v>
      </c>
      <c r="H834" s="7">
        <f t="shared" si="37"/>
        <v>1.3271918182529152E-3</v>
      </c>
      <c r="I834" s="7">
        <f t="shared" si="38"/>
        <v>1.3263118776722746E-3</v>
      </c>
    </row>
    <row r="835" spans="1:9">
      <c r="A835" s="1" t="str">
        <f>[1]GRUNDDATEN!A823</f>
        <v xml:space="preserve">  18.03.2011</v>
      </c>
      <c r="B835" s="1">
        <f>[1]GRUNDDATEN!B823</f>
        <v>56.25</v>
      </c>
      <c r="C835" s="1">
        <f>[1]GRUNDDATEN!C823</f>
        <v>45.9</v>
      </c>
      <c r="D835" s="1">
        <f>[1]GRUNDDATEN!D823</f>
        <v>93.91</v>
      </c>
      <c r="E835" s="1">
        <f>[1]GRUNDDATEN!E823</f>
        <v>17.36</v>
      </c>
      <c r="F835" s="1">
        <f>[1]GRUNDDATEN!F823</f>
        <v>43.1</v>
      </c>
      <c r="G835" s="1">
        <f t="shared" si="36"/>
        <v>3811.0611195512442</v>
      </c>
      <c r="H835" s="7">
        <f t="shared" si="37"/>
        <v>1.7035708716669262E-2</v>
      </c>
      <c r="I835" s="7">
        <f t="shared" si="38"/>
        <v>1.6892228265818175E-2</v>
      </c>
    </row>
    <row r="836" spans="1:9">
      <c r="A836" s="1" t="str">
        <f>[1]GRUNDDATEN!A824</f>
        <v xml:space="preserve">  21.03.2011</v>
      </c>
      <c r="B836" s="1">
        <f>[1]GRUNDDATEN!B824</f>
        <v>56.93</v>
      </c>
      <c r="C836" s="1">
        <f>[1]GRUNDDATEN!C824</f>
        <v>46.86</v>
      </c>
      <c r="D836" s="1">
        <f>[1]GRUNDDATEN!D824</f>
        <v>96.88</v>
      </c>
      <c r="E836" s="1">
        <f>[1]GRUNDDATEN!E824</f>
        <v>17.62</v>
      </c>
      <c r="F836" s="1">
        <f>[1]GRUNDDATEN!F824</f>
        <v>42.6</v>
      </c>
      <c r="G836" s="1">
        <f t="shared" si="36"/>
        <v>3794.8463246464876</v>
      </c>
      <c r="H836" s="7">
        <f t="shared" si="37"/>
        <v>-4.2546667177738584E-3</v>
      </c>
      <c r="I836" s="7">
        <f t="shared" si="38"/>
        <v>-4.2637435673425171E-3</v>
      </c>
    </row>
    <row r="837" spans="1:9">
      <c r="A837" s="1" t="str">
        <f>[1]GRUNDDATEN!A825</f>
        <v xml:space="preserve">  22.03.2011</v>
      </c>
      <c r="B837" s="1">
        <f>[1]GRUNDDATEN!B825</f>
        <v>56.46</v>
      </c>
      <c r="C837" s="1">
        <f>[1]GRUNDDATEN!C825</f>
        <v>46.46</v>
      </c>
      <c r="D837" s="1">
        <f>[1]GRUNDDATEN!D825</f>
        <v>97.01</v>
      </c>
      <c r="E837" s="1">
        <f>[1]GRUNDDATEN!E825</f>
        <v>17.600000000000001</v>
      </c>
      <c r="F837" s="1">
        <f>[1]GRUNDDATEN!F825</f>
        <v>42.25</v>
      </c>
      <c r="G837" s="1">
        <f t="shared" si="36"/>
        <v>3808.5777725838489</v>
      </c>
      <c r="H837" s="7">
        <f t="shared" si="37"/>
        <v>3.6184463777042541E-3</v>
      </c>
      <c r="I837" s="7">
        <f t="shared" si="38"/>
        <v>3.6119155501682268E-3</v>
      </c>
    </row>
    <row r="838" spans="1:9">
      <c r="A838" s="1" t="str">
        <f>[1]GRUNDDATEN!A826</f>
        <v xml:space="preserve">  23.03.2011</v>
      </c>
      <c r="B838" s="1">
        <f>[1]GRUNDDATEN!B826</f>
        <v>56.47</v>
      </c>
      <c r="C838" s="1">
        <f>[1]GRUNDDATEN!C826</f>
        <v>47.35</v>
      </c>
      <c r="D838" s="1">
        <f>[1]GRUNDDATEN!D826</f>
        <v>97.64</v>
      </c>
      <c r="E838" s="1">
        <f>[1]GRUNDDATEN!E826</f>
        <v>17.670000000000002</v>
      </c>
      <c r="F838" s="1">
        <f>[1]GRUNDDATEN!F826</f>
        <v>41.59</v>
      </c>
      <c r="G838" s="1">
        <f t="shared" si="36"/>
        <v>3870.3692883019739</v>
      </c>
      <c r="H838" s="7">
        <f t="shared" si="37"/>
        <v>1.6224301933108309E-2</v>
      </c>
      <c r="I838" s="7">
        <f t="shared" si="38"/>
        <v>1.6094094409464979E-2</v>
      </c>
    </row>
    <row r="839" spans="1:9">
      <c r="A839" s="1" t="str">
        <f>[1]GRUNDDATEN!A827</f>
        <v xml:space="preserve">  24.03.2011</v>
      </c>
      <c r="B839" s="1">
        <f>[1]GRUNDDATEN!B827</f>
        <v>58.37</v>
      </c>
      <c r="C839" s="1">
        <f>[1]GRUNDDATEN!C827</f>
        <v>49.01</v>
      </c>
      <c r="D839" s="1">
        <f>[1]GRUNDDATEN!D827</f>
        <v>99.18</v>
      </c>
      <c r="E839" s="1">
        <f>[1]GRUNDDATEN!E827</f>
        <v>17.77</v>
      </c>
      <c r="F839" s="1">
        <f>[1]GRUNDDATEN!F827</f>
        <v>40.619999999999997</v>
      </c>
      <c r="G839" s="1">
        <f t="shared" si="36"/>
        <v>3861.6045342994034</v>
      </c>
      <c r="H839" s="7">
        <f t="shared" si="37"/>
        <v>-2.2645782223059685E-3</v>
      </c>
      <c r="I839" s="7">
        <f t="shared" si="38"/>
        <v>-2.2671462573117395E-3</v>
      </c>
    </row>
    <row r="840" spans="1:9">
      <c r="A840" s="1" t="str">
        <f>[1]GRUNDDATEN!A828</f>
        <v xml:space="preserve">  25.03.2011</v>
      </c>
      <c r="B840" s="1">
        <f>[1]GRUNDDATEN!B828</f>
        <v>59.03</v>
      </c>
      <c r="C840" s="1">
        <f>[1]GRUNDDATEN!C828</f>
        <v>48.99</v>
      </c>
      <c r="D840" s="1">
        <f>[1]GRUNDDATEN!D828</f>
        <v>98.77</v>
      </c>
      <c r="E840" s="1">
        <f>[1]GRUNDDATEN!E828</f>
        <v>17.739999999999998</v>
      </c>
      <c r="F840" s="1">
        <f>[1]GRUNDDATEN!F828</f>
        <v>39.82</v>
      </c>
      <c r="G840" s="1">
        <f t="shared" si="36"/>
        <v>3871.8300806357361</v>
      </c>
      <c r="H840" s="7">
        <f t="shared" si="37"/>
        <v>2.648004539436366E-3</v>
      </c>
      <c r="I840" s="7">
        <f t="shared" si="38"/>
        <v>2.644504752355887E-3</v>
      </c>
    </row>
    <row r="841" spans="1:9">
      <c r="A841" s="1" t="str">
        <f>[1]GRUNDDATEN!A829</f>
        <v xml:space="preserve">  28.03.2011</v>
      </c>
      <c r="B841" s="1">
        <f>[1]GRUNDDATEN!B829</f>
        <v>59.09</v>
      </c>
      <c r="C841" s="1">
        <f>[1]GRUNDDATEN!C829</f>
        <v>48.27</v>
      </c>
      <c r="D841" s="1">
        <f>[1]GRUNDDATEN!D829</f>
        <v>99.06</v>
      </c>
      <c r="E841" s="1">
        <f>[1]GRUNDDATEN!E829</f>
        <v>17.84</v>
      </c>
      <c r="F841" s="1">
        <f>[1]GRUNDDATEN!F829</f>
        <v>40.79</v>
      </c>
      <c r="G841" s="1">
        <f t="shared" si="36"/>
        <v>3856.0535234311083</v>
      </c>
      <c r="H841" s="7">
        <f t="shared" si="37"/>
        <v>-4.074702886247894E-3</v>
      </c>
      <c r="I841" s="7">
        <f t="shared" si="38"/>
        <v>-4.0830271082360611E-3</v>
      </c>
    </row>
    <row r="842" spans="1:9">
      <c r="A842" s="1" t="str">
        <f>[1]GRUNDDATEN!A830</f>
        <v xml:space="preserve">  29.03.2011</v>
      </c>
      <c r="B842" s="1">
        <f>[1]GRUNDDATEN!B830</f>
        <v>59.27</v>
      </c>
      <c r="C842" s="1">
        <f>[1]GRUNDDATEN!C830</f>
        <v>48.35</v>
      </c>
      <c r="D842" s="1">
        <f>[1]GRUNDDATEN!D830</f>
        <v>97.89</v>
      </c>
      <c r="E842" s="1">
        <f>[1]GRUNDDATEN!E830</f>
        <v>17.7</v>
      </c>
      <c r="F842" s="1">
        <f>[1]GRUNDDATEN!F830</f>
        <v>40.76</v>
      </c>
      <c r="G842" s="1">
        <f t="shared" si="36"/>
        <v>3943.1167465233139</v>
      </c>
      <c r="H842" s="7">
        <f t="shared" si="37"/>
        <v>2.2578323294313751E-2</v>
      </c>
      <c r="I842" s="7">
        <f t="shared" si="38"/>
        <v>2.2327205800044832E-2</v>
      </c>
    </row>
    <row r="843" spans="1:9">
      <c r="A843" s="1" t="str">
        <f>[1]GRUNDDATEN!A831</f>
        <v xml:space="preserve">  30.03.2011</v>
      </c>
      <c r="B843" s="1">
        <f>[1]GRUNDDATEN!B831</f>
        <v>60.46</v>
      </c>
      <c r="C843" s="1">
        <f>[1]GRUNDDATEN!C831</f>
        <v>49.83</v>
      </c>
      <c r="D843" s="1">
        <f>[1]GRUNDDATEN!D831</f>
        <v>100.35</v>
      </c>
      <c r="E843" s="1">
        <f>[1]GRUNDDATEN!E831</f>
        <v>17.78</v>
      </c>
      <c r="F843" s="1">
        <f>[1]GRUNDDATEN!F831</f>
        <v>41.51</v>
      </c>
      <c r="G843" s="1">
        <f t="shared" si="36"/>
        <v>3933.4755171204856</v>
      </c>
      <c r="H843" s="7">
        <f t="shared" si="37"/>
        <v>-2.4450783536472676E-3</v>
      </c>
      <c r="I843" s="7">
        <f t="shared" si="38"/>
        <v>-2.4480724392366496E-3</v>
      </c>
    </row>
    <row r="844" spans="1:9">
      <c r="A844" s="1" t="str">
        <f>[1]GRUNDDATEN!A832</f>
        <v xml:space="preserve">  31.03.2011</v>
      </c>
      <c r="B844" s="1">
        <f>[1]GRUNDDATEN!B832</f>
        <v>61.03</v>
      </c>
      <c r="C844" s="1">
        <f>[1]GRUNDDATEN!C832</f>
        <v>49.85</v>
      </c>
      <c r="D844" s="1">
        <f>[1]GRUNDDATEN!D832</f>
        <v>99.03</v>
      </c>
      <c r="E844" s="1">
        <f>[1]GRUNDDATEN!E832</f>
        <v>17.73</v>
      </c>
      <c r="F844" s="1">
        <f>[1]GRUNDDATEN!F832</f>
        <v>41.63</v>
      </c>
      <c r="G844" s="1">
        <f t="shared" si="36"/>
        <v>4005.4925791749438</v>
      </c>
      <c r="H844" s="7">
        <f t="shared" si="37"/>
        <v>1.8308760723437345E-2</v>
      </c>
      <c r="I844" s="7">
        <f t="shared" si="38"/>
        <v>1.8143173441826668E-2</v>
      </c>
    </row>
    <row r="845" spans="1:9">
      <c r="A845" s="1" t="str">
        <f>[1]GRUNDDATEN!A833</f>
        <v xml:space="preserve">  01.04.2011</v>
      </c>
      <c r="B845" s="1">
        <f>[1]GRUNDDATEN!B833</f>
        <v>61.89</v>
      </c>
      <c r="C845" s="1">
        <f>[1]GRUNDDATEN!C833</f>
        <v>51.59</v>
      </c>
      <c r="D845" s="1">
        <f>[1]GRUNDDATEN!D833</f>
        <v>100.7</v>
      </c>
      <c r="E845" s="1">
        <f>[1]GRUNDDATEN!E833</f>
        <v>17.940000000000001</v>
      </c>
      <c r="F845" s="1">
        <f>[1]GRUNDDATEN!F833</f>
        <v>42.08</v>
      </c>
      <c r="G845" s="1">
        <f t="shared" si="36"/>
        <v>4005.2004207081914</v>
      </c>
      <c r="H845" s="7">
        <f t="shared" si="37"/>
        <v>-7.2939460248000465E-5</v>
      </c>
      <c r="I845" s="7">
        <f t="shared" si="38"/>
        <v>-7.2942120459788161E-5</v>
      </c>
    </row>
    <row r="846" spans="1:9">
      <c r="A846" s="1" t="str">
        <f>[1]GRUNDDATEN!A834</f>
        <v xml:space="preserve">  04.04.2011</v>
      </c>
      <c r="B846" s="1">
        <f>[1]GRUNDDATEN!B834</f>
        <v>61.95</v>
      </c>
      <c r="C846" s="1">
        <f>[1]GRUNDDATEN!C834</f>
        <v>51.56</v>
      </c>
      <c r="D846" s="1">
        <f>[1]GRUNDDATEN!D834</f>
        <v>100.1</v>
      </c>
      <c r="E846" s="1">
        <f>[1]GRUNDDATEN!E834</f>
        <v>18.07</v>
      </c>
      <c r="F846" s="1">
        <f>[1]GRUNDDATEN!F834</f>
        <v>42.5</v>
      </c>
      <c r="G846" s="1">
        <f t="shared" si="36"/>
        <v>4028.5730980483813</v>
      </c>
      <c r="H846" s="7">
        <f t="shared" si="37"/>
        <v>5.8355824640747844E-3</v>
      </c>
      <c r="I846" s="7">
        <f t="shared" si="38"/>
        <v>5.8186214058409793E-3</v>
      </c>
    </row>
    <row r="847" spans="1:9">
      <c r="A847" s="1" t="str">
        <f>[1]GRUNDDATEN!A835</f>
        <v xml:space="preserve">  05.04.2011</v>
      </c>
      <c r="B847" s="1">
        <f>[1]GRUNDDATEN!B835</f>
        <v>62.28</v>
      </c>
      <c r="C847" s="1">
        <f>[1]GRUNDDATEN!C835</f>
        <v>52.42</v>
      </c>
      <c r="D847" s="1">
        <f>[1]GRUNDDATEN!D835</f>
        <v>100.55</v>
      </c>
      <c r="E847" s="1">
        <f>[1]GRUNDDATEN!E835</f>
        <v>17.96</v>
      </c>
      <c r="F847" s="1">
        <f>[1]GRUNDDATEN!F835</f>
        <v>42.57</v>
      </c>
      <c r="G847" s="1">
        <f t="shared" si="36"/>
        <v>4071.5203926609788</v>
      </c>
      <c r="H847" s="7">
        <f t="shared" si="37"/>
        <v>1.0660671549785894E-2</v>
      </c>
      <c r="I847" s="7">
        <f t="shared" si="38"/>
        <v>1.0604247250542684E-2</v>
      </c>
    </row>
    <row r="848" spans="1:9">
      <c r="A848" s="1" t="str">
        <f>[1]GRUNDDATEN!A836</f>
        <v xml:space="preserve">  06.04.2011</v>
      </c>
      <c r="B848" s="1">
        <f>[1]GRUNDDATEN!B836</f>
        <v>63.43</v>
      </c>
      <c r="C848" s="1">
        <f>[1]GRUNDDATEN!C836</f>
        <v>52.6</v>
      </c>
      <c r="D848" s="1">
        <f>[1]GRUNDDATEN!D836</f>
        <v>101.9</v>
      </c>
      <c r="E848" s="1">
        <f>[1]GRUNDDATEN!E836</f>
        <v>18.190000000000001</v>
      </c>
      <c r="F848" s="1">
        <f>[1]GRUNDDATEN!F836</f>
        <v>42.6</v>
      </c>
      <c r="G848" s="1">
        <f t="shared" si="36"/>
        <v>4062.463480191655</v>
      </c>
      <c r="H848" s="7">
        <f t="shared" si="37"/>
        <v>-2.2244546498279005E-3</v>
      </c>
      <c r="I848" s="7">
        <f t="shared" si="38"/>
        <v>-2.2269324242189304E-3</v>
      </c>
    </row>
    <row r="849" spans="1:9">
      <c r="A849" s="1" t="str">
        <f>[1]GRUNDDATEN!A837</f>
        <v xml:space="preserve">  07.04.2011</v>
      </c>
      <c r="B849" s="1">
        <f>[1]GRUNDDATEN!B837</f>
        <v>63.11</v>
      </c>
      <c r="C849" s="1">
        <f>[1]GRUNDDATEN!C837</f>
        <v>52.16</v>
      </c>
      <c r="D849" s="1">
        <f>[1]GRUNDDATEN!D837</f>
        <v>102</v>
      </c>
      <c r="E849" s="1">
        <f>[1]GRUNDDATEN!E837</f>
        <v>18.079999999999998</v>
      </c>
      <c r="F849" s="1">
        <f>[1]GRUNDDATEN!F837</f>
        <v>42.75</v>
      </c>
      <c r="G849" s="1">
        <f t="shared" ref="G849:G912" si="39">$B$8*(SUM(B850:F850)/(SUM($B$16:$F$17)/$B$8))</f>
        <v>4099.4215262358293</v>
      </c>
      <c r="H849" s="7">
        <f t="shared" si="37"/>
        <v>9.0974469615245912E-3</v>
      </c>
      <c r="I849" s="7">
        <f t="shared" si="38"/>
        <v>9.0563144698096922E-3</v>
      </c>
    </row>
    <row r="850" spans="1:9">
      <c r="A850" s="1" t="str">
        <f>[1]GRUNDDATEN!A838</f>
        <v xml:space="preserve">  08.04.2011</v>
      </c>
      <c r="B850" s="1">
        <f>[1]GRUNDDATEN!B838</f>
        <v>63.83</v>
      </c>
      <c r="C850" s="1">
        <f>[1]GRUNDDATEN!C838</f>
        <v>52.04</v>
      </c>
      <c r="D850" s="1">
        <f>[1]GRUNDDATEN!D838</f>
        <v>103.65</v>
      </c>
      <c r="E850" s="1">
        <f>[1]GRUNDDATEN!E838</f>
        <v>18.190000000000001</v>
      </c>
      <c r="F850" s="1">
        <f>[1]GRUNDDATEN!F838</f>
        <v>42.92</v>
      </c>
      <c r="G850" s="1">
        <f t="shared" si="39"/>
        <v>4097.8146546686912</v>
      </c>
      <c r="H850" s="7">
        <f t="shared" ref="H850:H913" si="40">(G850/G849)-1</f>
        <v>-3.9197519866018826E-4</v>
      </c>
      <c r="I850" s="7">
        <f t="shared" ref="I850:I913" si="41">LN(1+H850)</f>
        <v>-3.9205204101922593E-4</v>
      </c>
    </row>
    <row r="851" spans="1:9">
      <c r="A851" s="1" t="str">
        <f>[1]GRUNDDATEN!A839</f>
        <v xml:space="preserve">  11.04.2011</v>
      </c>
      <c r="B851" s="1">
        <f>[1]GRUNDDATEN!B839</f>
        <v>64.41</v>
      </c>
      <c r="C851" s="1">
        <f>[1]GRUNDDATEN!C839</f>
        <v>50.65</v>
      </c>
      <c r="D851" s="1">
        <f>[1]GRUNDDATEN!D839</f>
        <v>104.35</v>
      </c>
      <c r="E851" s="1">
        <f>[1]GRUNDDATEN!E839</f>
        <v>18.16</v>
      </c>
      <c r="F851" s="1">
        <f>[1]GRUNDDATEN!F839</f>
        <v>42.95</v>
      </c>
      <c r="G851" s="1">
        <f t="shared" si="39"/>
        <v>4065.3850648591792</v>
      </c>
      <c r="H851" s="7">
        <f t="shared" si="40"/>
        <v>-7.9138742335660428E-3</v>
      </c>
      <c r="I851" s="7">
        <f t="shared" si="41"/>
        <v>-7.9453551368644099E-3</v>
      </c>
    </row>
    <row r="852" spans="1:9">
      <c r="A852" s="1" t="str">
        <f>[1]GRUNDDATEN!A840</f>
        <v xml:space="preserve">  12.04.2011</v>
      </c>
      <c r="B852" s="1">
        <f>[1]GRUNDDATEN!B840</f>
        <v>62.59</v>
      </c>
      <c r="C852" s="1">
        <f>[1]GRUNDDATEN!C840</f>
        <v>50.47</v>
      </c>
      <c r="D852" s="1">
        <f>[1]GRUNDDATEN!D840</f>
        <v>103.55</v>
      </c>
      <c r="E852" s="1">
        <f>[1]GRUNDDATEN!E840</f>
        <v>18.100000000000001</v>
      </c>
      <c r="F852" s="1">
        <f>[1]GRUNDDATEN!F840</f>
        <v>43.59</v>
      </c>
      <c r="G852" s="1">
        <f t="shared" si="39"/>
        <v>4089.780296833002</v>
      </c>
      <c r="H852" s="7">
        <f t="shared" si="40"/>
        <v>6.0007186489401398E-3</v>
      </c>
      <c r="I852" s="7">
        <f t="shared" si="41"/>
        <v>5.9827860400558652E-3</v>
      </c>
    </row>
    <row r="853" spans="1:9">
      <c r="A853" s="1" t="str">
        <f>[1]GRUNDDATEN!A841</f>
        <v xml:space="preserve">  13.04.2011</v>
      </c>
      <c r="B853" s="1">
        <f>[1]GRUNDDATEN!B841</f>
        <v>63.05</v>
      </c>
      <c r="C853" s="1">
        <f>[1]GRUNDDATEN!C841</f>
        <v>51.1</v>
      </c>
      <c r="D853" s="1">
        <f>[1]GRUNDDATEN!D841</f>
        <v>104.4</v>
      </c>
      <c r="E853" s="1">
        <f>[1]GRUNDDATEN!E841</f>
        <v>18.05</v>
      </c>
      <c r="F853" s="1">
        <f>[1]GRUNDDATEN!F841</f>
        <v>43.37</v>
      </c>
      <c r="G853" s="1">
        <f t="shared" si="39"/>
        <v>4042.3045459857426</v>
      </c>
      <c r="H853" s="7">
        <f t="shared" si="40"/>
        <v>-1.1608386612851351E-2</v>
      </c>
      <c r="I853" s="7">
        <f t="shared" si="41"/>
        <v>-1.167628994298751E-2</v>
      </c>
    </row>
    <row r="854" spans="1:9">
      <c r="A854" s="1" t="str">
        <f>[1]GRUNDDATEN!A842</f>
        <v xml:space="preserve">  14.04.2011</v>
      </c>
      <c r="B854" s="1">
        <f>[1]GRUNDDATEN!B842</f>
        <v>62.97</v>
      </c>
      <c r="C854" s="1">
        <f>[1]GRUNDDATEN!C842</f>
        <v>49.79</v>
      </c>
      <c r="D854" s="1">
        <f>[1]GRUNDDATEN!D842</f>
        <v>102.55</v>
      </c>
      <c r="E854" s="1">
        <f>[1]GRUNDDATEN!E842</f>
        <v>17.850000000000001</v>
      </c>
      <c r="F854" s="1">
        <f>[1]GRUNDDATEN!F842</f>
        <v>43.56</v>
      </c>
      <c r="G854" s="1">
        <f t="shared" si="39"/>
        <v>4055.3055977562226</v>
      </c>
      <c r="H854" s="7">
        <f t="shared" si="40"/>
        <v>3.216247470366973E-3</v>
      </c>
      <c r="I854" s="7">
        <f t="shared" si="41"/>
        <v>3.2110864096763624E-3</v>
      </c>
    </row>
    <row r="855" spans="1:9">
      <c r="A855" s="1" t="str">
        <f>[1]GRUNDDATEN!A843</f>
        <v xml:space="preserve">  15.04.2011</v>
      </c>
      <c r="B855" s="1">
        <f>[1]GRUNDDATEN!B843</f>
        <v>64.05</v>
      </c>
      <c r="C855" s="1">
        <f>[1]GRUNDDATEN!C843</f>
        <v>49.47</v>
      </c>
      <c r="D855" s="1">
        <f>[1]GRUNDDATEN!D843</f>
        <v>103.3</v>
      </c>
      <c r="E855" s="1">
        <f>[1]GRUNDDATEN!E843</f>
        <v>17.73</v>
      </c>
      <c r="F855" s="1">
        <f>[1]GRUNDDATEN!F843</f>
        <v>43.06</v>
      </c>
      <c r="G855" s="1">
        <f t="shared" si="39"/>
        <v>3937.5657356550187</v>
      </c>
      <c r="H855" s="7">
        <f t="shared" si="40"/>
        <v>-2.9033536255898662E-2</v>
      </c>
      <c r="I855" s="7">
        <f t="shared" si="41"/>
        <v>-2.9463349140912188E-2</v>
      </c>
    </row>
    <row r="856" spans="1:9">
      <c r="A856" s="1" t="str">
        <f>[1]GRUNDDATEN!A844</f>
        <v xml:space="preserve">  18.04.2011</v>
      </c>
      <c r="B856" s="1">
        <f>[1]GRUNDDATEN!B844</f>
        <v>62.26</v>
      </c>
      <c r="C856" s="1">
        <f>[1]GRUNDDATEN!C844</f>
        <v>48.62</v>
      </c>
      <c r="D856" s="1">
        <f>[1]GRUNDDATEN!D844</f>
        <v>98.37</v>
      </c>
      <c r="E856" s="1">
        <f>[1]GRUNDDATEN!E844</f>
        <v>17.47</v>
      </c>
      <c r="F856" s="1">
        <f>[1]GRUNDDATEN!F844</f>
        <v>42.83</v>
      </c>
      <c r="G856" s="1">
        <f t="shared" si="39"/>
        <v>3957.2864321608031</v>
      </c>
      <c r="H856" s="7">
        <f t="shared" si="40"/>
        <v>5.008347245408995E-3</v>
      </c>
      <c r="I856" s="7">
        <f t="shared" si="41"/>
        <v>4.9958471933716697E-3</v>
      </c>
    </row>
    <row r="857" spans="1:9">
      <c r="A857" s="1" t="str">
        <f>[1]GRUNDDATEN!A845</f>
        <v xml:space="preserve">  19.04.2011</v>
      </c>
      <c r="B857" s="1">
        <f>[1]GRUNDDATEN!B845</f>
        <v>62.33</v>
      </c>
      <c r="C857" s="1">
        <f>[1]GRUNDDATEN!C845</f>
        <v>49.08</v>
      </c>
      <c r="D857" s="1">
        <f>[1]GRUNDDATEN!D845</f>
        <v>98.92</v>
      </c>
      <c r="E857" s="1">
        <f>[1]GRUNDDATEN!E845</f>
        <v>17.420000000000002</v>
      </c>
      <c r="F857" s="1">
        <f>[1]GRUNDDATEN!F845</f>
        <v>43.15</v>
      </c>
      <c r="G857" s="1">
        <f t="shared" si="39"/>
        <v>4066.6997779595649</v>
      </c>
      <c r="H857" s="7">
        <f t="shared" si="40"/>
        <v>2.7648578811369617E-2</v>
      </c>
      <c r="I857" s="7">
        <f t="shared" si="41"/>
        <v>2.7273259183863242E-2</v>
      </c>
    </row>
    <row r="858" spans="1:9">
      <c r="A858" s="1" t="str">
        <f>[1]GRUNDDATEN!A846</f>
        <v xml:space="preserve">  20.04.2011</v>
      </c>
      <c r="B858" s="1">
        <f>[1]GRUNDDATEN!B846</f>
        <v>65.3</v>
      </c>
      <c r="C858" s="1">
        <f>[1]GRUNDDATEN!C846</f>
        <v>51.12</v>
      </c>
      <c r="D858" s="1">
        <f>[1]GRUNDDATEN!D846</f>
        <v>101.2</v>
      </c>
      <c r="E858" s="1">
        <f>[1]GRUNDDATEN!E846</f>
        <v>17.77</v>
      </c>
      <c r="F858" s="1">
        <f>[1]GRUNDDATEN!F846</f>
        <v>43</v>
      </c>
      <c r="G858" s="1">
        <f t="shared" si="39"/>
        <v>4073.8576603949973</v>
      </c>
      <c r="H858" s="7">
        <f t="shared" si="40"/>
        <v>1.7601206939903413E-3</v>
      </c>
      <c r="I858" s="7">
        <f t="shared" si="41"/>
        <v>1.7585734967981231E-3</v>
      </c>
    </row>
    <row r="859" spans="1:9">
      <c r="A859" s="1" t="str">
        <f>[1]GRUNDDATEN!A847</f>
        <v xml:space="preserve">  21.04.2011</v>
      </c>
      <c r="B859" s="1">
        <f>[1]GRUNDDATEN!B847</f>
        <v>65.86</v>
      </c>
      <c r="C859" s="1">
        <f>[1]GRUNDDATEN!C847</f>
        <v>51.3</v>
      </c>
      <c r="D859" s="1">
        <f>[1]GRUNDDATEN!D847</f>
        <v>102.2</v>
      </c>
      <c r="E859" s="1">
        <f>[1]GRUNDDATEN!E847</f>
        <v>17.579999999999998</v>
      </c>
      <c r="F859" s="1">
        <f>[1]GRUNDDATEN!F847</f>
        <v>41.94</v>
      </c>
      <c r="G859" s="1">
        <f t="shared" si="39"/>
        <v>4111.9843403061814</v>
      </c>
      <c r="H859" s="7">
        <f t="shared" si="40"/>
        <v>9.3588640275388268E-3</v>
      </c>
      <c r="I859" s="7">
        <f t="shared" si="41"/>
        <v>9.3153411983572954E-3</v>
      </c>
    </row>
    <row r="860" spans="1:9">
      <c r="A860" s="1" t="str">
        <f>[1]GRUNDDATEN!A848</f>
        <v xml:space="preserve">  26.04.2011</v>
      </c>
      <c r="B860" s="1">
        <f>[1]GRUNDDATEN!B848</f>
        <v>66.599999999999994</v>
      </c>
      <c r="C860" s="1">
        <f>[1]GRUNDDATEN!C848</f>
        <v>51.96</v>
      </c>
      <c r="D860" s="1">
        <f>[1]GRUNDDATEN!D848</f>
        <v>103.15</v>
      </c>
      <c r="E860" s="1">
        <f>[1]GRUNDDATEN!E848</f>
        <v>17.73</v>
      </c>
      <c r="F860" s="1">
        <f>[1]GRUNDDATEN!F848</f>
        <v>42.05</v>
      </c>
      <c r="G860" s="1">
        <f t="shared" si="39"/>
        <v>4149.5267032838601</v>
      </c>
      <c r="H860" s="7">
        <f t="shared" si="40"/>
        <v>9.1299868556609098E-3</v>
      </c>
      <c r="I860" s="7">
        <f t="shared" si="41"/>
        <v>9.0885604829139665E-3</v>
      </c>
    </row>
    <row r="861" spans="1:9">
      <c r="A861" s="1" t="str">
        <f>[1]GRUNDDATEN!A849</f>
        <v xml:space="preserve">  27.04.2011</v>
      </c>
      <c r="B861" s="1">
        <f>[1]GRUNDDATEN!B849</f>
        <v>67.83</v>
      </c>
      <c r="C861" s="1">
        <f>[1]GRUNDDATEN!C849</f>
        <v>52.78</v>
      </c>
      <c r="D861" s="1">
        <f>[1]GRUNDDATEN!D849</f>
        <v>104</v>
      </c>
      <c r="E861" s="1">
        <f>[1]GRUNDDATEN!E849</f>
        <v>17.809999999999999</v>
      </c>
      <c r="F861" s="1">
        <f>[1]GRUNDDATEN!F849</f>
        <v>41.64</v>
      </c>
      <c r="G861" s="1">
        <f t="shared" si="39"/>
        <v>4192.6200771298345</v>
      </c>
      <c r="H861" s="7">
        <f t="shared" si="40"/>
        <v>1.0385129902133361E-2</v>
      </c>
      <c r="I861" s="7">
        <f t="shared" si="41"/>
        <v>1.0331574905203655E-2</v>
      </c>
    </row>
    <row r="862" spans="1:9">
      <c r="A862" s="1" t="str">
        <f>[1]GRUNDDATEN!A850</f>
        <v xml:space="preserve">  28.04.2011</v>
      </c>
      <c r="B862" s="1">
        <f>[1]GRUNDDATEN!B850</f>
        <v>68.56</v>
      </c>
      <c r="C862" s="1">
        <f>[1]GRUNDDATEN!C850</f>
        <v>53.09</v>
      </c>
      <c r="D862" s="1">
        <f>[1]GRUNDDATEN!D850</f>
        <v>105.6</v>
      </c>
      <c r="E862" s="1">
        <f>[1]GRUNDDATEN!E850</f>
        <v>18.09</v>
      </c>
      <c r="F862" s="1">
        <f>[1]GRUNDDATEN!F850</f>
        <v>41.67</v>
      </c>
      <c r="G862" s="1">
        <f t="shared" si="39"/>
        <v>4186.9229870281633</v>
      </c>
      <c r="H862" s="7">
        <f t="shared" si="40"/>
        <v>-1.3588376711612948E-3</v>
      </c>
      <c r="I862" s="7">
        <f t="shared" si="41"/>
        <v>-1.3597617282601678E-3</v>
      </c>
    </row>
    <row r="863" spans="1:9">
      <c r="A863" s="1" t="str">
        <f>[1]GRUNDDATEN!A851</f>
        <v xml:space="preserve">  29.04.2011</v>
      </c>
      <c r="B863" s="1">
        <f>[1]GRUNDDATEN!B851</f>
        <v>69.400000000000006</v>
      </c>
      <c r="C863" s="1">
        <f>[1]GRUNDDATEN!C851</f>
        <v>52.19</v>
      </c>
      <c r="D863" s="1">
        <f>[1]GRUNDDATEN!D851</f>
        <v>106.3</v>
      </c>
      <c r="E863" s="1">
        <f>[1]GRUNDDATEN!E851</f>
        <v>18.07</v>
      </c>
      <c r="F863" s="1">
        <f>[1]GRUNDDATEN!F851</f>
        <v>40.659999999999997</v>
      </c>
      <c r="G863" s="1">
        <f t="shared" si="39"/>
        <v>4175.0905691246926</v>
      </c>
      <c r="H863" s="7">
        <f t="shared" si="40"/>
        <v>-2.8260414486078744E-3</v>
      </c>
      <c r="I863" s="7">
        <f t="shared" si="41"/>
        <v>-2.8300422431277394E-3</v>
      </c>
    </row>
    <row r="864" spans="1:9">
      <c r="A864" s="1" t="str">
        <f>[1]GRUNDDATEN!A852</f>
        <v xml:space="preserve">  02.05.2011</v>
      </c>
      <c r="B864" s="1">
        <f>[1]GRUNDDATEN!B852</f>
        <v>68.62</v>
      </c>
      <c r="C864" s="1">
        <f>[1]GRUNDDATEN!C852</f>
        <v>52.51</v>
      </c>
      <c r="D864" s="1">
        <f>[1]GRUNDDATEN!D852</f>
        <v>105.9</v>
      </c>
      <c r="E864" s="1">
        <f>[1]GRUNDDATEN!E852</f>
        <v>18.239999999999998</v>
      </c>
      <c r="F864" s="1">
        <f>[1]GRUNDDATEN!F852</f>
        <v>40.54</v>
      </c>
      <c r="G864" s="1">
        <f t="shared" si="39"/>
        <v>4187.2151454949153</v>
      </c>
      <c r="H864" s="7">
        <f t="shared" si="40"/>
        <v>2.9040271509044313E-3</v>
      </c>
      <c r="I864" s="7">
        <f t="shared" si="41"/>
        <v>2.8998186099006562E-3</v>
      </c>
    </row>
    <row r="865" spans="1:9">
      <c r="A865" s="1" t="str">
        <f>[1]GRUNDDATEN!A853</f>
        <v xml:space="preserve">  03.05.2011</v>
      </c>
      <c r="B865" s="1">
        <f>[1]GRUNDDATEN!B853</f>
        <v>68.62</v>
      </c>
      <c r="C865" s="1">
        <f>[1]GRUNDDATEN!C853</f>
        <v>51.65</v>
      </c>
      <c r="D865" s="1">
        <f>[1]GRUNDDATEN!D853</f>
        <v>106.35</v>
      </c>
      <c r="E865" s="1">
        <f>[1]GRUNDDATEN!E853</f>
        <v>18.149999999999999</v>
      </c>
      <c r="F865" s="1">
        <f>[1]GRUNDDATEN!F853</f>
        <v>41.87</v>
      </c>
      <c r="G865" s="1">
        <f t="shared" si="39"/>
        <v>4121.0412527755052</v>
      </c>
      <c r="H865" s="7">
        <f t="shared" si="40"/>
        <v>-1.5803795701925583E-2</v>
      </c>
      <c r="I865" s="7">
        <f t="shared" si="41"/>
        <v>-1.5930007194482874E-2</v>
      </c>
    </row>
    <row r="866" spans="1:9">
      <c r="A866" s="1" t="str">
        <f>[1]GRUNDDATEN!A854</f>
        <v xml:space="preserve">  04.05.2011</v>
      </c>
      <c r="B866" s="1">
        <f>[1]GRUNDDATEN!B854</f>
        <v>66.59</v>
      </c>
      <c r="C866" s="1">
        <f>[1]GRUNDDATEN!C854</f>
        <v>50.74</v>
      </c>
      <c r="D866" s="1">
        <f>[1]GRUNDDATEN!D854</f>
        <v>104.7</v>
      </c>
      <c r="E866" s="1">
        <f>[1]GRUNDDATEN!E854</f>
        <v>18.03</v>
      </c>
      <c r="F866" s="1">
        <f>[1]GRUNDDATEN!F854</f>
        <v>42.05</v>
      </c>
      <c r="G866" s="1">
        <f t="shared" si="39"/>
        <v>4045.9565268201472</v>
      </c>
      <c r="H866" s="7">
        <f t="shared" si="40"/>
        <v>-1.8219843323526219E-2</v>
      </c>
      <c r="I866" s="7">
        <f t="shared" si="41"/>
        <v>-1.8387868729194592E-2</v>
      </c>
    </row>
    <row r="867" spans="1:9">
      <c r="A867" s="1" t="str">
        <f>[1]GRUNDDATEN!A855</f>
        <v xml:space="preserve">  05.05.2011</v>
      </c>
      <c r="B867" s="1">
        <f>[1]GRUNDDATEN!B855</f>
        <v>66</v>
      </c>
      <c r="C867" s="1">
        <f>[1]GRUNDDATEN!C855</f>
        <v>50.65</v>
      </c>
      <c r="D867" s="1">
        <f>[1]GRUNDDATEN!D855</f>
        <v>100.45</v>
      </c>
      <c r="E867" s="1">
        <f>[1]GRUNDDATEN!E855</f>
        <v>17.84</v>
      </c>
      <c r="F867" s="1">
        <f>[1]GRUNDDATEN!F855</f>
        <v>42.03</v>
      </c>
      <c r="G867" s="1">
        <f t="shared" si="39"/>
        <v>4109.3549141054091</v>
      </c>
      <c r="H867" s="7">
        <f t="shared" si="40"/>
        <v>1.5669567101129767E-2</v>
      </c>
      <c r="I867" s="7">
        <f t="shared" si="41"/>
        <v>1.5548067026622519E-2</v>
      </c>
    </row>
    <row r="868" spans="1:9">
      <c r="A868" s="1" t="str">
        <f>[1]GRUNDDATEN!A856</f>
        <v xml:space="preserve">  06.05.2011</v>
      </c>
      <c r="B868" s="1">
        <f>[1]GRUNDDATEN!B856</f>
        <v>68.41</v>
      </c>
      <c r="C868" s="1">
        <f>[1]GRUNDDATEN!C856</f>
        <v>51.33</v>
      </c>
      <c r="D868" s="1">
        <f>[1]GRUNDDATEN!D856</f>
        <v>101.85</v>
      </c>
      <c r="E868" s="1">
        <f>[1]GRUNDDATEN!E856</f>
        <v>17.13</v>
      </c>
      <c r="F868" s="1">
        <f>[1]GRUNDDATEN!F856</f>
        <v>42.59</v>
      </c>
      <c r="G868" s="1">
        <f t="shared" si="39"/>
        <v>4028.2809395816284</v>
      </c>
      <c r="H868" s="7">
        <f t="shared" si="40"/>
        <v>-1.9729124453449653E-2</v>
      </c>
      <c r="I868" s="7">
        <f t="shared" si="41"/>
        <v>-1.9926341891033279E-2</v>
      </c>
    </row>
    <row r="869" spans="1:9">
      <c r="A869" s="1" t="str">
        <f>[1]GRUNDDATEN!A857</f>
        <v xml:space="preserve">  09.05.2011</v>
      </c>
      <c r="B869" s="1">
        <f>[1]GRUNDDATEN!B857</f>
        <v>65.64</v>
      </c>
      <c r="C869" s="1">
        <f>[1]GRUNDDATEN!C857</f>
        <v>50.7</v>
      </c>
      <c r="D869" s="1">
        <f>[1]GRUNDDATEN!D857</f>
        <v>99.45</v>
      </c>
      <c r="E869" s="1">
        <f>[1]GRUNDDATEN!E857</f>
        <v>16.97</v>
      </c>
      <c r="F869" s="1">
        <f>[1]GRUNDDATEN!F857</f>
        <v>43</v>
      </c>
      <c r="G869" s="1">
        <f t="shared" si="39"/>
        <v>4068.890966460207</v>
      </c>
      <c r="H869" s="7">
        <f t="shared" si="40"/>
        <v>1.0081230055120294E-2</v>
      </c>
      <c r="I869" s="7">
        <f t="shared" si="41"/>
        <v>1.0030753416335862E-2</v>
      </c>
    </row>
    <row r="870" spans="1:9">
      <c r="A870" s="1" t="str">
        <f>[1]GRUNDDATEN!A858</f>
        <v xml:space="preserve">  10.05.2011</v>
      </c>
      <c r="B870" s="1">
        <f>[1]GRUNDDATEN!B858</f>
        <v>66.3</v>
      </c>
      <c r="C870" s="1">
        <f>[1]GRUNDDATEN!C858</f>
        <v>51.03</v>
      </c>
      <c r="D870" s="1">
        <f>[1]GRUNDDATEN!D858</f>
        <v>101</v>
      </c>
      <c r="E870" s="1">
        <f>[1]GRUNDDATEN!E858</f>
        <v>16.989999999999998</v>
      </c>
      <c r="F870" s="1">
        <f>[1]GRUNDDATEN!F858</f>
        <v>43.22</v>
      </c>
      <c r="G870" s="1">
        <f t="shared" si="39"/>
        <v>4052.6761715554512</v>
      </c>
      <c r="H870" s="7">
        <f t="shared" si="40"/>
        <v>-3.9850649816901562E-3</v>
      </c>
      <c r="I870" s="7">
        <f t="shared" si="41"/>
        <v>-3.9930265116596255E-3</v>
      </c>
    </row>
    <row r="871" spans="1:9">
      <c r="A871" s="1" t="str">
        <f>[1]GRUNDDATEN!A859</f>
        <v xml:space="preserve">  11.05.2011</v>
      </c>
      <c r="B871" s="1">
        <f>[1]GRUNDDATEN!B859</f>
        <v>64.87</v>
      </c>
      <c r="C871" s="1">
        <f>[1]GRUNDDATEN!C859</f>
        <v>50.8</v>
      </c>
      <c r="D871" s="1">
        <f>[1]GRUNDDATEN!D859</f>
        <v>101.65</v>
      </c>
      <c r="E871" s="1">
        <f>[1]GRUNDDATEN!E859</f>
        <v>17.07</v>
      </c>
      <c r="F871" s="1">
        <f>[1]GRUNDDATEN!F859</f>
        <v>43.04</v>
      </c>
      <c r="G871" s="1">
        <f t="shared" si="39"/>
        <v>4016.8867593782861</v>
      </c>
      <c r="H871" s="7">
        <f t="shared" si="40"/>
        <v>-8.8310564827164262E-3</v>
      </c>
      <c r="I871" s="7">
        <f t="shared" si="41"/>
        <v>-8.8702813641985574E-3</v>
      </c>
    </row>
    <row r="872" spans="1:9">
      <c r="A872" s="1" t="str">
        <f>[1]GRUNDDATEN!A860</f>
        <v xml:space="preserve">  12.05.2011</v>
      </c>
      <c r="B872" s="1">
        <f>[1]GRUNDDATEN!B860</f>
        <v>64.14</v>
      </c>
      <c r="C872" s="1">
        <f>[1]GRUNDDATEN!C860</f>
        <v>50.88</v>
      </c>
      <c r="D872" s="1">
        <f>[1]GRUNDDATEN!D860</f>
        <v>100.2</v>
      </c>
      <c r="E872" s="1">
        <f>[1]GRUNDDATEN!E860</f>
        <v>17</v>
      </c>
      <c r="F872" s="1">
        <f>[1]GRUNDDATEN!F860</f>
        <v>42.76</v>
      </c>
      <c r="G872" s="1">
        <f t="shared" si="39"/>
        <v>3964.1521561294844</v>
      </c>
      <c r="H872" s="7">
        <f t="shared" si="40"/>
        <v>-1.3128227507455015E-2</v>
      </c>
      <c r="I872" s="7">
        <f t="shared" si="41"/>
        <v>-1.3215164409451741E-2</v>
      </c>
    </row>
    <row r="873" spans="1:9">
      <c r="A873" s="1" t="str">
        <f>[1]GRUNDDATEN!A861</f>
        <v xml:space="preserve">  13.05.2011</v>
      </c>
      <c r="B873" s="1">
        <f>[1]GRUNDDATEN!B861</f>
        <v>64.06</v>
      </c>
      <c r="C873" s="1">
        <f>[1]GRUNDDATEN!C861</f>
        <v>50.56</v>
      </c>
      <c r="D873" s="1">
        <f>[1]GRUNDDATEN!D861</f>
        <v>98.2</v>
      </c>
      <c r="E873" s="1">
        <f>[1]GRUNDDATEN!E861</f>
        <v>16.79</v>
      </c>
      <c r="F873" s="1">
        <f>[1]GRUNDDATEN!F861</f>
        <v>41.76</v>
      </c>
      <c r="G873" s="1">
        <f t="shared" si="39"/>
        <v>3944.2853803903236</v>
      </c>
      <c r="H873" s="7">
        <f t="shared" si="40"/>
        <v>-5.0116077679920323E-3</v>
      </c>
      <c r="I873" s="7">
        <f t="shared" si="41"/>
        <v>-5.0242079900781932E-3</v>
      </c>
    </row>
    <row r="874" spans="1:9">
      <c r="A874" s="1" t="str">
        <f>[1]GRUNDDATEN!A862</f>
        <v xml:space="preserve">  16.05.2011</v>
      </c>
      <c r="B874" s="1">
        <f>[1]GRUNDDATEN!B862</f>
        <v>64.39</v>
      </c>
      <c r="C874" s="1">
        <f>[1]GRUNDDATEN!C862</f>
        <v>50.09</v>
      </c>
      <c r="D874" s="1">
        <f>[1]GRUNDDATEN!D862</f>
        <v>97.54</v>
      </c>
      <c r="E874" s="1">
        <f>[1]GRUNDDATEN!E862</f>
        <v>16.82</v>
      </c>
      <c r="F874" s="1">
        <f>[1]GRUNDDATEN!F862</f>
        <v>41.17</v>
      </c>
      <c r="G874" s="1">
        <f t="shared" si="39"/>
        <v>3885.2693701063458</v>
      </c>
      <c r="H874" s="7">
        <f t="shared" si="40"/>
        <v>-1.4962408799674032E-2</v>
      </c>
      <c r="I874" s="7">
        <f t="shared" si="41"/>
        <v>-1.5075474883108663E-2</v>
      </c>
    </row>
    <row r="875" spans="1:9">
      <c r="A875" s="1" t="str">
        <f>[1]GRUNDDATEN!A863</f>
        <v xml:space="preserve">  17.05.2011</v>
      </c>
      <c r="B875" s="1">
        <f>[1]GRUNDDATEN!B863</f>
        <v>62.4</v>
      </c>
      <c r="C875" s="1">
        <f>[1]GRUNDDATEN!C863</f>
        <v>49.12</v>
      </c>
      <c r="D875" s="1">
        <f>[1]GRUNDDATEN!D863</f>
        <v>96.04</v>
      </c>
      <c r="E875" s="1">
        <f>[1]GRUNDDATEN!E863</f>
        <v>16.8</v>
      </c>
      <c r="F875" s="1">
        <f>[1]GRUNDDATEN!F863</f>
        <v>41.61</v>
      </c>
      <c r="G875" s="1">
        <f t="shared" si="39"/>
        <v>3903.0910365782397</v>
      </c>
      <c r="H875" s="7">
        <f t="shared" si="40"/>
        <v>4.5869834943790266E-3</v>
      </c>
      <c r="I875" s="7">
        <f t="shared" si="41"/>
        <v>4.5764953460026795E-3</v>
      </c>
    </row>
    <row r="876" spans="1:9">
      <c r="A876" s="1" t="str">
        <f>[1]GRUNDDATEN!A864</f>
        <v xml:space="preserve">  18.05.2011</v>
      </c>
      <c r="B876" s="1">
        <f>[1]GRUNDDATEN!B864</f>
        <v>63.08</v>
      </c>
      <c r="C876" s="1">
        <f>[1]GRUNDDATEN!C864</f>
        <v>49.28</v>
      </c>
      <c r="D876" s="1">
        <f>[1]GRUNDDATEN!D864</f>
        <v>96.71</v>
      </c>
      <c r="E876" s="1">
        <f>[1]GRUNDDATEN!E864</f>
        <v>16.850000000000001</v>
      </c>
      <c r="F876" s="1">
        <f>[1]GRUNDDATEN!F864</f>
        <v>41.27</v>
      </c>
      <c r="G876" s="1">
        <f t="shared" si="39"/>
        <v>3935.6667056211281</v>
      </c>
      <c r="H876" s="7">
        <f t="shared" si="40"/>
        <v>8.3461207380515212E-3</v>
      </c>
      <c r="I876" s="7">
        <f t="shared" si="41"/>
        <v>8.3114844579701749E-3</v>
      </c>
    </row>
    <row r="877" spans="1:9">
      <c r="A877" s="1" t="str">
        <f>[1]GRUNDDATEN!A865</f>
        <v xml:space="preserve">  19.05.2011</v>
      </c>
      <c r="B877" s="1">
        <f>[1]GRUNDDATEN!B865</f>
        <v>63.58</v>
      </c>
      <c r="C877" s="1">
        <f>[1]GRUNDDATEN!C865</f>
        <v>49.71</v>
      </c>
      <c r="D877" s="1">
        <f>[1]GRUNDDATEN!D865</f>
        <v>97.42</v>
      </c>
      <c r="E877" s="1">
        <f>[1]GRUNDDATEN!E865</f>
        <v>16.899999999999999</v>
      </c>
      <c r="F877" s="1">
        <f>[1]GRUNDDATEN!F865</f>
        <v>41.81</v>
      </c>
      <c r="G877" s="1">
        <f t="shared" si="39"/>
        <v>3883.8085777725823</v>
      </c>
      <c r="H877" s="7">
        <f t="shared" si="40"/>
        <v>-1.3176453121520493E-2</v>
      </c>
      <c r="I877" s="7">
        <f t="shared" si="41"/>
        <v>-1.3264032756659905E-2</v>
      </c>
    </row>
    <row r="878" spans="1:9">
      <c r="A878" s="1" t="str">
        <f>[1]GRUNDDATEN!A866</f>
        <v xml:space="preserve">  20.05.2011</v>
      </c>
      <c r="B878" s="1">
        <f>[1]GRUNDDATEN!B866</f>
        <v>62.66</v>
      </c>
      <c r="C878" s="1">
        <f>[1]GRUNDDATEN!C866</f>
        <v>48.85</v>
      </c>
      <c r="D878" s="1">
        <f>[1]GRUNDDATEN!D866</f>
        <v>96.14</v>
      </c>
      <c r="E878" s="1">
        <f>[1]GRUNDDATEN!E866</f>
        <v>16.7</v>
      </c>
      <c r="F878" s="1">
        <f>[1]GRUNDDATEN!F866</f>
        <v>41.52</v>
      </c>
      <c r="G878" s="1">
        <f t="shared" si="39"/>
        <v>3800.2512562814063</v>
      </c>
      <c r="H878" s="7">
        <f t="shared" si="40"/>
        <v>-2.1514273893255886E-2</v>
      </c>
      <c r="I878" s="7">
        <f t="shared" si="41"/>
        <v>-2.174907977744945E-2</v>
      </c>
    </row>
    <row r="879" spans="1:9">
      <c r="A879" s="1" t="str">
        <f>[1]GRUNDDATEN!A867</f>
        <v xml:space="preserve">  23.05.2011</v>
      </c>
      <c r="B879" s="1">
        <f>[1]GRUNDDATEN!B867</f>
        <v>61.23</v>
      </c>
      <c r="C879" s="1">
        <f>[1]GRUNDDATEN!C867</f>
        <v>47.39</v>
      </c>
      <c r="D879" s="1">
        <f>[1]GRUNDDATEN!D867</f>
        <v>94</v>
      </c>
      <c r="E879" s="1">
        <f>[1]GRUNDDATEN!E867</f>
        <v>16.59</v>
      </c>
      <c r="F879" s="1">
        <f>[1]GRUNDDATEN!F867</f>
        <v>40.94</v>
      </c>
      <c r="G879" s="1">
        <f t="shared" si="39"/>
        <v>3803.4649994156821</v>
      </c>
      <c r="H879" s="7">
        <f t="shared" si="40"/>
        <v>8.4566596194490806E-4</v>
      </c>
      <c r="I879" s="7">
        <f t="shared" si="41"/>
        <v>8.4530858795046817E-4</v>
      </c>
    </row>
    <row r="880" spans="1:9">
      <c r="A880" s="1" t="str">
        <f>[1]GRUNDDATEN!A868</f>
        <v xml:space="preserve">  24.05.2011</v>
      </c>
      <c r="B880" s="1">
        <f>[1]GRUNDDATEN!B868</f>
        <v>61.69</v>
      </c>
      <c r="C880" s="1">
        <f>[1]GRUNDDATEN!C868</f>
        <v>47.9</v>
      </c>
      <c r="D880" s="1">
        <f>[1]GRUNDDATEN!D868</f>
        <v>93.51</v>
      </c>
      <c r="E880" s="1">
        <f>[1]GRUNDDATEN!E868</f>
        <v>16.579999999999998</v>
      </c>
      <c r="F880" s="1">
        <f>[1]GRUNDDATEN!F868</f>
        <v>40.69</v>
      </c>
      <c r="G880" s="1">
        <f t="shared" si="39"/>
        <v>3819.2415566203108</v>
      </c>
      <c r="H880" s="7">
        <f t="shared" si="40"/>
        <v>4.1479433114417485E-3</v>
      </c>
      <c r="I880" s="7">
        <f t="shared" si="41"/>
        <v>4.1393643098768451E-3</v>
      </c>
    </row>
    <row r="881" spans="1:9">
      <c r="A881" s="1" t="str">
        <f>[1]GRUNDDATEN!A869</f>
        <v xml:space="preserve">  25.05.2011</v>
      </c>
      <c r="B881" s="1">
        <f>[1]GRUNDDATEN!B869</f>
        <v>61.17</v>
      </c>
      <c r="C881" s="1">
        <f>[1]GRUNDDATEN!C869</f>
        <v>48.2</v>
      </c>
      <c r="D881" s="1">
        <f>[1]GRUNDDATEN!D869</f>
        <v>94.92</v>
      </c>
      <c r="E881" s="1">
        <f>[1]GRUNDDATEN!E869</f>
        <v>16.61</v>
      </c>
      <c r="F881" s="1">
        <f>[1]GRUNDDATEN!F869</f>
        <v>40.549999999999997</v>
      </c>
      <c r="G881" s="1">
        <f t="shared" si="39"/>
        <v>3786.9580460441739</v>
      </c>
      <c r="H881" s="7">
        <f t="shared" si="40"/>
        <v>-8.4528590552688243E-3</v>
      </c>
      <c r="I881" s="7">
        <f t="shared" si="41"/>
        <v>-8.4887870746245073E-3</v>
      </c>
    </row>
    <row r="882" spans="1:9">
      <c r="A882" s="1" t="str">
        <f>[1]GRUNDDATEN!A870</f>
        <v xml:space="preserve">  26.05.2011</v>
      </c>
      <c r="B882" s="1">
        <f>[1]GRUNDDATEN!B870</f>
        <v>60.83</v>
      </c>
      <c r="C882" s="1">
        <f>[1]GRUNDDATEN!C870</f>
        <v>47.87</v>
      </c>
      <c r="D882" s="1">
        <f>[1]GRUNDDATEN!D870</f>
        <v>93.68</v>
      </c>
      <c r="E882" s="1">
        <f>[1]GRUNDDATEN!E870</f>
        <v>16.52</v>
      </c>
      <c r="F882" s="1">
        <f>[1]GRUNDDATEN!F870</f>
        <v>40.340000000000003</v>
      </c>
      <c r="G882" s="1">
        <f t="shared" si="39"/>
        <v>3829.0288652565146</v>
      </c>
      <c r="H882" s="7">
        <f t="shared" si="40"/>
        <v>1.1109396698040452E-2</v>
      </c>
      <c r="I882" s="7">
        <f t="shared" si="41"/>
        <v>1.1048140611780903E-2</v>
      </c>
    </row>
    <row r="883" spans="1:9">
      <c r="A883" s="1" t="str">
        <f>[1]GRUNDDATEN!A871</f>
        <v xml:space="preserve">  27.05.2011</v>
      </c>
      <c r="B883" s="1">
        <f>[1]GRUNDDATEN!B871</f>
        <v>61.3</v>
      </c>
      <c r="C883" s="1">
        <f>[1]GRUNDDATEN!C871</f>
        <v>48.08</v>
      </c>
      <c r="D883" s="1">
        <f>[1]GRUNDDATEN!D871</f>
        <v>95.45</v>
      </c>
      <c r="E883" s="1">
        <f>[1]GRUNDDATEN!E871</f>
        <v>16.53</v>
      </c>
      <c r="F883" s="1">
        <f>[1]GRUNDDATEN!F871</f>
        <v>40.76</v>
      </c>
      <c r="G883" s="1">
        <f t="shared" si="39"/>
        <v>3832.8269253242952</v>
      </c>
      <c r="H883" s="7">
        <f t="shared" si="40"/>
        <v>9.9191210132754115E-4</v>
      </c>
      <c r="I883" s="7">
        <f t="shared" si="41"/>
        <v>9.914204815880158E-4</v>
      </c>
    </row>
    <row r="884" spans="1:9">
      <c r="A884" s="1" t="str">
        <f>[1]GRUNDDATEN!A872</f>
        <v xml:space="preserve">  30.05.2011</v>
      </c>
      <c r="B884" s="1">
        <f>[1]GRUNDDATEN!B872</f>
        <v>61.92</v>
      </c>
      <c r="C884" s="1">
        <f>[1]GRUNDDATEN!C872</f>
        <v>48.06</v>
      </c>
      <c r="D884" s="1">
        <f>[1]GRUNDDATEN!D872</f>
        <v>94.54</v>
      </c>
      <c r="E884" s="1">
        <f>[1]GRUNDDATEN!E872</f>
        <v>16.600000000000001</v>
      </c>
      <c r="F884" s="1">
        <f>[1]GRUNDDATEN!F872</f>
        <v>41.26</v>
      </c>
      <c r="G884" s="1">
        <f t="shared" si="39"/>
        <v>3906.3047797125159</v>
      </c>
      <c r="H884" s="7">
        <f t="shared" si="40"/>
        <v>1.9170668496074628E-2</v>
      </c>
      <c r="I884" s="7">
        <f t="shared" si="41"/>
        <v>1.8989226473518535E-2</v>
      </c>
    </row>
    <row r="885" spans="1:9">
      <c r="A885" s="1" t="str">
        <f>[1]GRUNDDATEN!A873</f>
        <v xml:space="preserve">  31.05.2011</v>
      </c>
      <c r="B885" s="1">
        <f>[1]GRUNDDATEN!B873</f>
        <v>64.260000000000005</v>
      </c>
      <c r="C885" s="1">
        <f>[1]GRUNDDATEN!C873</f>
        <v>49.1</v>
      </c>
      <c r="D885" s="1">
        <f>[1]GRUNDDATEN!D873</f>
        <v>96.18</v>
      </c>
      <c r="E885" s="1">
        <f>[1]GRUNDDATEN!E873</f>
        <v>16.8</v>
      </c>
      <c r="F885" s="1">
        <f>[1]GRUNDDATEN!F873</f>
        <v>41.07</v>
      </c>
      <c r="G885" s="1">
        <f t="shared" si="39"/>
        <v>3838.6700946593423</v>
      </c>
      <c r="H885" s="7">
        <f t="shared" si="40"/>
        <v>-1.7314236565573626E-2</v>
      </c>
      <c r="I885" s="7">
        <f t="shared" si="41"/>
        <v>-1.7465880912726637E-2</v>
      </c>
    </row>
    <row r="886" spans="1:9">
      <c r="A886" s="1" t="str">
        <f>[1]GRUNDDATEN!A874</f>
        <v xml:space="preserve">  01.06.2011</v>
      </c>
      <c r="B886" s="1">
        <f>[1]GRUNDDATEN!B874</f>
        <v>63.41</v>
      </c>
      <c r="C886" s="1">
        <f>[1]GRUNDDATEN!C874</f>
        <v>48.51</v>
      </c>
      <c r="D886" s="1">
        <f>[1]GRUNDDATEN!D874</f>
        <v>94.72</v>
      </c>
      <c r="E886" s="1">
        <f>[1]GRUNDDATEN!E874</f>
        <v>16.649999999999999</v>
      </c>
      <c r="F886" s="1">
        <f>[1]GRUNDDATEN!F874</f>
        <v>39.49</v>
      </c>
      <c r="G886" s="1">
        <f t="shared" si="39"/>
        <v>3759.0569124693234</v>
      </c>
      <c r="H886" s="7">
        <f t="shared" si="40"/>
        <v>-2.0739782327421907E-2</v>
      </c>
      <c r="I886" s="7">
        <f t="shared" si="41"/>
        <v>-2.0957872308780552E-2</v>
      </c>
    </row>
    <row r="887" spans="1:9">
      <c r="A887" s="1" t="str">
        <f>[1]GRUNDDATEN!A875</f>
        <v xml:space="preserve">  02.06.2011</v>
      </c>
      <c r="B887" s="1">
        <f>[1]GRUNDDATEN!B875</f>
        <v>61.46</v>
      </c>
      <c r="C887" s="1">
        <f>[1]GRUNDDATEN!C875</f>
        <v>47.32</v>
      </c>
      <c r="D887" s="1">
        <f>[1]GRUNDDATEN!D875</f>
        <v>92.56</v>
      </c>
      <c r="E887" s="1">
        <f>[1]GRUNDDATEN!E875</f>
        <v>16.55</v>
      </c>
      <c r="F887" s="1">
        <f>[1]GRUNDDATEN!F875</f>
        <v>39.44</v>
      </c>
      <c r="G887" s="1">
        <f t="shared" si="39"/>
        <v>3779.3619259086126</v>
      </c>
      <c r="H887" s="7">
        <f t="shared" si="40"/>
        <v>5.4016243733725489E-3</v>
      </c>
      <c r="I887" s="7">
        <f t="shared" si="41"/>
        <v>5.3870879239013153E-3</v>
      </c>
    </row>
    <row r="888" spans="1:9">
      <c r="A888" s="1" t="str">
        <f>[1]GRUNDDATEN!A876</f>
        <v xml:space="preserve">  03.06.2011</v>
      </c>
      <c r="B888" s="1">
        <f>[1]GRUNDDATEN!B876</f>
        <v>62.42</v>
      </c>
      <c r="C888" s="1">
        <f>[1]GRUNDDATEN!C876</f>
        <v>47.57</v>
      </c>
      <c r="D888" s="1">
        <f>[1]GRUNDDATEN!D876</f>
        <v>92.99</v>
      </c>
      <c r="E888" s="1">
        <f>[1]GRUNDDATEN!E876</f>
        <v>16.440000000000001</v>
      </c>
      <c r="F888" s="1">
        <f>[1]GRUNDDATEN!F876</f>
        <v>39.299999999999997</v>
      </c>
      <c r="G888" s="1">
        <f t="shared" si="39"/>
        <v>3759.9333878695793</v>
      </c>
      <c r="H888" s="7">
        <f t="shared" si="40"/>
        <v>-5.1406926406929454E-3</v>
      </c>
      <c r="I888" s="7">
        <f t="shared" si="41"/>
        <v>-5.1539514603030781E-3</v>
      </c>
    </row>
    <row r="889" spans="1:9">
      <c r="A889" s="1" t="str">
        <f>[1]GRUNDDATEN!A877</f>
        <v xml:space="preserve">  06.06.2011</v>
      </c>
      <c r="B889" s="1">
        <f>[1]GRUNDDATEN!B877</f>
        <v>62.86</v>
      </c>
      <c r="C889" s="1">
        <f>[1]GRUNDDATEN!C877</f>
        <v>47.2</v>
      </c>
      <c r="D889" s="1">
        <f>[1]GRUNDDATEN!D877</f>
        <v>91.78</v>
      </c>
      <c r="E889" s="1">
        <f>[1]GRUNDDATEN!E877</f>
        <v>16.36</v>
      </c>
      <c r="F889" s="1">
        <f>[1]GRUNDDATEN!F877</f>
        <v>39.19</v>
      </c>
      <c r="G889" s="1">
        <f t="shared" si="39"/>
        <v>3773.9569942736935</v>
      </c>
      <c r="H889" s="7">
        <f t="shared" si="40"/>
        <v>3.7297486304830318E-3</v>
      </c>
      <c r="I889" s="7">
        <f t="shared" si="41"/>
        <v>3.7228103646997804E-3</v>
      </c>
    </row>
    <row r="890" spans="1:9">
      <c r="A890" s="1" t="str">
        <f>[1]GRUNDDATEN!A878</f>
        <v xml:space="preserve">  07.06.2011</v>
      </c>
      <c r="B890" s="1">
        <f>[1]GRUNDDATEN!B878</f>
        <v>62.6</v>
      </c>
      <c r="C890" s="1">
        <f>[1]GRUNDDATEN!C878</f>
        <v>47.1</v>
      </c>
      <c r="D890" s="1">
        <f>[1]GRUNDDATEN!D878</f>
        <v>92.63</v>
      </c>
      <c r="E890" s="1">
        <f>[1]GRUNDDATEN!E878</f>
        <v>16.489999999999998</v>
      </c>
      <c r="F890" s="1">
        <f>[1]GRUNDDATEN!F878</f>
        <v>39.53</v>
      </c>
      <c r="G890" s="1">
        <f t="shared" si="39"/>
        <v>3757.7421993689368</v>
      </c>
      <c r="H890" s="7">
        <f t="shared" si="40"/>
        <v>-4.2964970001936331E-3</v>
      </c>
      <c r="I890" s="7">
        <f t="shared" si="41"/>
        <v>-4.3057534665313134E-3</v>
      </c>
    </row>
    <row r="891" spans="1:9">
      <c r="A891" s="1" t="str">
        <f>[1]GRUNDDATEN!A879</f>
        <v xml:space="preserve">  08.06.2011</v>
      </c>
      <c r="B891" s="1">
        <f>[1]GRUNDDATEN!B879</f>
        <v>62.24</v>
      </c>
      <c r="C891" s="1">
        <f>[1]GRUNDDATEN!C879</f>
        <v>47.34</v>
      </c>
      <c r="D891" s="1">
        <f>[1]GRUNDDATEN!D879</f>
        <v>91.87</v>
      </c>
      <c r="E891" s="1">
        <f>[1]GRUNDDATEN!E879</f>
        <v>16.350000000000001</v>
      </c>
      <c r="F891" s="1">
        <f>[1]GRUNDDATEN!F879</f>
        <v>39.44</v>
      </c>
      <c r="G891" s="1">
        <f t="shared" si="39"/>
        <v>3816.4660511861625</v>
      </c>
      <c r="H891" s="7">
        <f t="shared" si="40"/>
        <v>1.5627429637692369E-2</v>
      </c>
      <c r="I891" s="7">
        <f t="shared" si="41"/>
        <v>1.5506578791754756E-2</v>
      </c>
    </row>
    <row r="892" spans="1:9">
      <c r="A892" s="1" t="str">
        <f>[1]GRUNDDATEN!A880</f>
        <v xml:space="preserve">  09.06.2011</v>
      </c>
      <c r="B892" s="1">
        <f>[1]GRUNDDATEN!B880</f>
        <v>64</v>
      </c>
      <c r="C892" s="1">
        <f>[1]GRUNDDATEN!C880</f>
        <v>47.43</v>
      </c>
      <c r="D892" s="1">
        <f>[1]GRUNDDATEN!D880</f>
        <v>93.43</v>
      </c>
      <c r="E892" s="1">
        <f>[1]GRUNDDATEN!E880</f>
        <v>16.37</v>
      </c>
      <c r="F892" s="1">
        <f>[1]GRUNDDATEN!F880</f>
        <v>40.03</v>
      </c>
      <c r="G892" s="1">
        <f t="shared" si="39"/>
        <v>3765.0461610377461</v>
      </c>
      <c r="H892" s="7">
        <f t="shared" si="40"/>
        <v>-1.3473168491158205E-2</v>
      </c>
      <c r="I892" s="7">
        <f t="shared" si="41"/>
        <v>-1.3564755198172084E-2</v>
      </c>
    </row>
    <row r="893" spans="1:9">
      <c r="A893" s="1" t="str">
        <f>[1]GRUNDDATEN!A881</f>
        <v xml:space="preserve">  10.06.2011</v>
      </c>
      <c r="B893" s="1">
        <f>[1]GRUNDDATEN!B881</f>
        <v>63.15</v>
      </c>
      <c r="C893" s="1">
        <f>[1]GRUNDDATEN!C881</f>
        <v>46.58</v>
      </c>
      <c r="D893" s="1">
        <f>[1]GRUNDDATEN!D881</f>
        <v>92.27</v>
      </c>
      <c r="E893" s="1">
        <f>[1]GRUNDDATEN!E881</f>
        <v>16.16</v>
      </c>
      <c r="F893" s="1">
        <f>[1]GRUNDDATEN!F881</f>
        <v>39.58</v>
      </c>
      <c r="G893" s="1">
        <f t="shared" si="39"/>
        <v>3751.8990300338892</v>
      </c>
      <c r="H893" s="7">
        <f t="shared" si="40"/>
        <v>-3.4918910529992964E-3</v>
      </c>
      <c r="I893" s="7">
        <f t="shared" si="41"/>
        <v>-3.498001934397631E-3</v>
      </c>
    </row>
    <row r="894" spans="1:9">
      <c r="A894" s="1" t="str">
        <f>[1]GRUNDDATEN!A882</f>
        <v xml:space="preserve">  13.06.2011</v>
      </c>
      <c r="B894" s="1">
        <f>[1]GRUNDDATEN!B882</f>
        <v>63.19</v>
      </c>
      <c r="C894" s="1">
        <f>[1]GRUNDDATEN!C882</f>
        <v>46.63</v>
      </c>
      <c r="D894" s="1">
        <f>[1]GRUNDDATEN!D882</f>
        <v>92.27</v>
      </c>
      <c r="E894" s="1">
        <f>[1]GRUNDDATEN!E882</f>
        <v>16.11</v>
      </c>
      <c r="F894" s="1">
        <f>[1]GRUNDDATEN!F882</f>
        <v>38.64</v>
      </c>
      <c r="G894" s="1">
        <f t="shared" si="39"/>
        <v>3803.1728409489306</v>
      </c>
      <c r="H894" s="7">
        <f t="shared" si="40"/>
        <v>1.3666095623734886E-2</v>
      </c>
      <c r="I894" s="7">
        <f t="shared" si="41"/>
        <v>1.3573556683060723E-2</v>
      </c>
    </row>
    <row r="895" spans="1:9">
      <c r="A895" s="1" t="str">
        <f>[1]GRUNDDATEN!A883</f>
        <v xml:space="preserve">  14.06.2011</v>
      </c>
      <c r="B895" s="1">
        <f>[1]GRUNDDATEN!B883</f>
        <v>64.53</v>
      </c>
      <c r="C895" s="1">
        <f>[1]GRUNDDATEN!C883</f>
        <v>47.15</v>
      </c>
      <c r="D895" s="1">
        <f>[1]GRUNDDATEN!D883</f>
        <v>93.92</v>
      </c>
      <c r="E895" s="1">
        <f>[1]GRUNDDATEN!E883</f>
        <v>16.39</v>
      </c>
      <c r="F895" s="1">
        <f>[1]GRUNDDATEN!F883</f>
        <v>38.36</v>
      </c>
      <c r="G895" s="1">
        <f t="shared" si="39"/>
        <v>3748.539207666237</v>
      </c>
      <c r="H895" s="7">
        <f t="shared" si="40"/>
        <v>-1.4365277511043106E-2</v>
      </c>
      <c r="I895" s="7">
        <f t="shared" si="41"/>
        <v>-1.4469457025387685E-2</v>
      </c>
    </row>
    <row r="896" spans="1:9">
      <c r="A896" s="1" t="str">
        <f>[1]GRUNDDATEN!A884</f>
        <v xml:space="preserve">  15.06.2011</v>
      </c>
      <c r="B896" s="1">
        <f>[1]GRUNDDATEN!B884</f>
        <v>63.1</v>
      </c>
      <c r="C896" s="1">
        <f>[1]GRUNDDATEN!C884</f>
        <v>46.63</v>
      </c>
      <c r="D896" s="1">
        <f>[1]GRUNDDATEN!D884</f>
        <v>92.72</v>
      </c>
      <c r="E896" s="1">
        <f>[1]GRUNDDATEN!E884</f>
        <v>16.010000000000002</v>
      </c>
      <c r="F896" s="1">
        <f>[1]GRUNDDATEN!F884</f>
        <v>38.15</v>
      </c>
      <c r="G896" s="1">
        <f t="shared" si="39"/>
        <v>3744.4489891317039</v>
      </c>
      <c r="H896" s="7">
        <f t="shared" si="40"/>
        <v>-1.0911499941544944E-3</v>
      </c>
      <c r="I896" s="7">
        <f t="shared" si="41"/>
        <v>-1.0917457317081462E-3</v>
      </c>
    </row>
    <row r="897" spans="1:9">
      <c r="A897" s="1" t="str">
        <f>[1]GRUNDDATEN!A885</f>
        <v xml:space="preserve">  16.06.2011</v>
      </c>
      <c r="B897" s="1">
        <f>[1]GRUNDDATEN!B885</f>
        <v>62.85</v>
      </c>
      <c r="C897" s="1">
        <f>[1]GRUNDDATEN!C885</f>
        <v>46.97</v>
      </c>
      <c r="D897" s="1">
        <f>[1]GRUNDDATEN!D885</f>
        <v>92.2</v>
      </c>
      <c r="E897" s="1">
        <f>[1]GRUNDDATEN!E885</f>
        <v>16.03</v>
      </c>
      <c r="F897" s="1">
        <f>[1]GRUNDDATEN!F885</f>
        <v>38.28</v>
      </c>
      <c r="G897" s="1">
        <f t="shared" si="39"/>
        <v>3783.8903821432737</v>
      </c>
      <c r="H897" s="7">
        <f t="shared" si="40"/>
        <v>1.0533296921936719E-2</v>
      </c>
      <c r="I897" s="7">
        <f t="shared" si="41"/>
        <v>1.0478208255765644E-2</v>
      </c>
    </row>
    <row r="898" spans="1:9">
      <c r="A898" s="1" t="str">
        <f>[1]GRUNDDATEN!A886</f>
        <v xml:space="preserve">  17.06.2011</v>
      </c>
      <c r="B898" s="1">
        <f>[1]GRUNDDATEN!B886</f>
        <v>63.29</v>
      </c>
      <c r="C898" s="1">
        <f>[1]GRUNDDATEN!C886</f>
        <v>47.34</v>
      </c>
      <c r="D898" s="1">
        <f>[1]GRUNDDATEN!D886</f>
        <v>93.69</v>
      </c>
      <c r="E898" s="1">
        <f>[1]GRUNDDATEN!E886</f>
        <v>16.5</v>
      </c>
      <c r="F898" s="1">
        <f>[1]GRUNDDATEN!F886</f>
        <v>38.21</v>
      </c>
      <c r="G898" s="1">
        <f t="shared" si="39"/>
        <v>3779.2158466752353</v>
      </c>
      <c r="H898" s="7">
        <f t="shared" si="40"/>
        <v>-1.2353781415281873E-3</v>
      </c>
      <c r="I898" s="7">
        <f t="shared" si="41"/>
        <v>-1.2361418501485558E-3</v>
      </c>
    </row>
    <row r="899" spans="1:9">
      <c r="A899" s="1" t="str">
        <f>[1]GRUNDDATEN!A887</f>
        <v xml:space="preserve">  20.06.2011</v>
      </c>
      <c r="B899" s="1">
        <f>[1]GRUNDDATEN!B887</f>
        <v>62.8</v>
      </c>
      <c r="C899" s="1">
        <f>[1]GRUNDDATEN!C887</f>
        <v>47.56</v>
      </c>
      <c r="D899" s="1">
        <f>[1]GRUNDDATEN!D887</f>
        <v>93.35</v>
      </c>
      <c r="E899" s="1">
        <f>[1]GRUNDDATEN!E887</f>
        <v>16.34</v>
      </c>
      <c r="F899" s="1">
        <f>[1]GRUNDDATEN!F887</f>
        <v>38.659999999999997</v>
      </c>
      <c r="G899" s="1">
        <f t="shared" si="39"/>
        <v>3855.323127264227</v>
      </c>
      <c r="H899" s="7">
        <f t="shared" si="40"/>
        <v>2.0138378879826835E-2</v>
      </c>
      <c r="I899" s="7">
        <f t="shared" si="41"/>
        <v>1.9938283662896392E-2</v>
      </c>
    </row>
    <row r="900" spans="1:9">
      <c r="A900" s="1" t="str">
        <f>[1]GRUNDDATEN!A888</f>
        <v xml:space="preserve">  21.06.2011</v>
      </c>
      <c r="B900" s="1">
        <f>[1]GRUNDDATEN!B888</f>
        <v>65.2</v>
      </c>
      <c r="C900" s="1">
        <f>[1]GRUNDDATEN!C888</f>
        <v>48.56</v>
      </c>
      <c r="D900" s="1">
        <f>[1]GRUNDDATEN!D888</f>
        <v>95.56</v>
      </c>
      <c r="E900" s="1">
        <f>[1]GRUNDDATEN!E888</f>
        <v>16.600000000000001</v>
      </c>
      <c r="F900" s="1">
        <f>[1]GRUNDDATEN!F888</f>
        <v>38</v>
      </c>
      <c r="G900" s="1">
        <f t="shared" si="39"/>
        <v>3856.7839195979891</v>
      </c>
      <c r="H900" s="7">
        <f t="shared" si="40"/>
        <v>3.7890269778717567E-4</v>
      </c>
      <c r="I900" s="7">
        <f t="shared" si="41"/>
        <v>3.7883093228750249E-4</v>
      </c>
    </row>
    <row r="901" spans="1:9">
      <c r="A901" s="1" t="str">
        <f>[1]GRUNDDATEN!A889</f>
        <v xml:space="preserve">  22.06.2011</v>
      </c>
      <c r="B901" s="1">
        <f>[1]GRUNDDATEN!B889</f>
        <v>65.27</v>
      </c>
      <c r="C901" s="1">
        <f>[1]GRUNDDATEN!C889</f>
        <v>48.91</v>
      </c>
      <c r="D901" s="1">
        <f>[1]GRUNDDATEN!D889</f>
        <v>95.2</v>
      </c>
      <c r="E901" s="1">
        <f>[1]GRUNDDATEN!E889</f>
        <v>16.66</v>
      </c>
      <c r="F901" s="1">
        <f>[1]GRUNDDATEN!F889</f>
        <v>37.979999999999997</v>
      </c>
      <c r="G901" s="1">
        <f t="shared" si="39"/>
        <v>3825.8151221222383</v>
      </c>
      <c r="H901" s="7">
        <f t="shared" si="40"/>
        <v>-8.0296947200969582E-3</v>
      </c>
      <c r="I901" s="7">
        <f t="shared" si="41"/>
        <v>-8.062106338947302E-3</v>
      </c>
    </row>
    <row r="902" spans="1:9">
      <c r="A902" s="1" t="str">
        <f>[1]GRUNDDATEN!A890</f>
        <v xml:space="preserve">  23.06.2011</v>
      </c>
      <c r="B902" s="1">
        <f>[1]GRUNDDATEN!B890</f>
        <v>64.44</v>
      </c>
      <c r="C902" s="1">
        <f>[1]GRUNDDATEN!C890</f>
        <v>48.75</v>
      </c>
      <c r="D902" s="1">
        <f>[1]GRUNDDATEN!D890</f>
        <v>94.01</v>
      </c>
      <c r="E902" s="1">
        <f>[1]GRUNDDATEN!E890</f>
        <v>16.38</v>
      </c>
      <c r="F902" s="1">
        <f>[1]GRUNDDATEN!F890</f>
        <v>38.32</v>
      </c>
      <c r="G902" s="1">
        <f t="shared" si="39"/>
        <v>3785.0590160102834</v>
      </c>
      <c r="H902" s="7">
        <f t="shared" si="40"/>
        <v>-1.0652920962199275E-2</v>
      </c>
      <c r="I902" s="7">
        <f t="shared" si="41"/>
        <v>-1.0710069553362287E-2</v>
      </c>
    </row>
    <row r="903" spans="1:9">
      <c r="A903" s="1" t="str">
        <f>[1]GRUNDDATEN!A891</f>
        <v xml:space="preserve">  24.06.2011</v>
      </c>
      <c r="B903" s="1">
        <f>[1]GRUNDDATEN!B891</f>
        <v>64.290000000000006</v>
      </c>
      <c r="C903" s="1">
        <f>[1]GRUNDDATEN!C891</f>
        <v>49.02</v>
      </c>
      <c r="D903" s="1">
        <f>[1]GRUNDDATEN!D891</f>
        <v>91.87</v>
      </c>
      <c r="E903" s="1">
        <f>[1]GRUNDDATEN!E891</f>
        <v>16.190000000000001</v>
      </c>
      <c r="F903" s="1">
        <f>[1]GRUNDDATEN!F891</f>
        <v>37.74</v>
      </c>
      <c r="G903" s="1">
        <f t="shared" si="39"/>
        <v>3782.5756690428884</v>
      </c>
      <c r="H903" s="7">
        <f t="shared" si="40"/>
        <v>-6.5609200725558203E-4</v>
      </c>
      <c r="I903" s="7">
        <f t="shared" si="41"/>
        <v>-6.5630732980266019E-4</v>
      </c>
    </row>
    <row r="904" spans="1:9">
      <c r="A904" s="1" t="str">
        <f>[1]GRUNDDATEN!A892</f>
        <v xml:space="preserve">  27.06.2011</v>
      </c>
      <c r="B904" s="1">
        <f>[1]GRUNDDATEN!B892</f>
        <v>63.68</v>
      </c>
      <c r="C904" s="1">
        <f>[1]GRUNDDATEN!C892</f>
        <v>49.24</v>
      </c>
      <c r="D904" s="1">
        <f>[1]GRUNDDATEN!D892</f>
        <v>91.65</v>
      </c>
      <c r="E904" s="1">
        <f>[1]GRUNDDATEN!E892</f>
        <v>16.28</v>
      </c>
      <c r="F904" s="1">
        <f>[1]GRUNDDATEN!F892</f>
        <v>38.090000000000003</v>
      </c>
      <c r="G904" s="1">
        <f t="shared" si="39"/>
        <v>3819.3876358536863</v>
      </c>
      <c r="H904" s="7">
        <f t="shared" si="40"/>
        <v>9.731984243454006E-3</v>
      </c>
      <c r="I904" s="7">
        <f t="shared" si="41"/>
        <v>9.6849335032127178E-3</v>
      </c>
    </row>
    <row r="905" spans="1:9">
      <c r="A905" s="1" t="str">
        <f>[1]GRUNDDATEN!A893</f>
        <v xml:space="preserve">  28.06.2011</v>
      </c>
      <c r="B905" s="1">
        <f>[1]GRUNDDATEN!B893</f>
        <v>64.72</v>
      </c>
      <c r="C905" s="1">
        <f>[1]GRUNDDATEN!C893</f>
        <v>50.39</v>
      </c>
      <c r="D905" s="1">
        <f>[1]GRUNDDATEN!D893</f>
        <v>92.05</v>
      </c>
      <c r="E905" s="1">
        <f>[1]GRUNDDATEN!E893</f>
        <v>16.170000000000002</v>
      </c>
      <c r="F905" s="1">
        <f>[1]GRUNDDATEN!F893</f>
        <v>38.130000000000003</v>
      </c>
      <c r="G905" s="1">
        <f t="shared" si="39"/>
        <v>3903.0910365782397</v>
      </c>
      <c r="H905" s="7">
        <f t="shared" si="40"/>
        <v>2.1915398148856458E-2</v>
      </c>
      <c r="I905" s="7">
        <f t="shared" si="41"/>
        <v>2.1678707678737714E-2</v>
      </c>
    </row>
    <row r="906" spans="1:9">
      <c r="A906" s="1" t="str">
        <f>[1]GRUNDDATEN!A894</f>
        <v xml:space="preserve">  29.06.2011</v>
      </c>
      <c r="B906" s="1">
        <f>[1]GRUNDDATEN!B894</f>
        <v>66.31</v>
      </c>
      <c r="C906" s="1">
        <f>[1]GRUNDDATEN!C894</f>
        <v>51.34</v>
      </c>
      <c r="D906" s="1">
        <f>[1]GRUNDDATEN!D894</f>
        <v>94.91</v>
      </c>
      <c r="E906" s="1">
        <f>[1]GRUNDDATEN!E894</f>
        <v>16.579999999999998</v>
      </c>
      <c r="F906" s="1">
        <f>[1]GRUNDDATEN!F894</f>
        <v>38.049999999999997</v>
      </c>
      <c r="G906" s="1">
        <f t="shared" si="39"/>
        <v>3966.9276615636313</v>
      </c>
      <c r="H906" s="7">
        <f t="shared" si="40"/>
        <v>1.6355402522549412E-2</v>
      </c>
      <c r="I906" s="7">
        <f t="shared" si="41"/>
        <v>1.6223093620994559E-2</v>
      </c>
    </row>
    <row r="907" spans="1:9">
      <c r="A907" s="1" t="str">
        <f>[1]GRUNDDATEN!A895</f>
        <v xml:space="preserve">  30.06.2011</v>
      </c>
      <c r="B907" s="1">
        <f>[1]GRUNDDATEN!B895</f>
        <v>67.569999999999993</v>
      </c>
      <c r="C907" s="1">
        <f>[1]GRUNDDATEN!C895</f>
        <v>51.9</v>
      </c>
      <c r="D907" s="1">
        <f>[1]GRUNDDATEN!D895</f>
        <v>96.33</v>
      </c>
      <c r="E907" s="1">
        <f>[1]GRUNDDATEN!E895</f>
        <v>16.89</v>
      </c>
      <c r="F907" s="1">
        <f>[1]GRUNDDATEN!F895</f>
        <v>38.869999999999997</v>
      </c>
      <c r="G907" s="1">
        <f t="shared" si="39"/>
        <v>3979.1983171672314</v>
      </c>
      <c r="H907" s="7">
        <f t="shared" si="40"/>
        <v>3.0932390631905893E-3</v>
      </c>
      <c r="I907" s="7">
        <f t="shared" si="41"/>
        <v>3.0884648419111176E-3</v>
      </c>
    </row>
    <row r="908" spans="1:9">
      <c r="A908" s="1" t="str">
        <f>[1]GRUNDDATEN!A896</f>
        <v xml:space="preserve">  01.07.2011</v>
      </c>
      <c r="B908" s="1">
        <f>[1]GRUNDDATEN!B896</f>
        <v>67.84</v>
      </c>
      <c r="C908" s="1">
        <f>[1]GRUNDDATEN!C896</f>
        <v>51.59</v>
      </c>
      <c r="D908" s="1">
        <f>[1]GRUNDDATEN!D896</f>
        <v>97.43</v>
      </c>
      <c r="E908" s="1">
        <f>[1]GRUNDDATEN!E896</f>
        <v>16.96</v>
      </c>
      <c r="F908" s="1">
        <f>[1]GRUNDDATEN!F896</f>
        <v>38.58</v>
      </c>
      <c r="G908" s="1">
        <f t="shared" si="39"/>
        <v>3976.8610494332124</v>
      </c>
      <c r="H908" s="7">
        <f t="shared" si="40"/>
        <v>-5.8737151248167141E-4</v>
      </c>
      <c r="I908" s="7">
        <f t="shared" si="41"/>
        <v>-5.875440827070405E-4</v>
      </c>
    </row>
    <row r="909" spans="1:9">
      <c r="A909" s="1" t="str">
        <f>[1]GRUNDDATEN!A897</f>
        <v xml:space="preserve">  04.07.2011</v>
      </c>
      <c r="B909" s="1">
        <f>[1]GRUNDDATEN!B897</f>
        <v>67.7</v>
      </c>
      <c r="C909" s="1">
        <f>[1]GRUNDDATEN!C897</f>
        <v>52.35</v>
      </c>
      <c r="D909" s="1">
        <f>[1]GRUNDDATEN!D897</f>
        <v>97.35</v>
      </c>
      <c r="E909" s="1">
        <f>[1]GRUNDDATEN!E897</f>
        <v>16.87</v>
      </c>
      <c r="F909" s="1">
        <f>[1]GRUNDDATEN!F897</f>
        <v>37.97</v>
      </c>
      <c r="G909" s="1">
        <f t="shared" si="39"/>
        <v>3983.2885357017644</v>
      </c>
      <c r="H909" s="7">
        <f t="shared" si="40"/>
        <v>1.6162209814869488E-3</v>
      </c>
      <c r="I909" s="7">
        <f t="shared" si="41"/>
        <v>1.6149163019342548E-3</v>
      </c>
    </row>
    <row r="910" spans="1:9">
      <c r="A910" s="1" t="str">
        <f>[1]GRUNDDATEN!A898</f>
        <v xml:space="preserve">  05.07.2011</v>
      </c>
      <c r="B910" s="1">
        <f>[1]GRUNDDATEN!B898</f>
        <v>67.8</v>
      </c>
      <c r="C910" s="1">
        <f>[1]GRUNDDATEN!C898</f>
        <v>52.81</v>
      </c>
      <c r="D910" s="1">
        <f>[1]GRUNDDATEN!D898</f>
        <v>97.43</v>
      </c>
      <c r="E910" s="1">
        <f>[1]GRUNDDATEN!E898</f>
        <v>16.649999999999999</v>
      </c>
      <c r="F910" s="1">
        <f>[1]GRUNDDATEN!F898</f>
        <v>37.99</v>
      </c>
      <c r="G910" s="1">
        <f t="shared" si="39"/>
        <v>3983.4346149351404</v>
      </c>
      <c r="H910" s="7">
        <f t="shared" si="40"/>
        <v>3.6673023323885445E-5</v>
      </c>
      <c r="I910" s="7">
        <f t="shared" si="41"/>
        <v>3.6672350885005781E-5</v>
      </c>
    </row>
    <row r="911" spans="1:9">
      <c r="A911" s="1" t="str">
        <f>[1]GRUNDDATEN!A899</f>
        <v xml:space="preserve">  06.07.2011</v>
      </c>
      <c r="B911" s="1">
        <f>[1]GRUNDDATEN!B899</f>
        <v>68.45</v>
      </c>
      <c r="C911" s="1">
        <f>[1]GRUNDDATEN!C899</f>
        <v>52.97</v>
      </c>
      <c r="D911" s="1">
        <f>[1]GRUNDDATEN!D899</f>
        <v>96.66</v>
      </c>
      <c r="E911" s="1">
        <f>[1]GRUNDDATEN!E899</f>
        <v>16.48</v>
      </c>
      <c r="F911" s="1">
        <f>[1]GRUNDDATEN!F899</f>
        <v>38.130000000000003</v>
      </c>
      <c r="G911" s="1">
        <f t="shared" si="39"/>
        <v>3990.1542596704444</v>
      </c>
      <c r="H911" s="7">
        <f t="shared" si="40"/>
        <v>1.6868972092851653E-3</v>
      </c>
      <c r="I911" s="7">
        <f t="shared" si="41"/>
        <v>1.6854759962568679E-3</v>
      </c>
    </row>
    <row r="912" spans="1:9">
      <c r="A912" s="1" t="str">
        <f>[1]GRUNDDATEN!A900</f>
        <v xml:space="preserve">  07.07.2011</v>
      </c>
      <c r="B912" s="1">
        <f>[1]GRUNDDATEN!B900</f>
        <v>68.75</v>
      </c>
      <c r="C912" s="1">
        <f>[1]GRUNDDATEN!C900</f>
        <v>52.63</v>
      </c>
      <c r="D912" s="1">
        <f>[1]GRUNDDATEN!D900</f>
        <v>96.78</v>
      </c>
      <c r="E912" s="1">
        <f>[1]GRUNDDATEN!E900</f>
        <v>16.59</v>
      </c>
      <c r="F912" s="1">
        <f>[1]GRUNDDATEN!F900</f>
        <v>38.4</v>
      </c>
      <c r="G912" s="1">
        <f t="shared" si="39"/>
        <v>3965.7590276966225</v>
      </c>
      <c r="H912" s="7">
        <f t="shared" si="40"/>
        <v>-6.1138568552076E-3</v>
      </c>
      <c r="I912" s="7">
        <f t="shared" si="41"/>
        <v>-6.1326230061688808E-3</v>
      </c>
    </row>
    <row r="913" spans="1:9">
      <c r="A913" s="1" t="str">
        <f>[1]GRUNDDATEN!A901</f>
        <v xml:space="preserve">  08.07.2011</v>
      </c>
      <c r="B913" s="1">
        <f>[1]GRUNDDATEN!B901</f>
        <v>68.37</v>
      </c>
      <c r="C913" s="1">
        <f>[1]GRUNDDATEN!C901</f>
        <v>52.39</v>
      </c>
      <c r="D913" s="1">
        <f>[1]GRUNDDATEN!D901</f>
        <v>95.48</v>
      </c>
      <c r="E913" s="1">
        <f>[1]GRUNDDATEN!E901</f>
        <v>16.13</v>
      </c>
      <c r="F913" s="1">
        <f>[1]GRUNDDATEN!F901</f>
        <v>39.11</v>
      </c>
      <c r="G913" s="1">
        <f t="shared" ref="G913:G976" si="42">$B$8*(SUM(B914:F914)/(SUM($B$16:$F$17)/$B$8))</f>
        <v>3872.9987145027458</v>
      </c>
      <c r="H913" s="7">
        <f t="shared" si="40"/>
        <v>-2.3390304994843181E-2</v>
      </c>
      <c r="I913" s="7">
        <f t="shared" si="41"/>
        <v>-2.366820009978042E-2</v>
      </c>
    </row>
    <row r="914" spans="1:9">
      <c r="A914" s="1" t="str">
        <f>[1]GRUNDDATEN!A902</f>
        <v xml:space="preserve">  11.07.2011</v>
      </c>
      <c r="B914" s="1">
        <f>[1]GRUNDDATEN!B902</f>
        <v>66.95</v>
      </c>
      <c r="C914" s="1">
        <f>[1]GRUNDDATEN!C902</f>
        <v>51</v>
      </c>
      <c r="D914" s="1">
        <f>[1]GRUNDDATEN!D902</f>
        <v>91.56</v>
      </c>
      <c r="E914" s="1">
        <f>[1]GRUNDDATEN!E902</f>
        <v>15.74</v>
      </c>
      <c r="F914" s="1">
        <f>[1]GRUNDDATEN!F902</f>
        <v>39.880000000000003</v>
      </c>
      <c r="G914" s="1">
        <f t="shared" si="42"/>
        <v>3858.3907911651272</v>
      </c>
      <c r="H914" s="7">
        <f t="shared" ref="H914:H977" si="43">(G914/G913)-1</f>
        <v>-3.7717346207521985E-3</v>
      </c>
      <c r="I914" s="7">
        <f t="shared" ref="I914:I977" si="44">LN(1+H914)</f>
        <v>-3.7788655480676787E-3</v>
      </c>
    </row>
    <row r="915" spans="1:9">
      <c r="A915" s="1" t="str">
        <f>[1]GRUNDDATEN!A903</f>
        <v xml:space="preserve">  12.07.2011</v>
      </c>
      <c r="B915" s="1">
        <f>[1]GRUNDDATEN!B903</f>
        <v>67</v>
      </c>
      <c r="C915" s="1">
        <f>[1]GRUNDDATEN!C903</f>
        <v>51.68</v>
      </c>
      <c r="D915" s="1">
        <f>[1]GRUNDDATEN!D903</f>
        <v>89.99</v>
      </c>
      <c r="E915" s="1">
        <f>[1]GRUNDDATEN!E903</f>
        <v>15.55</v>
      </c>
      <c r="F915" s="1">
        <f>[1]GRUNDDATEN!F903</f>
        <v>39.909999999999997</v>
      </c>
      <c r="G915" s="1">
        <f t="shared" si="42"/>
        <v>3917.8450391492343</v>
      </c>
      <c r="H915" s="7">
        <f t="shared" si="43"/>
        <v>1.540907886268128E-2</v>
      </c>
      <c r="I915" s="7">
        <f t="shared" si="44"/>
        <v>1.5291564659868447E-2</v>
      </c>
    </row>
    <row r="916" spans="1:9">
      <c r="A916" s="1" t="str">
        <f>[1]GRUNDDATEN!A904</f>
        <v xml:space="preserve">  13.07.2011</v>
      </c>
      <c r="B916" s="1">
        <f>[1]GRUNDDATEN!B904</f>
        <v>68.23</v>
      </c>
      <c r="C916" s="1">
        <f>[1]GRUNDDATEN!C904</f>
        <v>53.17</v>
      </c>
      <c r="D916" s="1">
        <f>[1]GRUNDDATEN!D904</f>
        <v>90.93</v>
      </c>
      <c r="E916" s="1">
        <f>[1]GRUNDDATEN!E904</f>
        <v>16</v>
      </c>
      <c r="F916" s="1">
        <f>[1]GRUNDDATEN!F904</f>
        <v>39.869999999999997</v>
      </c>
      <c r="G916" s="1">
        <f t="shared" si="42"/>
        <v>3904.4057496786245</v>
      </c>
      <c r="H916" s="7">
        <f t="shared" si="43"/>
        <v>-3.430275913497649E-3</v>
      </c>
      <c r="I916" s="7">
        <f t="shared" si="44"/>
        <v>-3.4361727990773147E-3</v>
      </c>
    </row>
    <row r="917" spans="1:9">
      <c r="A917" s="1" t="str">
        <f>[1]GRUNDDATEN!A905</f>
        <v xml:space="preserve">  14.07.2011</v>
      </c>
      <c r="B917" s="1">
        <f>[1]GRUNDDATEN!B905</f>
        <v>68.5</v>
      </c>
      <c r="C917" s="1">
        <f>[1]GRUNDDATEN!C905</f>
        <v>53.26</v>
      </c>
      <c r="D917" s="1">
        <f>[1]GRUNDDATEN!D905</f>
        <v>90.01</v>
      </c>
      <c r="E917" s="1">
        <f>[1]GRUNDDATEN!E905</f>
        <v>15.84</v>
      </c>
      <c r="F917" s="1">
        <f>[1]GRUNDDATEN!F905</f>
        <v>39.67</v>
      </c>
      <c r="G917" s="1">
        <f t="shared" si="42"/>
        <v>3886.1458455066022</v>
      </c>
      <c r="H917" s="7">
        <f t="shared" si="43"/>
        <v>-4.6767434899729343E-3</v>
      </c>
      <c r="I917" s="7">
        <f t="shared" si="44"/>
        <v>-4.6877136713212014E-3</v>
      </c>
    </row>
    <row r="918" spans="1:9">
      <c r="A918" s="1" t="str">
        <f>[1]GRUNDDATEN!A906</f>
        <v xml:space="preserve">  15.07.2011</v>
      </c>
      <c r="B918" s="1">
        <f>[1]GRUNDDATEN!B906</f>
        <v>67.91</v>
      </c>
      <c r="C918" s="1">
        <f>[1]GRUNDDATEN!C906</f>
        <v>53.27</v>
      </c>
      <c r="D918" s="1">
        <f>[1]GRUNDDATEN!D906</f>
        <v>89.39</v>
      </c>
      <c r="E918" s="1">
        <f>[1]GRUNDDATEN!E906</f>
        <v>15.66</v>
      </c>
      <c r="F918" s="1">
        <f>[1]GRUNDDATEN!F906</f>
        <v>39.799999999999997</v>
      </c>
      <c r="G918" s="1">
        <f t="shared" si="42"/>
        <v>3835.6024307584426</v>
      </c>
      <c r="H918" s="7">
        <f t="shared" si="43"/>
        <v>-1.3006051949028374E-2</v>
      </c>
      <c r="I918" s="7">
        <f t="shared" si="44"/>
        <v>-1.3091371228070563E-2</v>
      </c>
    </row>
    <row r="919" spans="1:9">
      <c r="A919" s="1" t="str">
        <f>[1]GRUNDDATEN!A907</f>
        <v xml:space="preserve">  18.07.2011</v>
      </c>
      <c r="B919" s="1">
        <f>[1]GRUNDDATEN!B907</f>
        <v>67.430000000000007</v>
      </c>
      <c r="C919" s="1">
        <f>[1]GRUNDDATEN!C907</f>
        <v>51.5</v>
      </c>
      <c r="D919" s="1">
        <f>[1]GRUNDDATEN!D907</f>
        <v>87.83</v>
      </c>
      <c r="E919" s="1">
        <f>[1]GRUNDDATEN!E907</f>
        <v>15.41</v>
      </c>
      <c r="F919" s="1">
        <f>[1]GRUNDDATEN!F907</f>
        <v>40.4</v>
      </c>
      <c r="G919" s="1">
        <f t="shared" si="42"/>
        <v>3860.8741381325226</v>
      </c>
      <c r="H919" s="7">
        <f t="shared" si="43"/>
        <v>6.588719198689974E-3</v>
      </c>
      <c r="I919" s="7">
        <f t="shared" si="44"/>
        <v>6.5671084611343446E-3</v>
      </c>
    </row>
    <row r="920" spans="1:9">
      <c r="A920" s="1" t="str">
        <f>[1]GRUNDDATEN!A908</f>
        <v xml:space="preserve">  19.07.2011</v>
      </c>
      <c r="B920" s="1">
        <f>[1]GRUNDDATEN!B908</f>
        <v>67</v>
      </c>
      <c r="C920" s="1">
        <f>[1]GRUNDDATEN!C908</f>
        <v>52.4</v>
      </c>
      <c r="D920" s="1">
        <f>[1]GRUNDDATEN!D908</f>
        <v>89.38</v>
      </c>
      <c r="E920" s="1">
        <f>[1]GRUNDDATEN!E908</f>
        <v>15.55</v>
      </c>
      <c r="F920" s="1">
        <f>[1]GRUNDDATEN!F908</f>
        <v>39.97</v>
      </c>
      <c r="G920" s="1">
        <f t="shared" si="42"/>
        <v>3864.3800397335513</v>
      </c>
      <c r="H920" s="7">
        <f t="shared" si="43"/>
        <v>9.0805902383661596E-4</v>
      </c>
      <c r="I920" s="7">
        <f t="shared" si="44"/>
        <v>9.0764698765781124E-4</v>
      </c>
    </row>
    <row r="921" spans="1:9">
      <c r="A921" s="1" t="str">
        <f>[1]GRUNDDATEN!A909</f>
        <v xml:space="preserve">  20.07.2011</v>
      </c>
      <c r="B921" s="1">
        <f>[1]GRUNDDATEN!B909</f>
        <v>66.2</v>
      </c>
      <c r="C921" s="1">
        <f>[1]GRUNDDATEN!C909</f>
        <v>52.45</v>
      </c>
      <c r="D921" s="1">
        <f>[1]GRUNDDATEN!D909</f>
        <v>90.79</v>
      </c>
      <c r="E921" s="1">
        <f>[1]GRUNDDATEN!E909</f>
        <v>15.77</v>
      </c>
      <c r="F921" s="1">
        <f>[1]GRUNDDATEN!F909</f>
        <v>39.33</v>
      </c>
      <c r="G921" s="1">
        <f t="shared" si="42"/>
        <v>3900.6076896108439</v>
      </c>
      <c r="H921" s="7">
        <f t="shared" si="43"/>
        <v>9.3747637408330142E-3</v>
      </c>
      <c r="I921" s="7">
        <f t="shared" si="44"/>
        <v>9.3310933640475182E-3</v>
      </c>
    </row>
    <row r="922" spans="1:9">
      <c r="A922" s="1" t="str">
        <f>[1]GRUNDDATEN!A910</f>
        <v xml:space="preserve">  21.07.2011</v>
      </c>
      <c r="B922" s="1">
        <f>[1]GRUNDDATEN!B910</f>
        <v>66.760000000000005</v>
      </c>
      <c r="C922" s="1">
        <f>[1]GRUNDDATEN!C910</f>
        <v>52.25</v>
      </c>
      <c r="D922" s="1">
        <f>[1]GRUNDDATEN!D910</f>
        <v>92.93</v>
      </c>
      <c r="E922" s="1">
        <f>[1]GRUNDDATEN!E910</f>
        <v>16.25</v>
      </c>
      <c r="F922" s="1">
        <f>[1]GRUNDDATEN!F910</f>
        <v>38.83</v>
      </c>
      <c r="G922" s="1">
        <f t="shared" si="42"/>
        <v>3908.3498889797825</v>
      </c>
      <c r="H922" s="7">
        <f t="shared" si="43"/>
        <v>1.9848700471876146E-3</v>
      </c>
      <c r="I922" s="7">
        <f t="shared" si="44"/>
        <v>1.9829027953648598E-3</v>
      </c>
    </row>
    <row r="923" spans="1:9">
      <c r="A923" s="1" t="str">
        <f>[1]GRUNDDATEN!A911</f>
        <v xml:space="preserve">  22.07.2011</v>
      </c>
      <c r="B923" s="1">
        <f>[1]GRUNDDATEN!B911</f>
        <v>66.569999999999993</v>
      </c>
      <c r="C923" s="1">
        <f>[1]GRUNDDATEN!C911</f>
        <v>52.47</v>
      </c>
      <c r="D923" s="1">
        <f>[1]GRUNDDATEN!D911</f>
        <v>93.28</v>
      </c>
      <c r="E923" s="1">
        <f>[1]GRUNDDATEN!E911</f>
        <v>16.38</v>
      </c>
      <c r="F923" s="1">
        <f>[1]GRUNDDATEN!F911</f>
        <v>38.85</v>
      </c>
      <c r="G923" s="1">
        <f t="shared" si="42"/>
        <v>3904.9900666121298</v>
      </c>
      <c r="H923" s="7">
        <f t="shared" si="43"/>
        <v>-8.5965240142038546E-4</v>
      </c>
      <c r="I923" s="7">
        <f t="shared" si="44"/>
        <v>-8.6002211444433107E-4</v>
      </c>
    </row>
    <row r="924" spans="1:9">
      <c r="A924" s="1" t="str">
        <f>[1]GRUNDDATEN!A912</f>
        <v xml:space="preserve">  25.07.2011</v>
      </c>
      <c r="B924" s="1">
        <f>[1]GRUNDDATEN!B912</f>
        <v>67.34</v>
      </c>
      <c r="C924" s="1">
        <f>[1]GRUNDDATEN!C912</f>
        <v>53.04</v>
      </c>
      <c r="D924" s="1">
        <f>[1]GRUNDDATEN!D912</f>
        <v>92.4</v>
      </c>
      <c r="E924" s="1">
        <f>[1]GRUNDDATEN!E912</f>
        <v>15.95</v>
      </c>
      <c r="F924" s="1">
        <f>[1]GRUNDDATEN!F912</f>
        <v>38.590000000000003</v>
      </c>
      <c r="G924" s="1">
        <f t="shared" si="42"/>
        <v>3885.9997662732253</v>
      </c>
      <c r="H924" s="7">
        <f t="shared" si="43"/>
        <v>-4.8630854406704893E-3</v>
      </c>
      <c r="I924" s="7">
        <f t="shared" si="44"/>
        <v>-4.8749487177193679E-3</v>
      </c>
    </row>
    <row r="925" spans="1:9">
      <c r="A925" s="1" t="str">
        <f>[1]GRUNDDATEN!A913</f>
        <v xml:space="preserve">  26.07.2011</v>
      </c>
      <c r="B925" s="1">
        <f>[1]GRUNDDATEN!B913</f>
        <v>66.75</v>
      </c>
      <c r="C925" s="1">
        <f>[1]GRUNDDATEN!C913</f>
        <v>51.81</v>
      </c>
      <c r="D925" s="1">
        <f>[1]GRUNDDATEN!D913</f>
        <v>93</v>
      </c>
      <c r="E925" s="1">
        <f>[1]GRUNDDATEN!E913</f>
        <v>16.09</v>
      </c>
      <c r="F925" s="1">
        <f>[1]GRUNDDATEN!F913</f>
        <v>38.369999999999997</v>
      </c>
      <c r="G925" s="1">
        <f t="shared" si="42"/>
        <v>3833.8494799579289</v>
      </c>
      <c r="H925" s="7">
        <f t="shared" si="43"/>
        <v>-1.342004360574367E-2</v>
      </c>
      <c r="I925" s="7">
        <f t="shared" si="44"/>
        <v>-1.351090622684111E-2</v>
      </c>
    </row>
    <row r="926" spans="1:9">
      <c r="A926" s="1" t="str">
        <f>[1]GRUNDDATEN!A914</f>
        <v xml:space="preserve">  27.07.2011</v>
      </c>
      <c r="B926" s="1">
        <f>[1]GRUNDDATEN!B914</f>
        <v>65.86</v>
      </c>
      <c r="C926" s="1">
        <f>[1]GRUNDDATEN!C914</f>
        <v>51.03</v>
      </c>
      <c r="D926" s="1">
        <f>[1]GRUNDDATEN!D914</f>
        <v>91.72</v>
      </c>
      <c r="E926" s="1">
        <f>[1]GRUNDDATEN!E914</f>
        <v>15.76</v>
      </c>
      <c r="F926" s="1">
        <f>[1]GRUNDDATEN!F914</f>
        <v>38.08</v>
      </c>
      <c r="G926" s="1">
        <f t="shared" si="42"/>
        <v>3806.3865840832059</v>
      </c>
      <c r="H926" s="7">
        <f t="shared" si="43"/>
        <v>-7.163269194132349E-3</v>
      </c>
      <c r="I926" s="7">
        <f t="shared" si="44"/>
        <v>-7.1890485905145903E-3</v>
      </c>
    </row>
    <row r="927" spans="1:9">
      <c r="A927" s="1" t="str">
        <f>[1]GRUNDDATEN!A915</f>
        <v xml:space="preserve">  28.07.2011</v>
      </c>
      <c r="B927" s="1">
        <f>[1]GRUNDDATEN!B915</f>
        <v>63.09</v>
      </c>
      <c r="C927" s="1">
        <f>[1]GRUNDDATEN!C915</f>
        <v>51.07</v>
      </c>
      <c r="D927" s="1">
        <f>[1]GRUNDDATEN!D915</f>
        <v>92.46</v>
      </c>
      <c r="E927" s="1">
        <f>[1]GRUNDDATEN!E915</f>
        <v>15.63</v>
      </c>
      <c r="F927" s="1">
        <f>[1]GRUNDDATEN!F915</f>
        <v>38.32</v>
      </c>
      <c r="G927" s="1">
        <f t="shared" si="42"/>
        <v>3785.6433329437878</v>
      </c>
      <c r="H927" s="7">
        <f t="shared" si="43"/>
        <v>-5.4495912806540314E-3</v>
      </c>
      <c r="I927" s="7">
        <f t="shared" si="44"/>
        <v>-5.4644944720788485E-3</v>
      </c>
    </row>
    <row r="928" spans="1:9">
      <c r="A928" s="1" t="str">
        <f>[1]GRUNDDATEN!A916</f>
        <v xml:space="preserve">  29.07.2011</v>
      </c>
      <c r="B928" s="1">
        <f>[1]GRUNDDATEN!B916</f>
        <v>63.22</v>
      </c>
      <c r="C928" s="1">
        <f>[1]GRUNDDATEN!C916</f>
        <v>50.66</v>
      </c>
      <c r="D928" s="1">
        <f>[1]GRUNDDATEN!D916</f>
        <v>91.06</v>
      </c>
      <c r="E928" s="1">
        <f>[1]GRUNDDATEN!E916</f>
        <v>15.66</v>
      </c>
      <c r="F928" s="1">
        <f>[1]GRUNDDATEN!F916</f>
        <v>38.549999999999997</v>
      </c>
      <c r="G928" s="1">
        <f t="shared" si="42"/>
        <v>3700.0409021853452</v>
      </c>
      <c r="H928" s="7">
        <f t="shared" si="43"/>
        <v>-2.2612386648658833E-2</v>
      </c>
      <c r="I928" s="7">
        <f t="shared" si="44"/>
        <v>-2.2871967286197059E-2</v>
      </c>
    </row>
    <row r="929" spans="1:9">
      <c r="A929" s="1" t="str">
        <f>[1]GRUNDDATEN!A917</f>
        <v xml:space="preserve">  01.08.2011</v>
      </c>
      <c r="B929" s="1">
        <f>[1]GRUNDDATEN!B917</f>
        <v>61.21</v>
      </c>
      <c r="C929" s="1">
        <f>[1]GRUNDDATEN!C917</f>
        <v>49</v>
      </c>
      <c r="D929" s="1">
        <f>[1]GRUNDDATEN!D917</f>
        <v>88.82</v>
      </c>
      <c r="E929" s="1">
        <f>[1]GRUNDDATEN!E917</f>
        <v>15.36</v>
      </c>
      <c r="F929" s="1">
        <f>[1]GRUNDDATEN!F917</f>
        <v>38.9</v>
      </c>
      <c r="G929" s="1">
        <f t="shared" si="42"/>
        <v>3634.0130886993093</v>
      </c>
      <c r="H929" s="7">
        <f t="shared" si="43"/>
        <v>-1.7845157724347915E-2</v>
      </c>
      <c r="I929" s="7">
        <f t="shared" si="44"/>
        <v>-1.8006302532834549E-2</v>
      </c>
    </row>
    <row r="930" spans="1:9">
      <c r="A930" s="1" t="str">
        <f>[1]GRUNDDATEN!A918</f>
        <v xml:space="preserve">  02.08.2011</v>
      </c>
      <c r="B930" s="1">
        <f>[1]GRUNDDATEN!B918</f>
        <v>60.15</v>
      </c>
      <c r="C930" s="1">
        <f>[1]GRUNDDATEN!C918</f>
        <v>47.41</v>
      </c>
      <c r="D930" s="1">
        <f>[1]GRUNDDATEN!D918</f>
        <v>86.59</v>
      </c>
      <c r="E930" s="1">
        <f>[1]GRUNDDATEN!E918</f>
        <v>15.17</v>
      </c>
      <c r="F930" s="1">
        <f>[1]GRUNDDATEN!F918</f>
        <v>39.450000000000003</v>
      </c>
      <c r="G930" s="1">
        <f t="shared" si="42"/>
        <v>3554.2538272759139</v>
      </c>
      <c r="H930" s="7">
        <f t="shared" si="43"/>
        <v>-2.1947984081681748E-2</v>
      </c>
      <c r="I930" s="7">
        <f t="shared" si="44"/>
        <v>-2.2192424351095068E-2</v>
      </c>
    </row>
    <row r="931" spans="1:9">
      <c r="A931" s="1" t="str">
        <f>[1]GRUNDDATEN!A919</f>
        <v xml:space="preserve">  03.08.2011</v>
      </c>
      <c r="B931" s="1">
        <f>[1]GRUNDDATEN!B919</f>
        <v>58.51</v>
      </c>
      <c r="C931" s="1">
        <f>[1]GRUNDDATEN!C919</f>
        <v>45.33</v>
      </c>
      <c r="D931" s="1">
        <f>[1]GRUNDDATEN!D919</f>
        <v>84.9</v>
      </c>
      <c r="E931" s="1">
        <f>[1]GRUNDDATEN!E919</f>
        <v>15.31</v>
      </c>
      <c r="F931" s="1">
        <f>[1]GRUNDDATEN!F919</f>
        <v>39.26</v>
      </c>
      <c r="G931" s="1">
        <f t="shared" si="42"/>
        <v>3463.2464648825517</v>
      </c>
      <c r="H931" s="7">
        <f t="shared" si="43"/>
        <v>-2.56051950187004E-2</v>
      </c>
      <c r="I931" s="7">
        <f t="shared" si="44"/>
        <v>-2.5938713545951401E-2</v>
      </c>
    </row>
    <row r="932" spans="1:9">
      <c r="A932" s="1" t="str">
        <f>[1]GRUNDDATEN!A920</f>
        <v xml:space="preserve">  04.08.2011</v>
      </c>
      <c r="B932" s="1">
        <f>[1]GRUNDDATEN!B920</f>
        <v>56.63</v>
      </c>
      <c r="C932" s="1">
        <f>[1]GRUNDDATEN!C920</f>
        <v>43.86</v>
      </c>
      <c r="D932" s="1">
        <f>[1]GRUNDDATEN!D920</f>
        <v>82.83</v>
      </c>
      <c r="E932" s="1">
        <f>[1]GRUNDDATEN!E920</f>
        <v>14.7</v>
      </c>
      <c r="F932" s="1">
        <f>[1]GRUNDDATEN!F920</f>
        <v>39.06</v>
      </c>
      <c r="G932" s="1">
        <f t="shared" si="42"/>
        <v>3336.8879280121532</v>
      </c>
      <c r="H932" s="7">
        <f t="shared" si="43"/>
        <v>-3.6485574489623751E-2</v>
      </c>
      <c r="I932" s="7">
        <f t="shared" si="44"/>
        <v>-3.7167819251859156E-2</v>
      </c>
    </row>
    <row r="933" spans="1:9">
      <c r="A933" s="1" t="str">
        <f>[1]GRUNDDATEN!A921</f>
        <v xml:space="preserve">  05.08.2011</v>
      </c>
      <c r="B933" s="1">
        <f>[1]GRUNDDATEN!B921</f>
        <v>53.99</v>
      </c>
      <c r="C933" s="1">
        <f>[1]GRUNDDATEN!C921</f>
        <v>41.97</v>
      </c>
      <c r="D933" s="1">
        <f>[1]GRUNDDATEN!D921</f>
        <v>79.099999999999994</v>
      </c>
      <c r="E933" s="1">
        <f>[1]GRUNDDATEN!E921</f>
        <v>14.69</v>
      </c>
      <c r="F933" s="1">
        <f>[1]GRUNDDATEN!F921</f>
        <v>38.68</v>
      </c>
      <c r="G933" s="1">
        <f t="shared" si="42"/>
        <v>3211.84410424214</v>
      </c>
      <c r="H933" s="7">
        <f t="shared" si="43"/>
        <v>-3.747318653416809E-2</v>
      </c>
      <c r="I933" s="7">
        <f t="shared" si="44"/>
        <v>-3.8193355061909851E-2</v>
      </c>
    </row>
    <row r="934" spans="1:9">
      <c r="A934" s="1" t="str">
        <f>[1]GRUNDDATEN!A922</f>
        <v xml:space="preserve">  08.08.2011</v>
      </c>
      <c r="B934" s="1">
        <f>[1]GRUNDDATEN!B922</f>
        <v>50.99</v>
      </c>
      <c r="C934" s="1">
        <f>[1]GRUNDDATEN!C922</f>
        <v>39.01</v>
      </c>
      <c r="D934" s="1">
        <f>[1]GRUNDDATEN!D922</f>
        <v>77</v>
      </c>
      <c r="E934" s="1">
        <f>[1]GRUNDDATEN!E922</f>
        <v>14.51</v>
      </c>
      <c r="F934" s="1">
        <f>[1]GRUNDDATEN!F922</f>
        <v>38.36</v>
      </c>
      <c r="G934" s="1">
        <f t="shared" si="42"/>
        <v>3215.7882435432975</v>
      </c>
      <c r="H934" s="7">
        <f t="shared" si="43"/>
        <v>1.2279983626690694E-3</v>
      </c>
      <c r="I934" s="7">
        <f t="shared" si="44"/>
        <v>1.2272449893774157E-3</v>
      </c>
    </row>
    <row r="935" spans="1:9">
      <c r="A935" s="1" t="str">
        <f>[1]GRUNDDATEN!A923</f>
        <v xml:space="preserve">  09.08.2011</v>
      </c>
      <c r="B935" s="1">
        <f>[1]GRUNDDATEN!B923</f>
        <v>52.11</v>
      </c>
      <c r="C935" s="1">
        <f>[1]GRUNDDATEN!C923</f>
        <v>38.880000000000003</v>
      </c>
      <c r="D935" s="1">
        <f>[1]GRUNDDATEN!D923</f>
        <v>77.17</v>
      </c>
      <c r="E935" s="1">
        <f>[1]GRUNDDATEN!E923</f>
        <v>14.2</v>
      </c>
      <c r="F935" s="1">
        <f>[1]GRUNDDATEN!F923</f>
        <v>37.78</v>
      </c>
      <c r="G935" s="1">
        <f t="shared" si="42"/>
        <v>3033.7735187565727</v>
      </c>
      <c r="H935" s="7">
        <f t="shared" si="43"/>
        <v>-5.6600345234850691E-2</v>
      </c>
      <c r="I935" s="7">
        <f t="shared" si="44"/>
        <v>-5.8265274079520653E-2</v>
      </c>
    </row>
    <row r="936" spans="1:9">
      <c r="A936" s="1" t="str">
        <f>[1]GRUNDDATEN!A924</f>
        <v xml:space="preserve">  10.08.2011</v>
      </c>
      <c r="B936" s="1">
        <f>[1]GRUNDDATEN!B924</f>
        <v>49.53</v>
      </c>
      <c r="C936" s="1">
        <f>[1]GRUNDDATEN!C924</f>
        <v>36.67</v>
      </c>
      <c r="D936" s="1">
        <f>[1]GRUNDDATEN!D924</f>
        <v>70.959999999999994</v>
      </c>
      <c r="E936" s="1">
        <f>[1]GRUNDDATEN!E924</f>
        <v>13.45</v>
      </c>
      <c r="F936" s="1">
        <f>[1]GRUNDDATEN!F924</f>
        <v>37.07</v>
      </c>
      <c r="G936" s="1">
        <f t="shared" si="42"/>
        <v>3111.9259086128318</v>
      </c>
      <c r="H936" s="7">
        <f t="shared" si="43"/>
        <v>2.57607858243456E-2</v>
      </c>
      <c r="I936" s="7">
        <f t="shared" si="44"/>
        <v>2.5434567346387216E-2</v>
      </c>
    </row>
    <row r="937" spans="1:9">
      <c r="A937" s="1" t="str">
        <f>[1]GRUNDDATEN!A925</f>
        <v xml:space="preserve">  11.08.2011</v>
      </c>
      <c r="B937" s="1">
        <f>[1]GRUNDDATEN!B925</f>
        <v>52.23</v>
      </c>
      <c r="C937" s="1">
        <f>[1]GRUNDDATEN!C925</f>
        <v>37.64</v>
      </c>
      <c r="D937" s="1">
        <f>[1]GRUNDDATEN!D925</f>
        <v>72.650000000000006</v>
      </c>
      <c r="E937" s="1">
        <f>[1]GRUNDDATEN!E925</f>
        <v>13.71</v>
      </c>
      <c r="F937" s="1">
        <f>[1]GRUNDDATEN!F925</f>
        <v>36.799999999999997</v>
      </c>
      <c r="G937" s="1">
        <f t="shared" si="42"/>
        <v>3214.6196096762878</v>
      </c>
      <c r="H937" s="7">
        <f t="shared" si="43"/>
        <v>3.3000046941745076E-2</v>
      </c>
      <c r="I937" s="7">
        <f t="shared" si="44"/>
        <v>3.2467235579654453E-2</v>
      </c>
    </row>
    <row r="938" spans="1:9">
      <c r="A938" s="1" t="str">
        <f>[1]GRUNDDATEN!A926</f>
        <v xml:space="preserve">  12.08.2011</v>
      </c>
      <c r="B938" s="1">
        <f>[1]GRUNDDATEN!B926</f>
        <v>54.15</v>
      </c>
      <c r="C938" s="1">
        <f>[1]GRUNDDATEN!C926</f>
        <v>38.869999999999997</v>
      </c>
      <c r="D938" s="1">
        <f>[1]GRUNDDATEN!D926</f>
        <v>76.510000000000005</v>
      </c>
      <c r="E938" s="1">
        <f>[1]GRUNDDATEN!E926</f>
        <v>14.38</v>
      </c>
      <c r="F938" s="1">
        <f>[1]GRUNDDATEN!F926</f>
        <v>36.15</v>
      </c>
      <c r="G938" s="1">
        <f t="shared" si="42"/>
        <v>3207.1695687741026</v>
      </c>
      <c r="H938" s="7">
        <f t="shared" si="43"/>
        <v>-2.3175497591565453E-3</v>
      </c>
      <c r="I938" s="7">
        <f t="shared" si="44"/>
        <v>-2.3202394340401159E-3</v>
      </c>
    </row>
    <row r="939" spans="1:9">
      <c r="A939" s="1" t="str">
        <f>[1]GRUNDDATEN!A927</f>
        <v xml:space="preserve">  15.08.2011</v>
      </c>
      <c r="B939" s="1">
        <f>[1]GRUNDDATEN!B927</f>
        <v>54.32</v>
      </c>
      <c r="C939" s="1">
        <f>[1]GRUNDDATEN!C927</f>
        <v>38.409999999999997</v>
      </c>
      <c r="D939" s="1">
        <f>[1]GRUNDDATEN!D927</f>
        <v>77.09</v>
      </c>
      <c r="E939" s="1">
        <f>[1]GRUNDDATEN!E927</f>
        <v>14.42</v>
      </c>
      <c r="F939" s="1">
        <f>[1]GRUNDDATEN!F927</f>
        <v>35.31</v>
      </c>
      <c r="G939" s="1">
        <f t="shared" si="42"/>
        <v>3170.3576019633042</v>
      </c>
      <c r="H939" s="7">
        <f t="shared" si="43"/>
        <v>-1.1478023229332779E-2</v>
      </c>
      <c r="I939" s="7">
        <f t="shared" si="44"/>
        <v>-1.1544404174831983E-2</v>
      </c>
    </row>
    <row r="940" spans="1:9">
      <c r="A940" s="1" t="str">
        <f>[1]GRUNDDATEN!A928</f>
        <v xml:space="preserve">  16.08.2011</v>
      </c>
      <c r="B940" s="1">
        <f>[1]GRUNDDATEN!B928</f>
        <v>53.98</v>
      </c>
      <c r="C940" s="1">
        <f>[1]GRUNDDATEN!C928</f>
        <v>38.07</v>
      </c>
      <c r="D940" s="1">
        <f>[1]GRUNDDATEN!D928</f>
        <v>76.37</v>
      </c>
      <c r="E940" s="1">
        <f>[1]GRUNDDATEN!E928</f>
        <v>14.38</v>
      </c>
      <c r="F940" s="1">
        <f>[1]GRUNDDATEN!F928</f>
        <v>34.229999999999997</v>
      </c>
      <c r="G940" s="1">
        <f t="shared" si="42"/>
        <v>3146.2545284562343</v>
      </c>
      <c r="H940" s="7">
        <f t="shared" si="43"/>
        <v>-7.6026355803343604E-3</v>
      </c>
      <c r="I940" s="7">
        <f t="shared" si="44"/>
        <v>-7.6316829321594979E-3</v>
      </c>
    </row>
    <row r="941" spans="1:9">
      <c r="A941" s="1" t="str">
        <f>[1]GRUNDDATEN!A929</f>
        <v xml:space="preserve">  17.08.2011</v>
      </c>
      <c r="B941" s="1">
        <f>[1]GRUNDDATEN!B929</f>
        <v>53.5</v>
      </c>
      <c r="C941" s="1">
        <f>[1]GRUNDDATEN!C929</f>
        <v>38</v>
      </c>
      <c r="D941" s="1">
        <f>[1]GRUNDDATEN!D929</f>
        <v>75.97</v>
      </c>
      <c r="E941" s="1">
        <f>[1]GRUNDDATEN!E929</f>
        <v>14.62</v>
      </c>
      <c r="F941" s="1">
        <f>[1]GRUNDDATEN!F929</f>
        <v>33.29</v>
      </c>
      <c r="G941" s="1">
        <f t="shared" si="42"/>
        <v>2993.0174126446177</v>
      </c>
      <c r="H941" s="7">
        <f t="shared" si="43"/>
        <v>-4.8704615098895121E-2</v>
      </c>
      <c r="I941" s="7">
        <f t="shared" si="44"/>
        <v>-4.9930660141627232E-2</v>
      </c>
    </row>
    <row r="942" spans="1:9">
      <c r="A942" s="1" t="str">
        <f>[1]GRUNDDATEN!A930</f>
        <v xml:space="preserve">  18.08.2011</v>
      </c>
      <c r="B942" s="1">
        <f>[1]GRUNDDATEN!B930</f>
        <v>50.52</v>
      </c>
      <c r="C942" s="1">
        <f>[1]GRUNDDATEN!C930</f>
        <v>35.659999999999997</v>
      </c>
      <c r="D942" s="1">
        <f>[1]GRUNDDATEN!D930</f>
        <v>71.760000000000005</v>
      </c>
      <c r="E942" s="1">
        <f>[1]GRUNDDATEN!E930</f>
        <v>13.84</v>
      </c>
      <c r="F942" s="1">
        <f>[1]GRUNDDATEN!F930</f>
        <v>33.11</v>
      </c>
      <c r="G942" s="1">
        <f t="shared" si="42"/>
        <v>2886.5256515133806</v>
      </c>
      <c r="H942" s="7">
        <f t="shared" si="43"/>
        <v>-3.5580067353213729E-2</v>
      </c>
      <c r="I942" s="7">
        <f t="shared" si="44"/>
        <v>-3.6228464445340149E-2</v>
      </c>
    </row>
    <row r="943" spans="1:9">
      <c r="A943" s="1" t="str">
        <f>[1]GRUNDDATEN!A931</f>
        <v xml:space="preserve">  19.08.2011</v>
      </c>
      <c r="B943" s="1">
        <f>[1]GRUNDDATEN!B931</f>
        <v>48.6</v>
      </c>
      <c r="C943" s="1">
        <f>[1]GRUNDDATEN!C931</f>
        <v>34.729999999999997</v>
      </c>
      <c r="D943" s="1">
        <f>[1]GRUNDDATEN!D931</f>
        <v>68.8</v>
      </c>
      <c r="E943" s="1">
        <f>[1]GRUNDDATEN!E931</f>
        <v>13.81</v>
      </c>
      <c r="F943" s="1">
        <f>[1]GRUNDDATEN!F931</f>
        <v>31.66</v>
      </c>
      <c r="G943" s="1">
        <f t="shared" si="42"/>
        <v>2882.4354329788475</v>
      </c>
      <c r="H943" s="7">
        <f t="shared" si="43"/>
        <v>-1.417004048582915E-3</v>
      </c>
      <c r="I943" s="7">
        <f t="shared" si="44"/>
        <v>-1.4180089482298587E-3</v>
      </c>
    </row>
    <row r="944" spans="1:9">
      <c r="A944" s="1" t="str">
        <f>[1]GRUNDDATEN!A932</f>
        <v xml:space="preserve">  22.08.2011</v>
      </c>
      <c r="B944" s="1">
        <f>[1]GRUNDDATEN!B932</f>
        <v>47.84</v>
      </c>
      <c r="C944" s="1">
        <f>[1]GRUNDDATEN!C932</f>
        <v>33.96</v>
      </c>
      <c r="D944" s="1">
        <f>[1]GRUNDDATEN!D932</f>
        <v>69.36</v>
      </c>
      <c r="E944" s="1">
        <f>[1]GRUNDDATEN!E932</f>
        <v>13.94</v>
      </c>
      <c r="F944" s="1">
        <f>[1]GRUNDDATEN!F932</f>
        <v>32.22</v>
      </c>
      <c r="G944" s="1">
        <f t="shared" si="42"/>
        <v>2900.8414163842467</v>
      </c>
      <c r="H944" s="7">
        <f t="shared" si="43"/>
        <v>6.385566592337355E-3</v>
      </c>
      <c r="I944" s="7">
        <f t="shared" si="44"/>
        <v>6.3652652399105803E-3</v>
      </c>
    </row>
    <row r="945" spans="1:9">
      <c r="A945" s="1" t="str">
        <f>[1]GRUNDDATEN!A933</f>
        <v xml:space="preserve">  23.08.2011</v>
      </c>
      <c r="B945" s="1">
        <f>[1]GRUNDDATEN!B933</f>
        <v>48.28</v>
      </c>
      <c r="C945" s="1">
        <f>[1]GRUNDDATEN!C933</f>
        <v>34.26</v>
      </c>
      <c r="D945" s="1">
        <f>[1]GRUNDDATEN!D933</f>
        <v>68.87</v>
      </c>
      <c r="E945" s="1">
        <f>[1]GRUNDDATEN!E933</f>
        <v>14.08</v>
      </c>
      <c r="F945" s="1">
        <f>[1]GRUNDDATEN!F933</f>
        <v>33.090000000000003</v>
      </c>
      <c r="G945" s="1">
        <f t="shared" si="42"/>
        <v>2972.420240738576</v>
      </c>
      <c r="H945" s="7">
        <f t="shared" si="43"/>
        <v>2.4675193876523061E-2</v>
      </c>
      <c r="I945" s="7">
        <f t="shared" si="44"/>
        <v>2.4375678349115974E-2</v>
      </c>
    </row>
    <row r="946" spans="1:9">
      <c r="A946" s="1" t="str">
        <f>[1]GRUNDDATEN!A934</f>
        <v xml:space="preserve">  24.08.2011</v>
      </c>
      <c r="B946" s="1">
        <f>[1]GRUNDDATEN!B934</f>
        <v>49.89</v>
      </c>
      <c r="C946" s="1">
        <f>[1]GRUNDDATEN!C934</f>
        <v>36.049999999999997</v>
      </c>
      <c r="D946" s="1">
        <f>[1]GRUNDDATEN!D934</f>
        <v>69.97</v>
      </c>
      <c r="E946" s="1">
        <f>[1]GRUNDDATEN!E934</f>
        <v>14.2</v>
      </c>
      <c r="F946" s="1">
        <f>[1]GRUNDDATEN!F934</f>
        <v>33.369999999999997</v>
      </c>
      <c r="G946" s="1">
        <f t="shared" si="42"/>
        <v>2908.291457286432</v>
      </c>
      <c r="H946" s="7">
        <f t="shared" si="43"/>
        <v>-2.1574601926479087E-2</v>
      </c>
      <c r="I946" s="7">
        <f t="shared" si="44"/>
        <v>-2.1810736162858963E-2</v>
      </c>
    </row>
    <row r="947" spans="1:9">
      <c r="A947" s="1" t="str">
        <f>[1]GRUNDDATEN!A935</f>
        <v xml:space="preserve">  25.08.2011</v>
      </c>
      <c r="B947" s="1">
        <f>[1]GRUNDDATEN!B935</f>
        <v>48.25</v>
      </c>
      <c r="C947" s="1">
        <f>[1]GRUNDDATEN!C935</f>
        <v>35.75</v>
      </c>
      <c r="D947" s="1">
        <f>[1]GRUNDDATEN!D935</f>
        <v>67.75</v>
      </c>
      <c r="E947" s="1">
        <f>[1]GRUNDDATEN!E935</f>
        <v>13.99</v>
      </c>
      <c r="F947" s="1">
        <f>[1]GRUNDDATEN!F935</f>
        <v>33.35</v>
      </c>
      <c r="G947" s="1">
        <f t="shared" si="42"/>
        <v>2877.9069767441856</v>
      </c>
      <c r="H947" s="7">
        <f t="shared" si="43"/>
        <v>-1.0447536290120185E-2</v>
      </c>
      <c r="I947" s="7">
        <f t="shared" si="44"/>
        <v>-1.0502494920714315E-2</v>
      </c>
    </row>
    <row r="948" spans="1:9">
      <c r="A948" s="1" t="str">
        <f>[1]GRUNDDATEN!A936</f>
        <v xml:space="preserve">  26.08.2011</v>
      </c>
      <c r="B948" s="1">
        <f>[1]GRUNDDATEN!B936</f>
        <v>47.62</v>
      </c>
      <c r="C948" s="1">
        <f>[1]GRUNDDATEN!C936</f>
        <v>35.590000000000003</v>
      </c>
      <c r="D948" s="1">
        <f>[1]GRUNDDATEN!D936</f>
        <v>66.150000000000006</v>
      </c>
      <c r="E948" s="1">
        <f>[1]GRUNDDATEN!E936</f>
        <v>13.8</v>
      </c>
      <c r="F948" s="1">
        <f>[1]GRUNDDATEN!F936</f>
        <v>33.85</v>
      </c>
      <c r="G948" s="1">
        <f t="shared" si="42"/>
        <v>2915.8875774219937</v>
      </c>
      <c r="H948" s="7">
        <f t="shared" si="43"/>
        <v>1.3197299629460479E-2</v>
      </c>
      <c r="I948" s="7">
        <f t="shared" si="44"/>
        <v>1.3110973951800369E-2</v>
      </c>
    </row>
    <row r="949" spans="1:9">
      <c r="A949" s="1" t="str">
        <f>[1]GRUNDDATEN!A937</f>
        <v xml:space="preserve">  29.08.2011</v>
      </c>
      <c r="B949" s="1">
        <f>[1]GRUNDDATEN!B937</f>
        <v>48.36</v>
      </c>
      <c r="C949" s="1">
        <f>[1]GRUNDDATEN!C937</f>
        <v>36.200000000000003</v>
      </c>
      <c r="D949" s="1">
        <f>[1]GRUNDDATEN!D937</f>
        <v>68.319999999999993</v>
      </c>
      <c r="E949" s="1">
        <f>[1]GRUNDDATEN!E937</f>
        <v>14.11</v>
      </c>
      <c r="F949" s="1">
        <f>[1]GRUNDDATEN!F937</f>
        <v>32.619999999999997</v>
      </c>
      <c r="G949" s="1">
        <f t="shared" si="42"/>
        <v>2897.481594016594</v>
      </c>
      <c r="H949" s="7">
        <f t="shared" si="43"/>
        <v>-6.3123090025551942E-3</v>
      </c>
      <c r="I949" s="7">
        <f t="shared" si="44"/>
        <v>-6.3323158624523455E-3</v>
      </c>
    </row>
    <row r="950" spans="1:9">
      <c r="A950" s="1" t="str">
        <f>[1]GRUNDDATEN!A938</f>
        <v xml:space="preserve">  30.08.2011</v>
      </c>
      <c r="B950" s="1">
        <f>[1]GRUNDDATEN!B938</f>
        <v>48.02</v>
      </c>
      <c r="C950" s="1">
        <f>[1]GRUNDDATEN!C938</f>
        <v>36.17</v>
      </c>
      <c r="D950" s="1">
        <f>[1]GRUNDDATEN!D938</f>
        <v>68.099999999999994</v>
      </c>
      <c r="E950" s="1">
        <f>[1]GRUNDDATEN!E938</f>
        <v>14.07</v>
      </c>
      <c r="F950" s="1">
        <f>[1]GRUNDDATEN!F938</f>
        <v>31.99</v>
      </c>
      <c r="G950" s="1">
        <f t="shared" si="42"/>
        <v>3014.0528222507887</v>
      </c>
      <c r="H950" s="7">
        <f t="shared" si="43"/>
        <v>4.0231913284598075E-2</v>
      </c>
      <c r="I950" s="7">
        <f t="shared" si="44"/>
        <v>3.9443681836799561E-2</v>
      </c>
    </row>
    <row r="951" spans="1:9">
      <c r="A951" s="1" t="str">
        <f>[1]GRUNDDATEN!A939</f>
        <v xml:space="preserve">  31.08.2011</v>
      </c>
      <c r="B951" s="1">
        <f>[1]GRUNDDATEN!B939</f>
        <v>49.67</v>
      </c>
      <c r="C951" s="1">
        <f>[1]GRUNDDATEN!C939</f>
        <v>37.67</v>
      </c>
      <c r="D951" s="1">
        <f>[1]GRUNDDATEN!D939</f>
        <v>71.73</v>
      </c>
      <c r="E951" s="1">
        <f>[1]GRUNDDATEN!E939</f>
        <v>14.55</v>
      </c>
      <c r="F951" s="1">
        <f>[1]GRUNDDATEN!F939</f>
        <v>32.71</v>
      </c>
      <c r="G951" s="1">
        <f t="shared" si="42"/>
        <v>2981.9153909080283</v>
      </c>
      <c r="H951" s="7">
        <f t="shared" si="43"/>
        <v>-1.066253089710667E-2</v>
      </c>
      <c r="I951" s="7">
        <f t="shared" si="44"/>
        <v>-1.0719783011645974E-2</v>
      </c>
    </row>
    <row r="952" spans="1:9">
      <c r="A952" s="1" t="str">
        <f>[1]GRUNDDATEN!A940</f>
        <v xml:space="preserve">  01.09.2011</v>
      </c>
      <c r="B952" s="1">
        <f>[1]GRUNDDATEN!B940</f>
        <v>48.82</v>
      </c>
      <c r="C952" s="1">
        <f>[1]GRUNDDATEN!C940</f>
        <v>36.909999999999997</v>
      </c>
      <c r="D952" s="1">
        <f>[1]GRUNDDATEN!D940</f>
        <v>70.8</v>
      </c>
      <c r="E952" s="1">
        <f>[1]GRUNDDATEN!E940</f>
        <v>14.52</v>
      </c>
      <c r="F952" s="1">
        <f>[1]GRUNDDATEN!F940</f>
        <v>33.08</v>
      </c>
      <c r="G952" s="1">
        <f t="shared" si="42"/>
        <v>2888.8629192473995</v>
      </c>
      <c r="H952" s="7">
        <f t="shared" si="43"/>
        <v>-3.1205604271787535E-2</v>
      </c>
      <c r="I952" s="7">
        <f t="shared" si="44"/>
        <v>-3.1702871516166686E-2</v>
      </c>
    </row>
    <row r="953" spans="1:9">
      <c r="A953" s="1" t="str">
        <f>[1]GRUNDDATEN!A941</f>
        <v xml:space="preserve">  02.09.2011</v>
      </c>
      <c r="B953" s="1">
        <f>[1]GRUNDDATEN!B941</f>
        <v>47.06</v>
      </c>
      <c r="C953" s="1">
        <f>[1]GRUNDDATEN!C941</f>
        <v>35.46</v>
      </c>
      <c r="D953" s="1">
        <f>[1]GRUNDDATEN!D941</f>
        <v>68</v>
      </c>
      <c r="E953" s="1">
        <f>[1]GRUNDDATEN!E941</f>
        <v>14.05</v>
      </c>
      <c r="F953" s="1">
        <f>[1]GRUNDDATEN!F941</f>
        <v>33.19</v>
      </c>
      <c r="G953" s="1">
        <f t="shared" si="42"/>
        <v>2742.0532897043354</v>
      </c>
      <c r="H953" s="7">
        <f t="shared" si="43"/>
        <v>-5.0819174757281593E-2</v>
      </c>
      <c r="I953" s="7">
        <f t="shared" si="44"/>
        <v>-5.2155955590944179E-2</v>
      </c>
    </row>
    <row r="954" spans="1:9">
      <c r="A954" s="1" t="str">
        <f>[1]GRUNDDATEN!A942</f>
        <v xml:space="preserve">  05.09.2011</v>
      </c>
      <c r="B954" s="1">
        <f>[1]GRUNDDATEN!B942</f>
        <v>44.45</v>
      </c>
      <c r="C954" s="1">
        <f>[1]GRUNDDATEN!C942</f>
        <v>33.14</v>
      </c>
      <c r="D954" s="1">
        <f>[1]GRUNDDATEN!D942</f>
        <v>63.85</v>
      </c>
      <c r="E954" s="1">
        <f>[1]GRUNDDATEN!E942</f>
        <v>13.53</v>
      </c>
      <c r="F954" s="1">
        <f>[1]GRUNDDATEN!F942</f>
        <v>32.74</v>
      </c>
      <c r="G954" s="1">
        <f t="shared" si="42"/>
        <v>2707.4325113941791</v>
      </c>
      <c r="H954" s="7">
        <f t="shared" si="43"/>
        <v>-1.262585903787794E-2</v>
      </c>
      <c r="I954" s="7">
        <f t="shared" si="44"/>
        <v>-1.270624251983684E-2</v>
      </c>
    </row>
    <row r="955" spans="1:9">
      <c r="A955" s="1" t="str">
        <f>[1]GRUNDDATEN!A943</f>
        <v xml:space="preserve">  06.09.2011</v>
      </c>
      <c r="B955" s="1">
        <f>[1]GRUNDDATEN!B943</f>
        <v>44.4</v>
      </c>
      <c r="C955" s="1">
        <f>[1]GRUNDDATEN!C943</f>
        <v>32.35</v>
      </c>
      <c r="D955" s="1">
        <f>[1]GRUNDDATEN!D943</f>
        <v>62.89</v>
      </c>
      <c r="E955" s="1">
        <f>[1]GRUNDDATEN!E943</f>
        <v>13.2</v>
      </c>
      <c r="F955" s="1">
        <f>[1]GRUNDDATEN!F943</f>
        <v>32.5</v>
      </c>
      <c r="G955" s="1">
        <f t="shared" si="42"/>
        <v>2813.0477971251598</v>
      </c>
      <c r="H955" s="7">
        <f t="shared" si="43"/>
        <v>3.9009388151505453E-2</v>
      </c>
      <c r="I955" s="7">
        <f t="shared" si="44"/>
        <v>3.8267747833251244E-2</v>
      </c>
    </row>
    <row r="956" spans="1:9">
      <c r="A956" s="1" t="str">
        <f>[1]GRUNDDATEN!A944</f>
        <v xml:space="preserve">  07.09.2011</v>
      </c>
      <c r="B956" s="1">
        <f>[1]GRUNDDATEN!B944</f>
        <v>46.25</v>
      </c>
      <c r="C956" s="1">
        <f>[1]GRUNDDATEN!C944</f>
        <v>34.26</v>
      </c>
      <c r="D956" s="1">
        <f>[1]GRUNDDATEN!D944</f>
        <v>65.209999999999994</v>
      </c>
      <c r="E956" s="1">
        <f>[1]GRUNDDATEN!E944</f>
        <v>13.69</v>
      </c>
      <c r="F956" s="1">
        <f>[1]GRUNDDATEN!F944</f>
        <v>33.159999999999997</v>
      </c>
      <c r="G956" s="1">
        <f t="shared" si="42"/>
        <v>2820.2056795605936</v>
      </c>
      <c r="H956" s="7">
        <f t="shared" si="43"/>
        <v>2.5445292620867033E-3</v>
      </c>
      <c r="I956" s="7">
        <f t="shared" si="44"/>
        <v>2.5412974286727692E-3</v>
      </c>
    </row>
    <row r="957" spans="1:9">
      <c r="A957" s="1" t="str">
        <f>[1]GRUNDDATEN!A945</f>
        <v xml:space="preserve">  08.09.2011</v>
      </c>
      <c r="B957" s="1">
        <f>[1]GRUNDDATEN!B945</f>
        <v>46.61</v>
      </c>
      <c r="C957" s="1">
        <f>[1]GRUNDDATEN!C945</f>
        <v>33.61</v>
      </c>
      <c r="D957" s="1">
        <f>[1]GRUNDDATEN!D945</f>
        <v>65.88</v>
      </c>
      <c r="E957" s="1">
        <f>[1]GRUNDDATEN!E945</f>
        <v>13.8</v>
      </c>
      <c r="F957" s="1">
        <f>[1]GRUNDDATEN!F945</f>
        <v>33.159999999999997</v>
      </c>
      <c r="G957" s="1">
        <f t="shared" si="42"/>
        <v>2706.9942736940511</v>
      </c>
      <c r="H957" s="7">
        <f t="shared" si="43"/>
        <v>-4.0142960737594713E-2</v>
      </c>
      <c r="I957" s="7">
        <f t="shared" si="44"/>
        <v>-4.0970923044551785E-2</v>
      </c>
    </row>
    <row r="958" spans="1:9">
      <c r="A958" s="1" t="str">
        <f>[1]GRUNDDATEN!A946</f>
        <v xml:space="preserve">  09.09.2011</v>
      </c>
      <c r="B958" s="1">
        <f>[1]GRUNDDATEN!B946</f>
        <v>44.2</v>
      </c>
      <c r="C958" s="1">
        <f>[1]GRUNDDATEN!C946</f>
        <v>32.36</v>
      </c>
      <c r="D958" s="1">
        <f>[1]GRUNDDATEN!D946</f>
        <v>61.44</v>
      </c>
      <c r="E958" s="1">
        <f>[1]GRUNDDATEN!E946</f>
        <v>13.32</v>
      </c>
      <c r="F958" s="1">
        <f>[1]GRUNDDATEN!F946</f>
        <v>33.99</v>
      </c>
      <c r="G958" s="1">
        <f t="shared" si="42"/>
        <v>2630.0105177048022</v>
      </c>
      <c r="H958" s="7">
        <f t="shared" si="43"/>
        <v>-2.8438832227079103E-2</v>
      </c>
      <c r="I958" s="7">
        <f t="shared" si="44"/>
        <v>-2.8851049951185679E-2</v>
      </c>
    </row>
    <row r="959" spans="1:9">
      <c r="A959" s="1" t="str">
        <f>[1]GRUNDDATEN!A947</f>
        <v xml:space="preserve">  12.09.2011</v>
      </c>
      <c r="B959" s="1">
        <f>[1]GRUNDDATEN!B947</f>
        <v>43.66</v>
      </c>
      <c r="C959" s="1">
        <f>[1]GRUNDDATEN!C947</f>
        <v>31.77</v>
      </c>
      <c r="D959" s="1">
        <f>[1]GRUNDDATEN!D947</f>
        <v>57.47</v>
      </c>
      <c r="E959" s="1">
        <f>[1]GRUNDDATEN!E947</f>
        <v>12.78</v>
      </c>
      <c r="F959" s="1">
        <f>[1]GRUNDDATEN!F947</f>
        <v>34.36</v>
      </c>
      <c r="G959" s="1">
        <f t="shared" si="42"/>
        <v>2669.1597522496204</v>
      </c>
      <c r="H959" s="7">
        <f t="shared" si="43"/>
        <v>1.4885580982004321E-2</v>
      </c>
      <c r="I959" s="7">
        <f t="shared" si="44"/>
        <v>1.4775878042913769E-2</v>
      </c>
    </row>
    <row r="960" spans="1:9">
      <c r="A960" s="1" t="str">
        <f>[1]GRUNDDATEN!A948</f>
        <v xml:space="preserve">  13.09.2011</v>
      </c>
      <c r="B960" s="1">
        <f>[1]GRUNDDATEN!B948</f>
        <v>44.67</v>
      </c>
      <c r="C960" s="1">
        <f>[1]GRUNDDATEN!C948</f>
        <v>32.42</v>
      </c>
      <c r="D960" s="1">
        <f>[1]GRUNDDATEN!D948</f>
        <v>59.2</v>
      </c>
      <c r="E960" s="1">
        <f>[1]GRUNDDATEN!E948</f>
        <v>12.99</v>
      </c>
      <c r="F960" s="1">
        <f>[1]GRUNDDATEN!F948</f>
        <v>33.44</v>
      </c>
      <c r="G960" s="1">
        <f t="shared" si="42"/>
        <v>2741.761131237583</v>
      </c>
      <c r="H960" s="7">
        <f t="shared" si="43"/>
        <v>2.7200087565674158E-2</v>
      </c>
      <c r="I960" s="7">
        <f t="shared" si="44"/>
        <v>2.6836739200512973E-2</v>
      </c>
    </row>
    <row r="961" spans="1:9">
      <c r="A961" s="1" t="str">
        <f>[1]GRUNDDATEN!A949</f>
        <v xml:space="preserve">  14.09.2011</v>
      </c>
      <c r="B961" s="1">
        <f>[1]GRUNDDATEN!B949</f>
        <v>46.38</v>
      </c>
      <c r="C961" s="1">
        <f>[1]GRUNDDATEN!C949</f>
        <v>34.25</v>
      </c>
      <c r="D961" s="1">
        <f>[1]GRUNDDATEN!D949</f>
        <v>61.61</v>
      </c>
      <c r="E961" s="1">
        <f>[1]GRUNDDATEN!E949</f>
        <v>13.44</v>
      </c>
      <c r="F961" s="1">
        <f>[1]GRUNDDATEN!F949</f>
        <v>32.01</v>
      </c>
      <c r="G961" s="1">
        <f t="shared" si="42"/>
        <v>2840.3646137665064</v>
      </c>
      <c r="H961" s="7">
        <f t="shared" si="43"/>
        <v>3.5963556928978457E-2</v>
      </c>
      <c r="I961" s="7">
        <f t="shared" si="44"/>
        <v>3.5331966509096105E-2</v>
      </c>
    </row>
    <row r="962" spans="1:9">
      <c r="A962" s="1" t="str">
        <f>[1]GRUNDDATEN!A950</f>
        <v xml:space="preserve">  15.09.2011</v>
      </c>
      <c r="B962" s="1">
        <f>[1]GRUNDDATEN!B950</f>
        <v>47.81</v>
      </c>
      <c r="C962" s="1">
        <f>[1]GRUNDDATEN!C950</f>
        <v>35.21</v>
      </c>
      <c r="D962" s="1">
        <f>[1]GRUNDDATEN!D950</f>
        <v>65.73</v>
      </c>
      <c r="E962" s="1">
        <f>[1]GRUNDDATEN!E950</f>
        <v>14</v>
      </c>
      <c r="F962" s="1">
        <f>[1]GRUNDDATEN!F950</f>
        <v>31.69</v>
      </c>
      <c r="G962" s="1">
        <f t="shared" si="42"/>
        <v>2885.0648591796189</v>
      </c>
      <c r="H962" s="7">
        <f t="shared" si="43"/>
        <v>1.5737502571487427E-2</v>
      </c>
      <c r="I962" s="7">
        <f t="shared" si="44"/>
        <v>1.5614952163921895E-2</v>
      </c>
    </row>
    <row r="963" spans="1:9">
      <c r="A963" s="1" t="str">
        <f>[1]GRUNDDATEN!A951</f>
        <v xml:space="preserve">  16.09.2011</v>
      </c>
      <c r="B963" s="1">
        <f>[1]GRUNDDATEN!B951</f>
        <v>47.43</v>
      </c>
      <c r="C963" s="1">
        <f>[1]GRUNDDATEN!C951</f>
        <v>36.39</v>
      </c>
      <c r="D963" s="1">
        <f>[1]GRUNDDATEN!D951</f>
        <v>66.900000000000006</v>
      </c>
      <c r="E963" s="1">
        <f>[1]GRUNDDATEN!E951</f>
        <v>13.93</v>
      </c>
      <c r="F963" s="1">
        <f>[1]GRUNDDATEN!F951</f>
        <v>32.85</v>
      </c>
      <c r="G963" s="1">
        <f t="shared" si="42"/>
        <v>2815.2389856258028</v>
      </c>
      <c r="H963" s="7">
        <f t="shared" si="43"/>
        <v>-2.4202531645569847E-2</v>
      </c>
      <c r="I963" s="7">
        <f t="shared" si="44"/>
        <v>-2.4500226034560868E-2</v>
      </c>
    </row>
    <row r="964" spans="1:9">
      <c r="A964" s="1" t="str">
        <f>[1]GRUNDDATEN!A952</f>
        <v xml:space="preserve">  19.09.2011</v>
      </c>
      <c r="B964" s="1">
        <f>[1]GRUNDDATEN!B952</f>
        <v>46.47</v>
      </c>
      <c r="C964" s="1">
        <f>[1]GRUNDDATEN!C952</f>
        <v>35.4</v>
      </c>
      <c r="D964" s="1">
        <f>[1]GRUNDDATEN!D952</f>
        <v>63.37</v>
      </c>
      <c r="E964" s="1">
        <f>[1]GRUNDDATEN!E952</f>
        <v>13.82</v>
      </c>
      <c r="F964" s="1">
        <f>[1]GRUNDDATEN!F952</f>
        <v>33.659999999999997</v>
      </c>
      <c r="G964" s="1">
        <f t="shared" si="42"/>
        <v>2864.1755288068243</v>
      </c>
      <c r="H964" s="7">
        <f t="shared" si="43"/>
        <v>1.7382731423827291E-2</v>
      </c>
      <c r="I964" s="7">
        <f t="shared" si="44"/>
        <v>1.7233380020714513E-2</v>
      </c>
    </row>
    <row r="965" spans="1:9">
      <c r="A965" s="1" t="str">
        <f>[1]GRUNDDATEN!A953</f>
        <v xml:space="preserve">  20.09.2011</v>
      </c>
      <c r="B965" s="1">
        <f>[1]GRUNDDATEN!B953</f>
        <v>47.83</v>
      </c>
      <c r="C965" s="1">
        <f>[1]GRUNDDATEN!C953</f>
        <v>36.78</v>
      </c>
      <c r="D965" s="1">
        <f>[1]GRUNDDATEN!D953</f>
        <v>64.56</v>
      </c>
      <c r="E965" s="1">
        <f>[1]GRUNDDATEN!E953</f>
        <v>14.07</v>
      </c>
      <c r="F965" s="1">
        <f>[1]GRUNDDATEN!F953</f>
        <v>32.83</v>
      </c>
      <c r="G965" s="1">
        <f t="shared" si="42"/>
        <v>2773.898562580343</v>
      </c>
      <c r="H965" s="7">
        <f t="shared" si="43"/>
        <v>-3.1519355332279342E-2</v>
      </c>
      <c r="I965" s="7">
        <f t="shared" si="44"/>
        <v>-3.2026781190005099E-2</v>
      </c>
    </row>
    <row r="966" spans="1:9">
      <c r="A966" s="1" t="str">
        <f>[1]GRUNDDATEN!A954</f>
        <v xml:space="preserve">  21.09.2011</v>
      </c>
      <c r="B966" s="1">
        <f>[1]GRUNDDATEN!B954</f>
        <v>46.42</v>
      </c>
      <c r="C966" s="1">
        <f>[1]GRUNDDATEN!C954</f>
        <v>35.4</v>
      </c>
      <c r="D966" s="1">
        <f>[1]GRUNDDATEN!D954</f>
        <v>62.2</v>
      </c>
      <c r="E966" s="1">
        <f>[1]GRUNDDATEN!E954</f>
        <v>13.75</v>
      </c>
      <c r="F966" s="1">
        <f>[1]GRUNDDATEN!F954</f>
        <v>32.119999999999997</v>
      </c>
      <c r="G966" s="1">
        <f t="shared" si="42"/>
        <v>2642.7194110085302</v>
      </c>
      <c r="H966" s="7">
        <f t="shared" si="43"/>
        <v>-4.7290536626468094E-2</v>
      </c>
      <c r="I966" s="7">
        <f t="shared" si="44"/>
        <v>-4.8445287104155792E-2</v>
      </c>
    </row>
    <row r="967" spans="1:9">
      <c r="A967" s="1" t="str">
        <f>[1]GRUNDDATEN!A955</f>
        <v xml:space="preserve">  22.09.2011</v>
      </c>
      <c r="B967" s="1">
        <f>[1]GRUNDDATEN!B955</f>
        <v>44.35</v>
      </c>
      <c r="C967" s="1">
        <f>[1]GRUNDDATEN!C955</f>
        <v>32.729999999999997</v>
      </c>
      <c r="D967" s="1">
        <f>[1]GRUNDDATEN!D955</f>
        <v>58.33</v>
      </c>
      <c r="E967" s="1">
        <f>[1]GRUNDDATEN!E955</f>
        <v>13.2</v>
      </c>
      <c r="F967" s="1">
        <f>[1]GRUNDDATEN!F955</f>
        <v>32.299999999999997</v>
      </c>
      <c r="G967" s="1">
        <f t="shared" si="42"/>
        <v>2655.4283043122587</v>
      </c>
      <c r="H967" s="7">
        <f t="shared" si="43"/>
        <v>4.8090210601958727E-3</v>
      </c>
      <c r="I967" s="7">
        <f t="shared" si="44"/>
        <v>4.7974946574547506E-3</v>
      </c>
    </row>
    <row r="968" spans="1:9">
      <c r="A968" s="1" t="str">
        <f>[1]GRUNDDATEN!A956</f>
        <v xml:space="preserve">  23.09.2011</v>
      </c>
      <c r="B968" s="1">
        <f>[1]GRUNDDATEN!B956</f>
        <v>44.27</v>
      </c>
      <c r="C968" s="1">
        <f>[1]GRUNDDATEN!C956</f>
        <v>32.4</v>
      </c>
      <c r="D968" s="1">
        <f>[1]GRUNDDATEN!D956</f>
        <v>59.02</v>
      </c>
      <c r="E968" s="1">
        <f>[1]GRUNDDATEN!E956</f>
        <v>13.4</v>
      </c>
      <c r="F968" s="1">
        <f>[1]GRUNDDATEN!F956</f>
        <v>32.69</v>
      </c>
      <c r="G968" s="1">
        <f t="shared" si="42"/>
        <v>2771.5612948463245</v>
      </c>
      <c r="H968" s="7">
        <f t="shared" si="43"/>
        <v>4.3734184178677582E-2</v>
      </c>
      <c r="I968" s="7">
        <f t="shared" si="44"/>
        <v>4.2804844185417988E-2</v>
      </c>
    </row>
    <row r="969" spans="1:9">
      <c r="A969" s="1" t="str">
        <f>[1]GRUNDDATEN!A957</f>
        <v xml:space="preserve">  26.09.2011</v>
      </c>
      <c r="B969" s="1">
        <f>[1]GRUNDDATEN!B957</f>
        <v>45.4</v>
      </c>
      <c r="C969" s="1">
        <f>[1]GRUNDDATEN!C957</f>
        <v>32.14</v>
      </c>
      <c r="D969" s="1">
        <f>[1]GRUNDDATEN!D957</f>
        <v>65.010000000000005</v>
      </c>
      <c r="E969" s="1">
        <f>[1]GRUNDDATEN!E957</f>
        <v>13.93</v>
      </c>
      <c r="F969" s="1">
        <f>[1]GRUNDDATEN!F957</f>
        <v>33.25</v>
      </c>
      <c r="G969" s="1">
        <f t="shared" si="42"/>
        <v>2910.9208834872034</v>
      </c>
      <c r="H969" s="7">
        <f t="shared" si="43"/>
        <v>5.0281979655299569E-2</v>
      </c>
      <c r="I969" s="7">
        <f t="shared" si="44"/>
        <v>4.9058680168450476E-2</v>
      </c>
    </row>
    <row r="970" spans="1:9">
      <c r="A970" s="1" t="str">
        <f>[1]GRUNDDATEN!A958</f>
        <v xml:space="preserve">  27.09.2011</v>
      </c>
      <c r="B970" s="1">
        <f>[1]GRUNDDATEN!B958</f>
        <v>47.01</v>
      </c>
      <c r="C970" s="1">
        <f>[1]GRUNDDATEN!C958</f>
        <v>34.450000000000003</v>
      </c>
      <c r="D970" s="1">
        <f>[1]GRUNDDATEN!D958</f>
        <v>70.180000000000007</v>
      </c>
      <c r="E970" s="1">
        <f>[1]GRUNDDATEN!E958</f>
        <v>14.33</v>
      </c>
      <c r="F970" s="1">
        <f>[1]GRUNDDATEN!F958</f>
        <v>33.299999999999997</v>
      </c>
      <c r="G970" s="1">
        <f t="shared" si="42"/>
        <v>2876.7383428771764</v>
      </c>
      <c r="H970" s="7">
        <f t="shared" si="43"/>
        <v>-1.1742861444271613E-2</v>
      </c>
      <c r="I970" s="7">
        <f t="shared" si="44"/>
        <v>-1.1812353400387868E-2</v>
      </c>
    </row>
    <row r="971" spans="1:9">
      <c r="A971" s="1" t="str">
        <f>[1]GRUNDDATEN!A959</f>
        <v xml:space="preserve">  28.09.2011</v>
      </c>
      <c r="B971" s="1">
        <f>[1]GRUNDDATEN!B959</f>
        <v>46.51</v>
      </c>
      <c r="C971" s="1">
        <f>[1]GRUNDDATEN!C959</f>
        <v>34.42</v>
      </c>
      <c r="D971" s="1">
        <f>[1]GRUNDDATEN!D959</f>
        <v>69.7</v>
      </c>
      <c r="E971" s="1">
        <f>[1]GRUNDDATEN!E959</f>
        <v>14.15</v>
      </c>
      <c r="F971" s="1">
        <f>[1]GRUNDDATEN!F959</f>
        <v>32.15</v>
      </c>
      <c r="G971" s="1">
        <f t="shared" si="42"/>
        <v>2943.4965525300918</v>
      </c>
      <c r="H971" s="7">
        <f t="shared" si="43"/>
        <v>2.3206215406489594E-2</v>
      </c>
      <c r="I971" s="7">
        <f t="shared" si="44"/>
        <v>2.2941045742632702E-2</v>
      </c>
    </row>
    <row r="972" spans="1:9">
      <c r="A972" s="1" t="str">
        <f>[1]GRUNDDATEN!A960</f>
        <v xml:space="preserve">  29.09.2011</v>
      </c>
      <c r="B972" s="1">
        <f>[1]GRUNDDATEN!B960</f>
        <v>47.24</v>
      </c>
      <c r="C972" s="1">
        <f>[1]GRUNDDATEN!C960</f>
        <v>34.82</v>
      </c>
      <c r="D972" s="1">
        <f>[1]GRUNDDATEN!D960</f>
        <v>72.5</v>
      </c>
      <c r="E972" s="1">
        <f>[1]GRUNDDATEN!E960</f>
        <v>14.35</v>
      </c>
      <c r="F972" s="1">
        <f>[1]GRUNDDATEN!F960</f>
        <v>32.590000000000003</v>
      </c>
      <c r="G972" s="1">
        <f t="shared" si="42"/>
        <v>2878.4912936776905</v>
      </c>
      <c r="H972" s="7">
        <f t="shared" si="43"/>
        <v>-2.2084367245657543E-2</v>
      </c>
      <c r="I972" s="7">
        <f t="shared" si="44"/>
        <v>-2.2331877745724954E-2</v>
      </c>
    </row>
    <row r="973" spans="1:9">
      <c r="A973" s="1" t="str">
        <f>[1]GRUNDDATEN!A961</f>
        <v xml:space="preserve">  30.09.2011</v>
      </c>
      <c r="B973" s="1">
        <f>[1]GRUNDDATEN!B961</f>
        <v>46.08</v>
      </c>
      <c r="C973" s="1">
        <f>[1]GRUNDDATEN!C961</f>
        <v>33.630000000000003</v>
      </c>
      <c r="D973" s="1">
        <f>[1]GRUNDDATEN!D961</f>
        <v>70.86</v>
      </c>
      <c r="E973" s="1">
        <f>[1]GRUNDDATEN!E961</f>
        <v>14.28</v>
      </c>
      <c r="F973" s="1">
        <f>[1]GRUNDDATEN!F961</f>
        <v>32.200000000000003</v>
      </c>
      <c r="G973" s="1">
        <f t="shared" si="42"/>
        <v>2792.3045459857422</v>
      </c>
      <c r="H973" s="7">
        <f t="shared" si="43"/>
        <v>-2.9941639177873736E-2</v>
      </c>
      <c r="I973" s="7">
        <f t="shared" si="44"/>
        <v>-3.0399043498590995E-2</v>
      </c>
    </row>
    <row r="974" spans="1:9">
      <c r="A974" s="1" t="str">
        <f>[1]GRUNDDATEN!A962</f>
        <v xml:space="preserve">  03.10.2011</v>
      </c>
      <c r="B974" s="1">
        <f>[1]GRUNDDATEN!B962</f>
        <v>45.05</v>
      </c>
      <c r="C974" s="1">
        <f>[1]GRUNDDATEN!C962</f>
        <v>32.840000000000003</v>
      </c>
      <c r="D974" s="1">
        <f>[1]GRUNDDATEN!D962</f>
        <v>68.790000000000006</v>
      </c>
      <c r="E974" s="1">
        <f>[1]GRUNDDATEN!E962</f>
        <v>14.1</v>
      </c>
      <c r="F974" s="1">
        <f>[1]GRUNDDATEN!F962</f>
        <v>30.37</v>
      </c>
      <c r="G974" s="1">
        <f t="shared" si="42"/>
        <v>2727.5914456000928</v>
      </c>
      <c r="H974" s="7">
        <f t="shared" si="43"/>
        <v>-2.3175516609992175E-2</v>
      </c>
      <c r="I974" s="7">
        <f t="shared" si="44"/>
        <v>-2.3448291604175969E-2</v>
      </c>
    </row>
    <row r="975" spans="1:9">
      <c r="A975" s="1" t="str">
        <f>[1]GRUNDDATEN!A963</f>
        <v xml:space="preserve">  04.10.2011</v>
      </c>
      <c r="B975" s="1">
        <f>[1]GRUNDDATEN!B963</f>
        <v>44</v>
      </c>
      <c r="C975" s="1">
        <f>[1]GRUNDDATEN!C963</f>
        <v>30.96</v>
      </c>
      <c r="D975" s="1">
        <f>[1]GRUNDDATEN!D963</f>
        <v>66.92</v>
      </c>
      <c r="E975" s="1">
        <f>[1]GRUNDDATEN!E963</f>
        <v>13.99</v>
      </c>
      <c r="F975" s="1">
        <f>[1]GRUNDDATEN!F963</f>
        <v>30.85</v>
      </c>
      <c r="G975" s="1">
        <f t="shared" si="42"/>
        <v>2876.7383428771759</v>
      </c>
      <c r="H975" s="7">
        <f t="shared" si="43"/>
        <v>5.4680805484147443E-2</v>
      </c>
      <c r="I975" s="7">
        <f t="shared" si="44"/>
        <v>5.3238167105859151E-2</v>
      </c>
    </row>
    <row r="976" spans="1:9">
      <c r="A976" s="1" t="str">
        <f>[1]GRUNDDATEN!A964</f>
        <v xml:space="preserve">  05.10.2011</v>
      </c>
      <c r="B976" s="1">
        <f>[1]GRUNDDATEN!B964</f>
        <v>46.81</v>
      </c>
      <c r="C976" s="1">
        <f>[1]GRUNDDATEN!C964</f>
        <v>32.6</v>
      </c>
      <c r="D976" s="1">
        <f>[1]GRUNDDATEN!D964</f>
        <v>71.790000000000006</v>
      </c>
      <c r="E976" s="1">
        <f>[1]GRUNDDATEN!E964</f>
        <v>14.42</v>
      </c>
      <c r="F976" s="1">
        <f>[1]GRUNDDATEN!F964</f>
        <v>31.31</v>
      </c>
      <c r="G976" s="1">
        <f t="shared" si="42"/>
        <v>3011.8616337501458</v>
      </c>
      <c r="H976" s="7">
        <f t="shared" si="43"/>
        <v>4.697100492560824E-2</v>
      </c>
      <c r="I976" s="7">
        <f t="shared" si="44"/>
        <v>4.5901238024133859E-2</v>
      </c>
    </row>
    <row r="977" spans="1:9">
      <c r="A977" s="1" t="str">
        <f>[1]GRUNDDATEN!A965</f>
        <v xml:space="preserve">  06.10.2011</v>
      </c>
      <c r="B977" s="1">
        <f>[1]GRUNDDATEN!B965</f>
        <v>49</v>
      </c>
      <c r="C977" s="1">
        <f>[1]GRUNDDATEN!C965</f>
        <v>33.549999999999997</v>
      </c>
      <c r="D977" s="1">
        <f>[1]GRUNDDATEN!D965</f>
        <v>76.02</v>
      </c>
      <c r="E977" s="1">
        <f>[1]GRUNDDATEN!E965</f>
        <v>14.77</v>
      </c>
      <c r="F977" s="1">
        <f>[1]GRUNDDATEN!F965</f>
        <v>32.840000000000003</v>
      </c>
      <c r="G977" s="1">
        <f t="shared" ref="G977:G1040" si="45">$B$8*(SUM(B978:F978)/(SUM($B$16:$F$17)/$B$8))</f>
        <v>3033.3352810564443</v>
      </c>
      <c r="H977" s="7">
        <f t="shared" si="43"/>
        <v>7.1296925016974821E-3</v>
      </c>
      <c r="I977" s="7">
        <f t="shared" si="44"/>
        <v>7.1043964085238196E-3</v>
      </c>
    </row>
    <row r="978" spans="1:9">
      <c r="A978" s="1" t="str">
        <f>[1]GRUNDDATEN!A966</f>
        <v xml:space="preserve">  07.10.2011</v>
      </c>
      <c r="B978" s="1">
        <f>[1]GRUNDDATEN!B966</f>
        <v>49.49</v>
      </c>
      <c r="C978" s="1">
        <f>[1]GRUNDDATEN!C966</f>
        <v>33.979999999999997</v>
      </c>
      <c r="D978" s="1">
        <f>[1]GRUNDDATEN!D966</f>
        <v>76.36</v>
      </c>
      <c r="E978" s="1">
        <f>[1]GRUNDDATEN!E966</f>
        <v>14.9</v>
      </c>
      <c r="F978" s="1">
        <f>[1]GRUNDDATEN!F966</f>
        <v>32.92</v>
      </c>
      <c r="G978" s="1">
        <f t="shared" si="45"/>
        <v>3128.578941217716</v>
      </c>
      <c r="H978" s="7">
        <f t="shared" ref="H978:H1041" si="46">(G978/G977)-1</f>
        <v>3.1398988682879825E-2</v>
      </c>
      <c r="I978" s="7">
        <f t="shared" ref="I978:I1041" si="47">LN(1+H978)</f>
        <v>3.0916122105716298E-2</v>
      </c>
    </row>
    <row r="979" spans="1:9">
      <c r="A979" s="1" t="str">
        <f>[1]GRUNDDATEN!A967</f>
        <v xml:space="preserve">  10.10.2011</v>
      </c>
      <c r="B979" s="1">
        <f>[1]GRUNDDATEN!B967</f>
        <v>51.06</v>
      </c>
      <c r="C979" s="1">
        <f>[1]GRUNDDATEN!C967</f>
        <v>35.369999999999997</v>
      </c>
      <c r="D979" s="1">
        <f>[1]GRUNDDATEN!D967</f>
        <v>79.709999999999994</v>
      </c>
      <c r="E979" s="1">
        <f>[1]GRUNDDATEN!E967</f>
        <v>15.07</v>
      </c>
      <c r="F979" s="1">
        <f>[1]GRUNDDATEN!F967</f>
        <v>32.96</v>
      </c>
      <c r="G979" s="1">
        <f t="shared" si="45"/>
        <v>3117.4769194811261</v>
      </c>
      <c r="H979" s="7">
        <f t="shared" si="46"/>
        <v>-3.5485829014334502E-3</v>
      </c>
      <c r="I979" s="7">
        <f t="shared" si="47"/>
        <v>-3.5548940565993631E-3</v>
      </c>
    </row>
    <row r="980" spans="1:9">
      <c r="A980" s="1" t="str">
        <f>[1]GRUNDDATEN!A968</f>
        <v xml:space="preserve">  11.10.2011</v>
      </c>
      <c r="B980" s="1">
        <f>[1]GRUNDDATEN!B968</f>
        <v>50.3</v>
      </c>
      <c r="C980" s="1">
        <f>[1]GRUNDDATEN!C968</f>
        <v>35.85</v>
      </c>
      <c r="D980" s="1">
        <f>[1]GRUNDDATEN!D968</f>
        <v>79.08</v>
      </c>
      <c r="E980" s="1">
        <f>[1]GRUNDDATEN!E968</f>
        <v>14.95</v>
      </c>
      <c r="F980" s="1">
        <f>[1]GRUNDDATEN!F968</f>
        <v>33.229999999999997</v>
      </c>
      <c r="G980" s="1">
        <f t="shared" si="45"/>
        <v>3178.3919597989943</v>
      </c>
      <c r="H980" s="7">
        <f t="shared" si="46"/>
        <v>1.9539852865376517E-2</v>
      </c>
      <c r="I980" s="7">
        <f t="shared" si="47"/>
        <v>1.9351400867057101E-2</v>
      </c>
    </row>
    <row r="981" spans="1:9">
      <c r="A981" s="1" t="str">
        <f>[1]GRUNDDATEN!A969</f>
        <v xml:space="preserve">  12.10.2011</v>
      </c>
      <c r="B981" s="1">
        <f>[1]GRUNDDATEN!B969</f>
        <v>51.04</v>
      </c>
      <c r="C981" s="1">
        <f>[1]GRUNDDATEN!C969</f>
        <v>37.85</v>
      </c>
      <c r="D981" s="1">
        <f>[1]GRUNDDATEN!D969</f>
        <v>80.88</v>
      </c>
      <c r="E981" s="1">
        <f>[1]GRUNDDATEN!E969</f>
        <v>15.27</v>
      </c>
      <c r="F981" s="1">
        <f>[1]GRUNDDATEN!F969</f>
        <v>32.54</v>
      </c>
      <c r="G981" s="1">
        <f t="shared" si="45"/>
        <v>3124.6348019165589</v>
      </c>
      <c r="H981" s="7">
        <f t="shared" si="46"/>
        <v>-1.6913319238900604E-2</v>
      </c>
      <c r="I981" s="7">
        <f t="shared" si="47"/>
        <v>-1.7057982904576625E-2</v>
      </c>
    </row>
    <row r="982" spans="1:9">
      <c r="A982" s="1" t="str">
        <f>[1]GRUNDDATEN!A970</f>
        <v xml:space="preserve">  13.10.2011</v>
      </c>
      <c r="B982" s="1">
        <f>[1]GRUNDDATEN!B970</f>
        <v>50.55</v>
      </c>
      <c r="C982" s="1">
        <f>[1]GRUNDDATEN!C970</f>
        <v>37.159999999999997</v>
      </c>
      <c r="D982" s="1">
        <f>[1]GRUNDDATEN!D970</f>
        <v>78.81</v>
      </c>
      <c r="E982" s="1">
        <f>[1]GRUNDDATEN!E970</f>
        <v>15.1</v>
      </c>
      <c r="F982" s="1">
        <f>[1]GRUNDDATEN!F970</f>
        <v>32.28</v>
      </c>
      <c r="G982" s="1">
        <f t="shared" si="45"/>
        <v>3150.6369054575198</v>
      </c>
      <c r="H982" s="7">
        <f t="shared" si="46"/>
        <v>8.3216456287986684E-3</v>
      </c>
      <c r="I982" s="7">
        <f t="shared" si="47"/>
        <v>8.2872116355824314E-3</v>
      </c>
    </row>
    <row r="983" spans="1:9">
      <c r="A983" s="1" t="str">
        <f>[1]GRUNDDATEN!A971</f>
        <v xml:space="preserve">  14.10.2011</v>
      </c>
      <c r="B983" s="1">
        <f>[1]GRUNDDATEN!B971</f>
        <v>51.31</v>
      </c>
      <c r="C983" s="1">
        <f>[1]GRUNDDATEN!C971</f>
        <v>37.82</v>
      </c>
      <c r="D983" s="1">
        <f>[1]GRUNDDATEN!D971</f>
        <v>78</v>
      </c>
      <c r="E983" s="1">
        <f>[1]GRUNDDATEN!E971</f>
        <v>15.3</v>
      </c>
      <c r="F983" s="1">
        <f>[1]GRUNDDATEN!F971</f>
        <v>33.25</v>
      </c>
      <c r="G983" s="1">
        <f t="shared" si="45"/>
        <v>3112.2180670795833</v>
      </c>
      <c r="H983" s="7">
        <f t="shared" si="46"/>
        <v>-1.2193991097922963E-2</v>
      </c>
      <c r="I983" s="7">
        <f t="shared" si="47"/>
        <v>-1.2268947778021289E-2</v>
      </c>
    </row>
    <row r="984" spans="1:9">
      <c r="A984" s="1" t="str">
        <f>[1]GRUNDDATEN!A972</f>
        <v xml:space="preserve">  17.10.2011</v>
      </c>
      <c r="B984" s="1">
        <f>[1]GRUNDDATEN!B972</f>
        <v>50.5</v>
      </c>
      <c r="C984" s="1">
        <f>[1]GRUNDDATEN!C972</f>
        <v>36.51</v>
      </c>
      <c r="D984" s="1">
        <f>[1]GRUNDDATEN!D972</f>
        <v>76.56</v>
      </c>
      <c r="E984" s="1">
        <f>[1]GRUNDDATEN!E972</f>
        <v>15.14</v>
      </c>
      <c r="F984" s="1">
        <f>[1]GRUNDDATEN!F972</f>
        <v>34.340000000000003</v>
      </c>
      <c r="G984" s="1">
        <f t="shared" si="45"/>
        <v>3120.8367418487783</v>
      </c>
      <c r="H984" s="7">
        <f t="shared" si="46"/>
        <v>2.7693029805211378E-3</v>
      </c>
      <c r="I984" s="7">
        <f t="shared" si="47"/>
        <v>2.7654755256486543E-3</v>
      </c>
    </row>
    <row r="985" spans="1:9">
      <c r="A985" s="1" t="str">
        <f>[1]GRUNDDATEN!A973</f>
        <v xml:space="preserve">  18.10.2011</v>
      </c>
      <c r="B985" s="1">
        <f>[1]GRUNDDATEN!B973</f>
        <v>50.87</v>
      </c>
      <c r="C985" s="1">
        <f>[1]GRUNDDATEN!C973</f>
        <v>36.49</v>
      </c>
      <c r="D985" s="1">
        <f>[1]GRUNDDATEN!D973</f>
        <v>75.959999999999994</v>
      </c>
      <c r="E985" s="1">
        <f>[1]GRUNDDATEN!E973</f>
        <v>15</v>
      </c>
      <c r="F985" s="1">
        <f>[1]GRUNDDATEN!F973</f>
        <v>35.32</v>
      </c>
      <c r="G985" s="1">
        <f t="shared" si="45"/>
        <v>3161.5928479607342</v>
      </c>
      <c r="H985" s="7">
        <f t="shared" si="46"/>
        <v>1.3059352181239658E-2</v>
      </c>
      <c r="I985" s="7">
        <f t="shared" si="47"/>
        <v>1.2974814054868583E-2</v>
      </c>
    </row>
    <row r="986" spans="1:9">
      <c r="A986" s="1" t="str">
        <f>[1]GRUNDDATEN!A974</f>
        <v xml:space="preserve">  19.10.2011</v>
      </c>
      <c r="B986" s="1">
        <f>[1]GRUNDDATEN!B974</f>
        <v>50.1</v>
      </c>
      <c r="C986" s="1">
        <f>[1]GRUNDDATEN!C974</f>
        <v>36.119999999999997</v>
      </c>
      <c r="D986" s="1">
        <f>[1]GRUNDDATEN!D974</f>
        <v>79.260000000000005</v>
      </c>
      <c r="E986" s="1">
        <f>[1]GRUNDDATEN!E974</f>
        <v>15.05</v>
      </c>
      <c r="F986" s="1">
        <f>[1]GRUNDDATEN!F974</f>
        <v>35.9</v>
      </c>
      <c r="G986" s="1">
        <f t="shared" si="45"/>
        <v>3070.2933271006191</v>
      </c>
      <c r="H986" s="7">
        <f t="shared" si="46"/>
        <v>-2.8877697176916461E-2</v>
      </c>
      <c r="I986" s="7">
        <f t="shared" si="47"/>
        <v>-2.9302863088987652E-2</v>
      </c>
    </row>
    <row r="987" spans="1:9">
      <c r="A987" s="1" t="str">
        <f>[1]GRUNDDATEN!A975</f>
        <v xml:space="preserve">  20.10.2011</v>
      </c>
      <c r="B987" s="1">
        <f>[1]GRUNDDATEN!B975</f>
        <v>49.1</v>
      </c>
      <c r="C987" s="1">
        <f>[1]GRUNDDATEN!C975</f>
        <v>34.979999999999997</v>
      </c>
      <c r="D987" s="1">
        <f>[1]GRUNDDATEN!D975</f>
        <v>75.599999999999994</v>
      </c>
      <c r="E987" s="1">
        <f>[1]GRUNDDATEN!E975</f>
        <v>14.79</v>
      </c>
      <c r="F987" s="1">
        <f>[1]GRUNDDATEN!F975</f>
        <v>35.71</v>
      </c>
      <c r="G987" s="1">
        <f t="shared" si="45"/>
        <v>3181.3135444665181</v>
      </c>
      <c r="H987" s="7">
        <f t="shared" si="46"/>
        <v>3.6159482348463223E-2</v>
      </c>
      <c r="I987" s="7">
        <f t="shared" si="47"/>
        <v>3.5521072480464454E-2</v>
      </c>
    </row>
    <row r="988" spans="1:9">
      <c r="A988" s="1" t="str">
        <f>[1]GRUNDDATEN!A976</f>
        <v xml:space="preserve">  21.10.2011</v>
      </c>
      <c r="B988" s="1">
        <f>[1]GRUNDDATEN!B976</f>
        <v>50.79</v>
      </c>
      <c r="C988" s="1">
        <f>[1]GRUNDDATEN!C976</f>
        <v>36.72</v>
      </c>
      <c r="D988" s="1">
        <f>[1]GRUNDDATEN!D976</f>
        <v>78.56</v>
      </c>
      <c r="E988" s="1">
        <f>[1]GRUNDDATEN!E976</f>
        <v>15.15</v>
      </c>
      <c r="F988" s="1">
        <f>[1]GRUNDDATEN!F976</f>
        <v>36.56</v>
      </c>
      <c r="G988" s="1">
        <f t="shared" si="45"/>
        <v>3228.7892953137784</v>
      </c>
      <c r="H988" s="7">
        <f t="shared" si="46"/>
        <v>1.4923317109009293E-2</v>
      </c>
      <c r="I988" s="7">
        <f t="shared" si="47"/>
        <v>1.4813059993436116E-2</v>
      </c>
    </row>
    <row r="989" spans="1:9">
      <c r="A989" s="1" t="str">
        <f>[1]GRUNDDATEN!A977</f>
        <v xml:space="preserve">  24.10.2011</v>
      </c>
      <c r="B989" s="1">
        <f>[1]GRUNDDATEN!B977</f>
        <v>51.63</v>
      </c>
      <c r="C989" s="1">
        <f>[1]GRUNDDATEN!C977</f>
        <v>37.299999999999997</v>
      </c>
      <c r="D989" s="1">
        <f>[1]GRUNDDATEN!D977</f>
        <v>80.319999999999993</v>
      </c>
      <c r="E989" s="1">
        <f>[1]GRUNDDATEN!E977</f>
        <v>15.36</v>
      </c>
      <c r="F989" s="1">
        <f>[1]GRUNDDATEN!F977</f>
        <v>36.42</v>
      </c>
      <c r="G989" s="1">
        <f t="shared" si="45"/>
        <v>3238.2844454832293</v>
      </c>
      <c r="H989" s="7">
        <f t="shared" si="46"/>
        <v>2.9407772700535961E-3</v>
      </c>
      <c r="I989" s="7">
        <f t="shared" si="47"/>
        <v>2.9364616433719178E-3</v>
      </c>
    </row>
    <row r="990" spans="1:9">
      <c r="A990" s="1" t="str">
        <f>[1]GRUNDDATEN!A978</f>
        <v xml:space="preserve">  25.10.2011</v>
      </c>
      <c r="B990" s="1">
        <f>[1]GRUNDDATEN!B978</f>
        <v>51.85</v>
      </c>
      <c r="C990" s="1">
        <f>[1]GRUNDDATEN!C978</f>
        <v>37.75</v>
      </c>
      <c r="D990" s="1">
        <f>[1]GRUNDDATEN!D978</f>
        <v>79.819999999999993</v>
      </c>
      <c r="E990" s="1">
        <f>[1]GRUNDDATEN!E978</f>
        <v>15.04</v>
      </c>
      <c r="F990" s="1">
        <f>[1]GRUNDDATEN!F978</f>
        <v>37.22</v>
      </c>
      <c r="G990" s="1">
        <f t="shared" si="45"/>
        <v>3202.4950333060651</v>
      </c>
      <c r="H990" s="7">
        <f t="shared" si="46"/>
        <v>-1.1051966798989343E-2</v>
      </c>
      <c r="I990" s="7">
        <f t="shared" si="47"/>
        <v>-1.1113493531648887E-2</v>
      </c>
    </row>
    <row r="991" spans="1:9">
      <c r="A991" s="1" t="str">
        <f>[1]GRUNDDATEN!A979</f>
        <v xml:space="preserve">  26.10.2011</v>
      </c>
      <c r="B991" s="1">
        <f>[1]GRUNDDATEN!B979</f>
        <v>50.6</v>
      </c>
      <c r="C991" s="1">
        <f>[1]GRUNDDATEN!C979</f>
        <v>37.89</v>
      </c>
      <c r="D991" s="1">
        <f>[1]GRUNDDATEN!D979</f>
        <v>78.64</v>
      </c>
      <c r="E991" s="1">
        <f>[1]GRUNDDATEN!E979</f>
        <v>15.05</v>
      </c>
      <c r="F991" s="1">
        <f>[1]GRUNDDATEN!F979</f>
        <v>37.049999999999997</v>
      </c>
      <c r="G991" s="1">
        <f t="shared" si="45"/>
        <v>3373.2616571228227</v>
      </c>
      <c r="H991" s="7">
        <f t="shared" si="46"/>
        <v>5.3322994115768685E-2</v>
      </c>
      <c r="I991" s="7">
        <f t="shared" si="47"/>
        <v>5.1949923169658796E-2</v>
      </c>
    </row>
    <row r="992" spans="1:9">
      <c r="A992" s="1" t="str">
        <f>[1]GRUNDDATEN!A980</f>
        <v xml:space="preserve">  27.10.2011</v>
      </c>
      <c r="B992" s="1">
        <f>[1]GRUNDDATEN!B980</f>
        <v>54.37</v>
      </c>
      <c r="C992" s="1">
        <f>[1]GRUNDDATEN!C980</f>
        <v>39.07</v>
      </c>
      <c r="D992" s="1">
        <f>[1]GRUNDDATEN!D980</f>
        <v>84.64</v>
      </c>
      <c r="E992" s="1">
        <f>[1]GRUNDDATEN!E980</f>
        <v>15.78</v>
      </c>
      <c r="F992" s="1">
        <f>[1]GRUNDDATEN!F980</f>
        <v>37.06</v>
      </c>
      <c r="G992" s="1">
        <f t="shared" si="45"/>
        <v>3367.5645670211516</v>
      </c>
      <c r="H992" s="7">
        <f t="shared" si="46"/>
        <v>-1.6888965875627715E-3</v>
      </c>
      <c r="I992" s="7">
        <f t="shared" si="47"/>
        <v>-1.6903243812282044E-3</v>
      </c>
    </row>
    <row r="993" spans="1:9">
      <c r="A993" s="1" t="str">
        <f>[1]GRUNDDATEN!A981</f>
        <v xml:space="preserve">  28.10.2011</v>
      </c>
      <c r="B993" s="1">
        <f>[1]GRUNDDATEN!B981</f>
        <v>54.99</v>
      </c>
      <c r="C993" s="1">
        <f>[1]GRUNDDATEN!C981</f>
        <v>39.200000000000003</v>
      </c>
      <c r="D993" s="1">
        <f>[1]GRUNDDATEN!D981</f>
        <v>83.11</v>
      </c>
      <c r="E993" s="1">
        <f>[1]GRUNDDATEN!E981</f>
        <v>15.72</v>
      </c>
      <c r="F993" s="1">
        <f>[1]GRUNDDATEN!F981</f>
        <v>37.51</v>
      </c>
      <c r="G993" s="1">
        <f t="shared" si="45"/>
        <v>3277.5797592614226</v>
      </c>
      <c r="H993" s="7">
        <f t="shared" si="46"/>
        <v>-2.6721034138723843E-2</v>
      </c>
      <c r="I993" s="7">
        <f t="shared" si="47"/>
        <v>-2.7084530939818739E-2</v>
      </c>
    </row>
    <row r="994" spans="1:9">
      <c r="A994" s="1" t="str">
        <f>[1]GRUNDDATEN!A982</f>
        <v xml:space="preserve">  31.10.2011</v>
      </c>
      <c r="B994" s="1">
        <f>[1]GRUNDDATEN!B982</f>
        <v>53.19</v>
      </c>
      <c r="C994" s="1">
        <f>[1]GRUNDDATEN!C982</f>
        <v>37</v>
      </c>
      <c r="D994" s="1">
        <f>[1]GRUNDDATEN!D982</f>
        <v>81.209999999999994</v>
      </c>
      <c r="E994" s="1">
        <f>[1]GRUNDDATEN!E982</f>
        <v>15.59</v>
      </c>
      <c r="F994" s="1">
        <f>[1]GRUNDDATEN!F982</f>
        <v>37.380000000000003</v>
      </c>
      <c r="G994" s="1">
        <f t="shared" si="45"/>
        <v>3115.4318102138591</v>
      </c>
      <c r="H994" s="7">
        <f t="shared" si="46"/>
        <v>-4.947185452600622E-2</v>
      </c>
      <c r="I994" s="7">
        <f t="shared" si="47"/>
        <v>-5.0737506262184547E-2</v>
      </c>
    </row>
    <row r="995" spans="1:9">
      <c r="A995" s="1" t="str">
        <f>[1]GRUNDDATEN!A983</f>
        <v xml:space="preserve">  01.11.2011</v>
      </c>
      <c r="B995" s="1">
        <f>[1]GRUNDDATEN!B983</f>
        <v>50.85</v>
      </c>
      <c r="C995" s="1">
        <f>[1]GRUNDDATEN!C983</f>
        <v>34.81</v>
      </c>
      <c r="D995" s="1">
        <f>[1]GRUNDDATEN!D983</f>
        <v>74.75</v>
      </c>
      <c r="E995" s="1">
        <f>[1]GRUNDDATEN!E983</f>
        <v>14.86</v>
      </c>
      <c r="F995" s="1">
        <f>[1]GRUNDDATEN!F983</f>
        <v>38</v>
      </c>
      <c r="G995" s="1">
        <f t="shared" si="45"/>
        <v>3154.8732032254293</v>
      </c>
      <c r="H995" s="7">
        <f t="shared" si="46"/>
        <v>1.2660008440005921E-2</v>
      </c>
      <c r="I995" s="7">
        <f t="shared" si="47"/>
        <v>1.2580540539820096E-2</v>
      </c>
    </row>
    <row r="996" spans="1:9">
      <c r="A996" s="1" t="str">
        <f>[1]GRUNDDATEN!A984</f>
        <v xml:space="preserve">  02.11.2011</v>
      </c>
      <c r="B996" s="1">
        <f>[1]GRUNDDATEN!B984</f>
        <v>51.5</v>
      </c>
      <c r="C996" s="1">
        <f>[1]GRUNDDATEN!C984</f>
        <v>35.42</v>
      </c>
      <c r="D996" s="1">
        <f>[1]GRUNDDATEN!D984</f>
        <v>76.25</v>
      </c>
      <c r="E996" s="1">
        <f>[1]GRUNDDATEN!E984</f>
        <v>14.87</v>
      </c>
      <c r="F996" s="1">
        <f>[1]GRUNDDATEN!F984</f>
        <v>37.93</v>
      </c>
      <c r="G996" s="1">
        <f t="shared" si="45"/>
        <v>3234.1942269486963</v>
      </c>
      <c r="H996" s="7">
        <f t="shared" si="46"/>
        <v>2.5142380886234106E-2</v>
      </c>
      <c r="I996" s="7">
        <f t="shared" si="47"/>
        <v>2.4831511125215183E-2</v>
      </c>
    </row>
    <row r="997" spans="1:9">
      <c r="A997" s="1" t="str">
        <f>[1]GRUNDDATEN!A985</f>
        <v xml:space="preserve">  03.11.2011</v>
      </c>
      <c r="B997" s="1">
        <f>[1]GRUNDDATEN!B985</f>
        <v>53.33</v>
      </c>
      <c r="C997" s="1">
        <f>[1]GRUNDDATEN!C985</f>
        <v>36.380000000000003</v>
      </c>
      <c r="D997" s="1">
        <f>[1]GRUNDDATEN!D985</f>
        <v>78.72</v>
      </c>
      <c r="E997" s="1">
        <f>[1]GRUNDDATEN!E985</f>
        <v>15.24</v>
      </c>
      <c r="F997" s="1">
        <f>[1]GRUNDDATEN!F985</f>
        <v>37.729999999999997</v>
      </c>
      <c r="G997" s="1">
        <f t="shared" si="45"/>
        <v>3146.8388453897387</v>
      </c>
      <c r="H997" s="7">
        <f t="shared" si="46"/>
        <v>-2.7009936766034359E-2</v>
      </c>
      <c r="I997" s="7">
        <f t="shared" si="47"/>
        <v>-2.7381409351912394E-2</v>
      </c>
    </row>
    <row r="998" spans="1:9">
      <c r="A998" s="1" t="str">
        <f>[1]GRUNDDATEN!A986</f>
        <v xml:space="preserve">  04.11.2011</v>
      </c>
      <c r="B998" s="1">
        <f>[1]GRUNDDATEN!B986</f>
        <v>51.32</v>
      </c>
      <c r="C998" s="1">
        <f>[1]GRUNDDATEN!C986</f>
        <v>34.99</v>
      </c>
      <c r="D998" s="1">
        <f>[1]GRUNDDATEN!D986</f>
        <v>76.22</v>
      </c>
      <c r="E998" s="1">
        <f>[1]GRUNDDATEN!E986</f>
        <v>15.1</v>
      </c>
      <c r="F998" s="1">
        <f>[1]GRUNDDATEN!F986</f>
        <v>37.79</v>
      </c>
      <c r="G998" s="1">
        <f t="shared" si="45"/>
        <v>3120.2524249152734</v>
      </c>
      <c r="H998" s="7">
        <f t="shared" si="46"/>
        <v>-8.4486120137405862E-3</v>
      </c>
      <c r="I998" s="7">
        <f t="shared" si="47"/>
        <v>-8.4845038365843548E-3</v>
      </c>
    </row>
    <row r="999" spans="1:9">
      <c r="A999" s="1" t="str">
        <f>[1]GRUNDDATEN!A987</f>
        <v xml:space="preserve">  07.11.2011</v>
      </c>
      <c r="B999" s="1">
        <f>[1]GRUNDDATEN!B987</f>
        <v>50.41</v>
      </c>
      <c r="C999" s="1">
        <f>[1]GRUNDDATEN!C987</f>
        <v>34.58</v>
      </c>
      <c r="D999" s="1">
        <f>[1]GRUNDDATEN!D987</f>
        <v>75.39</v>
      </c>
      <c r="E999" s="1">
        <f>[1]GRUNDDATEN!E987</f>
        <v>14.1</v>
      </c>
      <c r="F999" s="1">
        <f>[1]GRUNDDATEN!F987</f>
        <v>39.119999999999997</v>
      </c>
      <c r="G999" s="1">
        <f t="shared" si="45"/>
        <v>3122.005375715788</v>
      </c>
      <c r="H999" s="7">
        <f t="shared" si="46"/>
        <v>5.6179775280917887E-4</v>
      </c>
      <c r="I999" s="7">
        <f t="shared" si="47"/>
        <v>5.6164000353100966E-4</v>
      </c>
    </row>
    <row r="1000" spans="1:9">
      <c r="A1000" s="1" t="str">
        <f>[1]GRUNDDATEN!A988</f>
        <v xml:space="preserve">  08.11.2011</v>
      </c>
      <c r="B1000" s="1">
        <f>[1]GRUNDDATEN!B988</f>
        <v>50.79</v>
      </c>
      <c r="C1000" s="1">
        <f>[1]GRUNDDATEN!C988</f>
        <v>34.270000000000003</v>
      </c>
      <c r="D1000" s="1">
        <f>[1]GRUNDDATEN!D988</f>
        <v>76.02</v>
      </c>
      <c r="E1000" s="1">
        <f>[1]GRUNDDATEN!E988</f>
        <v>14.27</v>
      </c>
      <c r="F1000" s="1">
        <f>[1]GRUNDDATEN!F988</f>
        <v>38.369999999999997</v>
      </c>
      <c r="G1000" s="1">
        <f t="shared" si="45"/>
        <v>3030.4136963889205</v>
      </c>
      <c r="H1000" s="7">
        <f t="shared" si="46"/>
        <v>-2.9337450870297821E-2</v>
      </c>
      <c r="I1000" s="7">
        <f t="shared" si="47"/>
        <v>-2.9776400310693927E-2</v>
      </c>
    </row>
    <row r="1001" spans="1:9">
      <c r="A1001" s="1" t="str">
        <f>[1]GRUNDDATEN!A989</f>
        <v xml:space="preserve">  09.11.2011</v>
      </c>
      <c r="B1001" s="1">
        <f>[1]GRUNDDATEN!B989</f>
        <v>49.97</v>
      </c>
      <c r="C1001" s="1">
        <f>[1]GRUNDDATEN!C989</f>
        <v>33.6</v>
      </c>
      <c r="D1001" s="1">
        <f>[1]GRUNDDATEN!D989</f>
        <v>72.25</v>
      </c>
      <c r="E1001" s="1">
        <f>[1]GRUNDDATEN!E989</f>
        <v>13.82</v>
      </c>
      <c r="F1001" s="1">
        <f>[1]GRUNDDATEN!F989</f>
        <v>37.81</v>
      </c>
      <c r="G1001" s="1">
        <f t="shared" si="45"/>
        <v>3014.3449807175402</v>
      </c>
      <c r="H1001" s="7">
        <f t="shared" si="46"/>
        <v>-5.302482525909924E-3</v>
      </c>
      <c r="I1001" s="7">
        <f t="shared" si="47"/>
        <v>-5.3165905802861511E-3</v>
      </c>
    </row>
    <row r="1002" spans="1:9">
      <c r="A1002" s="1" t="str">
        <f>[1]GRUNDDATEN!A990</f>
        <v xml:space="preserve">  10.11.2011</v>
      </c>
      <c r="B1002" s="1">
        <f>[1]GRUNDDATEN!B990</f>
        <v>50.2</v>
      </c>
      <c r="C1002" s="1">
        <f>[1]GRUNDDATEN!C990</f>
        <v>33.24</v>
      </c>
      <c r="D1002" s="1">
        <f>[1]GRUNDDATEN!D990</f>
        <v>72.2</v>
      </c>
      <c r="E1002" s="1">
        <f>[1]GRUNDDATEN!E990</f>
        <v>14.04</v>
      </c>
      <c r="F1002" s="1">
        <f>[1]GRUNDDATEN!F990</f>
        <v>36.67</v>
      </c>
      <c r="G1002" s="1">
        <f t="shared" si="45"/>
        <v>3111.6337501460789</v>
      </c>
      <c r="H1002" s="7">
        <f t="shared" si="46"/>
        <v>3.2275260479767587E-2</v>
      </c>
      <c r="I1002" s="7">
        <f t="shared" si="47"/>
        <v>3.1765356765602389E-2</v>
      </c>
    </row>
    <row r="1003" spans="1:9">
      <c r="A1003" s="1" t="str">
        <f>[1]GRUNDDATEN!A991</f>
        <v xml:space="preserve">  11.11.2011</v>
      </c>
      <c r="B1003" s="1">
        <f>[1]GRUNDDATEN!B991</f>
        <v>51.6</v>
      </c>
      <c r="C1003" s="1">
        <f>[1]GRUNDDATEN!C991</f>
        <v>34.04</v>
      </c>
      <c r="D1003" s="1">
        <f>[1]GRUNDDATEN!D991</f>
        <v>76.25</v>
      </c>
      <c r="E1003" s="1">
        <f>[1]GRUNDDATEN!E991</f>
        <v>14.04</v>
      </c>
      <c r="F1003" s="1">
        <f>[1]GRUNDDATEN!F991</f>
        <v>37.08</v>
      </c>
      <c r="G1003" s="1">
        <f t="shared" si="45"/>
        <v>3088.2610728058894</v>
      </c>
      <c r="H1003" s="7">
        <f t="shared" si="46"/>
        <v>-7.5113844420450215E-3</v>
      </c>
      <c r="I1003" s="7">
        <f t="shared" si="47"/>
        <v>-7.5397369571522533E-3</v>
      </c>
    </row>
    <row r="1004" spans="1:9">
      <c r="A1004" s="1" t="str">
        <f>[1]GRUNDDATEN!A992</f>
        <v xml:space="preserve">  14.11.2011</v>
      </c>
      <c r="B1004" s="1">
        <f>[1]GRUNDDATEN!B992</f>
        <v>51.19</v>
      </c>
      <c r="C1004" s="1">
        <f>[1]GRUNDDATEN!C992</f>
        <v>33.659999999999997</v>
      </c>
      <c r="D1004" s="1">
        <f>[1]GRUNDDATEN!D992</f>
        <v>75</v>
      </c>
      <c r="E1004" s="1">
        <f>[1]GRUNDDATEN!E992</f>
        <v>13.99</v>
      </c>
      <c r="F1004" s="1">
        <f>[1]GRUNDDATEN!F992</f>
        <v>37.57</v>
      </c>
      <c r="G1004" s="1">
        <f t="shared" si="45"/>
        <v>3030.5597756222969</v>
      </c>
      <c r="H1004" s="7">
        <f t="shared" si="46"/>
        <v>-1.8684073601059614E-2</v>
      </c>
      <c r="I1004" s="7">
        <f t="shared" si="47"/>
        <v>-1.886082600335889E-2</v>
      </c>
    </row>
    <row r="1005" spans="1:9">
      <c r="A1005" s="1" t="str">
        <f>[1]GRUNDDATEN!A993</f>
        <v xml:space="preserve">  15.11.2011</v>
      </c>
      <c r="B1005" s="1">
        <f>[1]GRUNDDATEN!B993</f>
        <v>50.89</v>
      </c>
      <c r="C1005" s="1">
        <f>[1]GRUNDDATEN!C993</f>
        <v>32.5</v>
      </c>
      <c r="D1005" s="1">
        <f>[1]GRUNDDATEN!D993</f>
        <v>73.38</v>
      </c>
      <c r="E1005" s="1">
        <f>[1]GRUNDDATEN!E993</f>
        <v>13.66</v>
      </c>
      <c r="F1005" s="1">
        <f>[1]GRUNDDATEN!F993</f>
        <v>37.03</v>
      </c>
      <c r="G1005" s="1">
        <f t="shared" si="45"/>
        <v>3020.1881500525883</v>
      </c>
      <c r="H1005" s="7">
        <f t="shared" si="46"/>
        <v>-3.4223464764290279E-3</v>
      </c>
      <c r="I1005" s="7">
        <f t="shared" si="47"/>
        <v>-3.4282160998811207E-3</v>
      </c>
    </row>
    <row r="1006" spans="1:9">
      <c r="A1006" s="1" t="str">
        <f>[1]GRUNDDATEN!A994</f>
        <v xml:space="preserve">  16.11.2011</v>
      </c>
      <c r="B1006" s="1">
        <f>[1]GRUNDDATEN!B994</f>
        <v>50.58</v>
      </c>
      <c r="C1006" s="1">
        <f>[1]GRUNDDATEN!C994</f>
        <v>32.229999999999997</v>
      </c>
      <c r="D1006" s="1">
        <f>[1]GRUNDDATEN!D994</f>
        <v>73.14</v>
      </c>
      <c r="E1006" s="1">
        <f>[1]GRUNDDATEN!E994</f>
        <v>13.85</v>
      </c>
      <c r="F1006" s="1">
        <f>[1]GRUNDDATEN!F994</f>
        <v>36.950000000000003</v>
      </c>
      <c r="G1006" s="1">
        <f t="shared" si="45"/>
        <v>3006.1645436484741</v>
      </c>
      <c r="H1006" s="7">
        <f t="shared" si="46"/>
        <v>-4.6432889963726742E-3</v>
      </c>
      <c r="I1006" s="7">
        <f t="shared" si="47"/>
        <v>-4.6541025493434243E-3</v>
      </c>
    </row>
    <row r="1007" spans="1:9">
      <c r="A1007" s="1" t="str">
        <f>[1]GRUNDDATEN!A995</f>
        <v xml:space="preserve">  17.11.2011</v>
      </c>
      <c r="B1007" s="1">
        <f>[1]GRUNDDATEN!B995</f>
        <v>50.26</v>
      </c>
      <c r="C1007" s="1">
        <f>[1]GRUNDDATEN!C995</f>
        <v>31.65</v>
      </c>
      <c r="D1007" s="1">
        <f>[1]GRUNDDATEN!D995</f>
        <v>72.489999999999995</v>
      </c>
      <c r="E1007" s="1">
        <f>[1]GRUNDDATEN!E995</f>
        <v>13.83</v>
      </c>
      <c r="F1007" s="1">
        <f>[1]GRUNDDATEN!F995</f>
        <v>37.56</v>
      </c>
      <c r="G1007" s="1">
        <f t="shared" si="45"/>
        <v>2987.0281640761941</v>
      </c>
      <c r="H1007" s="7">
        <f t="shared" si="46"/>
        <v>-6.3657126196607905E-3</v>
      </c>
      <c r="I1007" s="7">
        <f t="shared" si="47"/>
        <v>-6.386060165287504E-3</v>
      </c>
    </row>
    <row r="1008" spans="1:9">
      <c r="A1008" s="1" t="str">
        <f>[1]GRUNDDATEN!A996</f>
        <v xml:space="preserve">  18.11.2011</v>
      </c>
      <c r="B1008" s="1">
        <f>[1]GRUNDDATEN!B996</f>
        <v>49.72</v>
      </c>
      <c r="C1008" s="1">
        <f>[1]GRUNDDATEN!C996</f>
        <v>31.62</v>
      </c>
      <c r="D1008" s="1">
        <f>[1]GRUNDDATEN!D996</f>
        <v>72.05</v>
      </c>
      <c r="E1008" s="1">
        <f>[1]GRUNDDATEN!E996</f>
        <v>13.87</v>
      </c>
      <c r="F1008" s="1">
        <f>[1]GRUNDDATEN!F996</f>
        <v>37.22</v>
      </c>
      <c r="G1008" s="1">
        <f t="shared" si="45"/>
        <v>2900.2570994507414</v>
      </c>
      <c r="H1008" s="7">
        <f t="shared" si="46"/>
        <v>-2.9049295774647876E-2</v>
      </c>
      <c r="I1008" s="7">
        <f t="shared" si="47"/>
        <v>-2.9479580027594179E-2</v>
      </c>
    </row>
    <row r="1009" spans="1:9">
      <c r="A1009" s="1" t="str">
        <f>[1]GRUNDDATEN!A997</f>
        <v xml:space="preserve">  21.11.2011</v>
      </c>
      <c r="B1009" s="1">
        <f>[1]GRUNDDATEN!B997</f>
        <v>48.14</v>
      </c>
      <c r="C1009" s="1">
        <f>[1]GRUNDDATEN!C997</f>
        <v>30.39</v>
      </c>
      <c r="D1009" s="1">
        <f>[1]GRUNDDATEN!D997</f>
        <v>69.56</v>
      </c>
      <c r="E1009" s="1">
        <f>[1]GRUNDDATEN!E997</f>
        <v>13.45</v>
      </c>
      <c r="F1009" s="1">
        <f>[1]GRUNDDATEN!F997</f>
        <v>37</v>
      </c>
      <c r="G1009" s="1">
        <f t="shared" si="45"/>
        <v>2870.4569358420003</v>
      </c>
      <c r="H1009" s="7">
        <f t="shared" si="46"/>
        <v>-1.0275007555152538E-2</v>
      </c>
      <c r="I1009" s="7">
        <f t="shared" si="47"/>
        <v>-1.0328159852259792E-2</v>
      </c>
    </row>
    <row r="1010" spans="1:9">
      <c r="A1010" s="1" t="str">
        <f>[1]GRUNDDATEN!A998</f>
        <v xml:space="preserve">  22.11.2011</v>
      </c>
      <c r="B1010" s="1">
        <f>[1]GRUNDDATEN!B998</f>
        <v>47.36</v>
      </c>
      <c r="C1010" s="1">
        <f>[1]GRUNDDATEN!C998</f>
        <v>29.85</v>
      </c>
      <c r="D1010" s="1">
        <f>[1]GRUNDDATEN!D998</f>
        <v>68.36</v>
      </c>
      <c r="E1010" s="1">
        <f>[1]GRUNDDATEN!E998</f>
        <v>13.29</v>
      </c>
      <c r="F1010" s="1">
        <f>[1]GRUNDDATEN!F998</f>
        <v>37.64</v>
      </c>
      <c r="G1010" s="1">
        <f t="shared" si="45"/>
        <v>2814.6546686922979</v>
      </c>
      <c r="H1010" s="7">
        <f t="shared" si="46"/>
        <v>-1.9440203562341107E-2</v>
      </c>
      <c r="I1010" s="7">
        <f t="shared" si="47"/>
        <v>-1.9631649547296029E-2</v>
      </c>
    </row>
    <row r="1011" spans="1:9">
      <c r="A1011" s="1" t="str">
        <f>[1]GRUNDDATEN!A999</f>
        <v xml:space="preserve">  23.11.2011</v>
      </c>
      <c r="B1011" s="1">
        <f>[1]GRUNDDATEN!B999</f>
        <v>47.08</v>
      </c>
      <c r="C1011" s="1">
        <f>[1]GRUNDDATEN!C999</f>
        <v>29.15</v>
      </c>
      <c r="D1011" s="1">
        <f>[1]GRUNDDATEN!D999</f>
        <v>65.849999999999994</v>
      </c>
      <c r="E1011" s="1">
        <f>[1]GRUNDDATEN!E999</f>
        <v>13</v>
      </c>
      <c r="F1011" s="1">
        <f>[1]GRUNDDATEN!F999</f>
        <v>37.6</v>
      </c>
      <c r="G1011" s="1">
        <f t="shared" si="45"/>
        <v>2794.0574967862563</v>
      </c>
      <c r="H1011" s="7">
        <f t="shared" si="46"/>
        <v>-7.3178326759393286E-3</v>
      </c>
      <c r="I1011" s="7">
        <f t="shared" si="47"/>
        <v>-7.3447393595772962E-3</v>
      </c>
    </row>
    <row r="1012" spans="1:9">
      <c r="A1012" s="1" t="str">
        <f>[1]GRUNDDATEN!A1000</f>
        <v xml:space="preserve">  24.11.2011</v>
      </c>
      <c r="B1012" s="1">
        <f>[1]GRUNDDATEN!B1000</f>
        <v>46.44</v>
      </c>
      <c r="C1012" s="1">
        <f>[1]GRUNDDATEN!C1000</f>
        <v>29.44</v>
      </c>
      <c r="D1012" s="1">
        <f>[1]GRUNDDATEN!D1000</f>
        <v>65.34</v>
      </c>
      <c r="E1012" s="1">
        <f>[1]GRUNDDATEN!E1000</f>
        <v>12.88</v>
      </c>
      <c r="F1012" s="1">
        <f>[1]GRUNDDATEN!F1000</f>
        <v>37.17</v>
      </c>
      <c r="G1012" s="1">
        <f t="shared" si="45"/>
        <v>2824.2958980951262</v>
      </c>
      <c r="H1012" s="7">
        <f t="shared" si="46"/>
        <v>1.0822397657761273E-2</v>
      </c>
      <c r="I1012" s="7">
        <f t="shared" si="47"/>
        <v>1.0764254634016666E-2</v>
      </c>
    </row>
    <row r="1013" spans="1:9">
      <c r="A1013" s="1" t="str">
        <f>[1]GRUNDDATEN!A1001</f>
        <v xml:space="preserve">  25.11.2011</v>
      </c>
      <c r="B1013" s="1">
        <f>[1]GRUNDDATEN!B1001</f>
        <v>47.24</v>
      </c>
      <c r="C1013" s="1">
        <f>[1]GRUNDDATEN!C1001</f>
        <v>29.79</v>
      </c>
      <c r="D1013" s="1">
        <f>[1]GRUNDDATEN!D1001</f>
        <v>65.790000000000006</v>
      </c>
      <c r="E1013" s="1">
        <f>[1]GRUNDDATEN!E1001</f>
        <v>12.82</v>
      </c>
      <c r="F1013" s="1">
        <f>[1]GRUNDDATEN!F1001</f>
        <v>37.700000000000003</v>
      </c>
      <c r="G1013" s="1">
        <f t="shared" si="45"/>
        <v>2967.4535468037861</v>
      </c>
      <c r="H1013" s="7">
        <f t="shared" si="46"/>
        <v>5.0687907313541114E-2</v>
      </c>
      <c r="I1013" s="7">
        <f t="shared" si="47"/>
        <v>4.944509947489592E-2</v>
      </c>
    </row>
    <row r="1014" spans="1:9">
      <c r="A1014" s="1" t="str">
        <f>[1]GRUNDDATEN!A1002</f>
        <v xml:space="preserve">  28.11.2011</v>
      </c>
      <c r="B1014" s="1">
        <f>[1]GRUNDDATEN!B1002</f>
        <v>49.53</v>
      </c>
      <c r="C1014" s="1">
        <f>[1]GRUNDDATEN!C1002</f>
        <v>32.14</v>
      </c>
      <c r="D1014" s="1">
        <f>[1]GRUNDDATEN!D1002</f>
        <v>70.64</v>
      </c>
      <c r="E1014" s="1">
        <f>[1]GRUNDDATEN!E1002</f>
        <v>13.4</v>
      </c>
      <c r="F1014" s="1">
        <f>[1]GRUNDDATEN!F1002</f>
        <v>37.43</v>
      </c>
      <c r="G1014" s="1">
        <f t="shared" si="45"/>
        <v>3007.4792567488603</v>
      </c>
      <c r="H1014" s="7">
        <f t="shared" si="46"/>
        <v>1.3488234714974956E-2</v>
      </c>
      <c r="I1014" s="7">
        <f t="shared" si="47"/>
        <v>1.3398078273198744E-2</v>
      </c>
    </row>
    <row r="1015" spans="1:9">
      <c r="A1015" s="1" t="str">
        <f>[1]GRUNDDATEN!A1003</f>
        <v xml:space="preserve">  29.11.2011</v>
      </c>
      <c r="B1015" s="1">
        <f>[1]GRUNDDATEN!B1003</f>
        <v>50.56</v>
      </c>
      <c r="C1015" s="1">
        <f>[1]GRUNDDATEN!C1003</f>
        <v>31.88</v>
      </c>
      <c r="D1015" s="1">
        <f>[1]GRUNDDATEN!D1003</f>
        <v>72.87</v>
      </c>
      <c r="E1015" s="1">
        <f>[1]GRUNDDATEN!E1003</f>
        <v>13.46</v>
      </c>
      <c r="F1015" s="1">
        <f>[1]GRUNDDATEN!F1003</f>
        <v>37.11</v>
      </c>
      <c r="G1015" s="1">
        <f t="shared" si="45"/>
        <v>3134.4221105527636</v>
      </c>
      <c r="H1015" s="7">
        <f t="shared" si="46"/>
        <v>4.2209053817757969E-2</v>
      </c>
      <c r="I1015" s="7">
        <f t="shared" si="47"/>
        <v>4.1342550672435995E-2</v>
      </c>
    </row>
    <row r="1016" spans="1:9">
      <c r="A1016" s="1" t="str">
        <f>[1]GRUNDDATEN!A1004</f>
        <v xml:space="preserve">  30.11.2011</v>
      </c>
      <c r="B1016" s="1">
        <f>[1]GRUNDDATEN!B1004</f>
        <v>54.04</v>
      </c>
      <c r="C1016" s="1">
        <f>[1]GRUNDDATEN!C1004</f>
        <v>33.61</v>
      </c>
      <c r="D1016" s="1">
        <f>[1]GRUNDDATEN!D1004</f>
        <v>76.98</v>
      </c>
      <c r="E1016" s="1">
        <f>[1]GRUNDDATEN!E1004</f>
        <v>13.92</v>
      </c>
      <c r="F1016" s="1">
        <f>[1]GRUNDDATEN!F1004</f>
        <v>36.020000000000003</v>
      </c>
      <c r="G1016" s="1">
        <f t="shared" si="45"/>
        <v>3101.7003622764983</v>
      </c>
      <c r="H1016" s="7">
        <f t="shared" si="46"/>
        <v>-1.0439483618399636E-2</v>
      </c>
      <c r="I1016" s="7">
        <f t="shared" si="47"/>
        <v>-1.0494357263287381E-2</v>
      </c>
    </row>
    <row r="1017" spans="1:9">
      <c r="A1017" s="1" t="str">
        <f>[1]GRUNDDATEN!A1005</f>
        <v xml:space="preserve">  01.12.2011</v>
      </c>
      <c r="B1017" s="1">
        <f>[1]GRUNDDATEN!B1005</f>
        <v>53.06</v>
      </c>
      <c r="C1017" s="1">
        <f>[1]GRUNDDATEN!C1005</f>
        <v>33.35</v>
      </c>
      <c r="D1017" s="1">
        <f>[1]GRUNDDATEN!D1005</f>
        <v>76.25</v>
      </c>
      <c r="E1017" s="1">
        <f>[1]GRUNDDATEN!E1005</f>
        <v>13.84</v>
      </c>
      <c r="F1017" s="1">
        <f>[1]GRUNDDATEN!F1005</f>
        <v>35.83</v>
      </c>
      <c r="G1017" s="1">
        <f t="shared" si="45"/>
        <v>3153.5584901250436</v>
      </c>
      <c r="H1017" s="7">
        <f t="shared" si="46"/>
        <v>1.671925775914862E-2</v>
      </c>
      <c r="I1017" s="7">
        <f t="shared" si="47"/>
        <v>1.658102955673978E-2</v>
      </c>
    </row>
    <row r="1018" spans="1:9">
      <c r="A1018" s="1" t="str">
        <f>[1]GRUNDDATEN!A1006</f>
        <v xml:space="preserve">  02.12.2011</v>
      </c>
      <c r="B1018" s="1">
        <f>[1]GRUNDDATEN!B1006</f>
        <v>53.98</v>
      </c>
      <c r="C1018" s="1">
        <f>[1]GRUNDDATEN!C1006</f>
        <v>33.93</v>
      </c>
      <c r="D1018" s="1">
        <f>[1]GRUNDDATEN!D1006</f>
        <v>78.72</v>
      </c>
      <c r="E1018" s="1">
        <f>[1]GRUNDDATEN!E1006</f>
        <v>13.93</v>
      </c>
      <c r="F1018" s="1">
        <f>[1]GRUNDDATEN!F1006</f>
        <v>35.32</v>
      </c>
      <c r="G1018" s="1">
        <f t="shared" si="45"/>
        <v>3198.5508940049076</v>
      </c>
      <c r="H1018" s="7">
        <f t="shared" si="46"/>
        <v>1.4267185473411104E-2</v>
      </c>
      <c r="I1018" s="7">
        <f t="shared" si="47"/>
        <v>1.4166366981981541E-2</v>
      </c>
    </row>
    <row r="1019" spans="1:9">
      <c r="A1019" s="1" t="str">
        <f>[1]GRUNDDATEN!A1007</f>
        <v xml:space="preserve">  05.12.2011</v>
      </c>
      <c r="B1019" s="1">
        <f>[1]GRUNDDATEN!B1007</f>
        <v>54.56</v>
      </c>
      <c r="C1019" s="1">
        <f>[1]GRUNDDATEN!C1007</f>
        <v>34.76</v>
      </c>
      <c r="D1019" s="1">
        <f>[1]GRUNDDATEN!D1007</f>
        <v>80.64</v>
      </c>
      <c r="E1019" s="1">
        <f>[1]GRUNDDATEN!E1007</f>
        <v>14.16</v>
      </c>
      <c r="F1019" s="1">
        <f>[1]GRUNDDATEN!F1007</f>
        <v>34.840000000000003</v>
      </c>
      <c r="G1019" s="1">
        <f t="shared" si="45"/>
        <v>3190.2243777024655</v>
      </c>
      <c r="H1019" s="7">
        <f t="shared" si="46"/>
        <v>-2.6032151991229879E-3</v>
      </c>
      <c r="I1019" s="7">
        <f t="shared" si="47"/>
        <v>-2.6066094557427389E-3</v>
      </c>
    </row>
    <row r="1020" spans="1:9">
      <c r="A1020" s="1" t="str">
        <f>[1]GRUNDDATEN!A1008</f>
        <v xml:space="preserve">  06.12.2011</v>
      </c>
      <c r="B1020" s="1">
        <f>[1]GRUNDDATEN!B1008</f>
        <v>54.11</v>
      </c>
      <c r="C1020" s="1">
        <f>[1]GRUNDDATEN!C1008</f>
        <v>34.299999999999997</v>
      </c>
      <c r="D1020" s="1">
        <f>[1]GRUNDDATEN!D1008</f>
        <v>80.209999999999994</v>
      </c>
      <c r="E1020" s="1">
        <f>[1]GRUNDDATEN!E1008</f>
        <v>14.08</v>
      </c>
      <c r="F1020" s="1">
        <f>[1]GRUNDDATEN!F1008</f>
        <v>35.69</v>
      </c>
      <c r="G1020" s="1">
        <f t="shared" si="45"/>
        <v>3192.8538039032364</v>
      </c>
      <c r="H1020" s="7">
        <f t="shared" si="46"/>
        <v>8.2421356289197334E-4</v>
      </c>
      <c r="I1020" s="7">
        <f t="shared" si="47"/>
        <v>8.2387408541516652E-4</v>
      </c>
    </row>
    <row r="1021" spans="1:9">
      <c r="A1021" s="1" t="str">
        <f>[1]GRUNDDATEN!A1009</f>
        <v xml:space="preserve">  07.12.2011</v>
      </c>
      <c r="B1021" s="1">
        <f>[1]GRUNDDATEN!B1009</f>
        <v>53.88</v>
      </c>
      <c r="C1021" s="1">
        <f>[1]GRUNDDATEN!C1009</f>
        <v>34.020000000000003</v>
      </c>
      <c r="D1021" s="1">
        <f>[1]GRUNDDATEN!D1009</f>
        <v>79.69</v>
      </c>
      <c r="E1021" s="1">
        <f>[1]GRUNDDATEN!E1009</f>
        <v>13.97</v>
      </c>
      <c r="F1021" s="1">
        <f>[1]GRUNDDATEN!F1009</f>
        <v>37.01</v>
      </c>
      <c r="G1021" s="1">
        <f t="shared" si="45"/>
        <v>3121.859296482412</v>
      </c>
      <c r="H1021" s="7">
        <f t="shared" si="46"/>
        <v>-2.223543944731643E-2</v>
      </c>
      <c r="I1021" s="7">
        <f t="shared" si="47"/>
        <v>-2.2486373559996019E-2</v>
      </c>
    </row>
    <row r="1022" spans="1:9">
      <c r="A1022" s="1" t="str">
        <f>[1]GRUNDDATEN!A1010</f>
        <v xml:space="preserve">  08.12.2011</v>
      </c>
      <c r="B1022" s="1">
        <f>[1]GRUNDDATEN!B1010</f>
        <v>53.14</v>
      </c>
      <c r="C1022" s="1">
        <f>[1]GRUNDDATEN!C1010</f>
        <v>32.81</v>
      </c>
      <c r="D1022" s="1">
        <f>[1]GRUNDDATEN!D1010</f>
        <v>76.900000000000006</v>
      </c>
      <c r="E1022" s="1">
        <f>[1]GRUNDDATEN!E1010</f>
        <v>13.6</v>
      </c>
      <c r="F1022" s="1">
        <f>[1]GRUNDDATEN!F1010</f>
        <v>37.26</v>
      </c>
      <c r="G1022" s="1">
        <f t="shared" si="45"/>
        <v>3208.9225195746158</v>
      </c>
      <c r="H1022" s="7">
        <f t="shared" si="46"/>
        <v>2.7888259791305492E-2</v>
      </c>
      <c r="I1022" s="7">
        <f t="shared" si="47"/>
        <v>2.750646442399414E-2</v>
      </c>
    </row>
    <row r="1023" spans="1:9">
      <c r="A1023" s="1" t="str">
        <f>[1]GRUNDDATEN!A1011</f>
        <v xml:space="preserve">  09.12.2011</v>
      </c>
      <c r="B1023" s="1">
        <f>[1]GRUNDDATEN!B1011</f>
        <v>53.9</v>
      </c>
      <c r="C1023" s="1">
        <f>[1]GRUNDDATEN!C1011</f>
        <v>34.159999999999997</v>
      </c>
      <c r="D1023" s="1">
        <f>[1]GRUNDDATEN!D1011</f>
        <v>79.39</v>
      </c>
      <c r="E1023" s="1">
        <f>[1]GRUNDDATEN!E1011</f>
        <v>13.89</v>
      </c>
      <c r="F1023" s="1">
        <f>[1]GRUNDDATEN!F1011</f>
        <v>38.33</v>
      </c>
      <c r="G1023" s="1">
        <f t="shared" si="45"/>
        <v>3079.4963188033184</v>
      </c>
      <c r="H1023" s="7">
        <f t="shared" si="46"/>
        <v>-4.0333227113397041E-2</v>
      </c>
      <c r="I1023" s="7">
        <f t="shared" si="47"/>
        <v>-4.116916635387801E-2</v>
      </c>
    </row>
    <row r="1024" spans="1:9">
      <c r="A1024" s="1" t="str">
        <f>[1]GRUNDDATEN!A1012</f>
        <v xml:space="preserve">  12.12.2011</v>
      </c>
      <c r="B1024" s="1">
        <f>[1]GRUNDDATEN!B1012</f>
        <v>51.61</v>
      </c>
      <c r="C1024" s="1">
        <f>[1]GRUNDDATEN!C1012</f>
        <v>33.06</v>
      </c>
      <c r="D1024" s="1">
        <f>[1]GRUNDDATEN!D1012</f>
        <v>74.239999999999995</v>
      </c>
      <c r="E1024" s="1">
        <f>[1]GRUNDDATEN!E1012</f>
        <v>13.6</v>
      </c>
      <c r="F1024" s="1">
        <f>[1]GRUNDDATEN!F1012</f>
        <v>38.299999999999997</v>
      </c>
      <c r="G1024" s="1">
        <f t="shared" si="45"/>
        <v>3050.2804721280818</v>
      </c>
      <c r="H1024" s="7">
        <f t="shared" si="46"/>
        <v>-9.4872159764717301E-3</v>
      </c>
      <c r="I1024" s="7">
        <f t="shared" si="47"/>
        <v>-9.5325062902456102E-3</v>
      </c>
    </row>
    <row r="1025" spans="1:9">
      <c r="A1025" s="1" t="str">
        <f>[1]GRUNDDATEN!A1013</f>
        <v xml:space="preserve">  13.12.2011</v>
      </c>
      <c r="B1025" s="1">
        <f>[1]GRUNDDATEN!B1013</f>
        <v>51.1</v>
      </c>
      <c r="C1025" s="1">
        <f>[1]GRUNDDATEN!C1013</f>
        <v>32.65</v>
      </c>
      <c r="D1025" s="1">
        <f>[1]GRUNDDATEN!D1013</f>
        <v>73.040000000000006</v>
      </c>
      <c r="E1025" s="1">
        <f>[1]GRUNDDATEN!E1013</f>
        <v>13.41</v>
      </c>
      <c r="F1025" s="1">
        <f>[1]GRUNDDATEN!F1013</f>
        <v>38.61</v>
      </c>
      <c r="G1025" s="1">
        <f t="shared" si="45"/>
        <v>3005.8723851817222</v>
      </c>
      <c r="H1025" s="7">
        <f t="shared" si="46"/>
        <v>-1.4558689717925399E-2</v>
      </c>
      <c r="I1025" s="7">
        <f t="shared" si="47"/>
        <v>-1.4665707402630764E-2</v>
      </c>
    </row>
    <row r="1026" spans="1:9">
      <c r="A1026" s="1" t="str">
        <f>[1]GRUNDDATEN!A1014</f>
        <v xml:space="preserve">  14.12.2011</v>
      </c>
      <c r="B1026" s="1">
        <f>[1]GRUNDDATEN!B1014</f>
        <v>50.58</v>
      </c>
      <c r="C1026" s="1">
        <f>[1]GRUNDDATEN!C1014</f>
        <v>31.65</v>
      </c>
      <c r="D1026" s="1">
        <f>[1]GRUNDDATEN!D1014</f>
        <v>71.53</v>
      </c>
      <c r="E1026" s="1">
        <f>[1]GRUNDDATEN!E1014</f>
        <v>13.25</v>
      </c>
      <c r="F1026" s="1">
        <f>[1]GRUNDDATEN!F1014</f>
        <v>38.76</v>
      </c>
      <c r="G1026" s="1">
        <f t="shared" si="45"/>
        <v>3045.8980951267959</v>
      </c>
      <c r="H1026" s="7">
        <f t="shared" si="46"/>
        <v>1.3315838071633168E-2</v>
      </c>
      <c r="I1026" s="7">
        <f t="shared" si="47"/>
        <v>1.3227961540089438E-2</v>
      </c>
    </row>
    <row r="1027" spans="1:9">
      <c r="A1027" s="1" t="str">
        <f>[1]GRUNDDATEN!A1015</f>
        <v xml:space="preserve">  15.12.2011</v>
      </c>
      <c r="B1027" s="1">
        <f>[1]GRUNDDATEN!B1015</f>
        <v>51.13</v>
      </c>
      <c r="C1027" s="1">
        <f>[1]GRUNDDATEN!C1015</f>
        <v>32.159999999999997</v>
      </c>
      <c r="D1027" s="1">
        <f>[1]GRUNDDATEN!D1015</f>
        <v>73.47</v>
      </c>
      <c r="E1027" s="1">
        <f>[1]GRUNDDATEN!E1015</f>
        <v>13.1</v>
      </c>
      <c r="F1027" s="1">
        <f>[1]GRUNDDATEN!F1015</f>
        <v>38.65</v>
      </c>
      <c r="G1027" s="1">
        <f t="shared" si="45"/>
        <v>3037.7176580577297</v>
      </c>
      <c r="H1027" s="7">
        <f t="shared" si="46"/>
        <v>-2.6857225073136926E-3</v>
      </c>
      <c r="I1027" s="7">
        <f t="shared" si="47"/>
        <v>-2.6893355305085648E-3</v>
      </c>
    </row>
    <row r="1028" spans="1:9">
      <c r="A1028" s="1" t="str">
        <f>[1]GRUNDDATEN!A1016</f>
        <v xml:space="preserve">  16.12.2011</v>
      </c>
      <c r="B1028" s="1">
        <f>[1]GRUNDDATEN!B1016</f>
        <v>51.71</v>
      </c>
      <c r="C1028" s="1">
        <f>[1]GRUNDDATEN!C1016</f>
        <v>31.77</v>
      </c>
      <c r="D1028" s="1">
        <f>[1]GRUNDDATEN!D1016</f>
        <v>72.77</v>
      </c>
      <c r="E1028" s="1">
        <f>[1]GRUNDDATEN!E1016</f>
        <v>12.89</v>
      </c>
      <c r="F1028" s="1">
        <f>[1]GRUNDDATEN!F1016</f>
        <v>38.81</v>
      </c>
      <c r="G1028" s="1">
        <f t="shared" si="45"/>
        <v>3001.9282458805651</v>
      </c>
      <c r="H1028" s="7">
        <f t="shared" si="46"/>
        <v>-1.1781678288049879E-2</v>
      </c>
      <c r="I1028" s="7">
        <f t="shared" si="47"/>
        <v>-1.1851632252631245E-2</v>
      </c>
    </row>
    <row r="1029" spans="1:9">
      <c r="A1029" s="1" t="str">
        <f>[1]GRUNDDATEN!A1017</f>
        <v xml:space="preserve">  19.12.2011</v>
      </c>
      <c r="B1029" s="1">
        <f>[1]GRUNDDATEN!B1017</f>
        <v>51.15</v>
      </c>
      <c r="C1029" s="1">
        <f>[1]GRUNDDATEN!C1017</f>
        <v>31.34</v>
      </c>
      <c r="D1029" s="1">
        <f>[1]GRUNDDATEN!D1017</f>
        <v>72.23</v>
      </c>
      <c r="E1029" s="1">
        <f>[1]GRUNDDATEN!E1017</f>
        <v>12.88</v>
      </c>
      <c r="F1029" s="1">
        <f>[1]GRUNDDATEN!F1017</f>
        <v>37.9</v>
      </c>
      <c r="G1029" s="1">
        <f t="shared" si="45"/>
        <v>3118.7916325815117</v>
      </c>
      <c r="H1029" s="7">
        <f t="shared" si="46"/>
        <v>3.8929440389294356E-2</v>
      </c>
      <c r="I1029" s="7">
        <f t="shared" si="47"/>
        <v>3.8190798732389904E-2</v>
      </c>
    </row>
    <row r="1030" spans="1:9">
      <c r="A1030" s="1" t="str">
        <f>[1]GRUNDDATEN!A1018</f>
        <v xml:space="preserve">  20.12.2011</v>
      </c>
      <c r="B1030" s="1">
        <f>[1]GRUNDDATEN!B1018</f>
        <v>52.9</v>
      </c>
      <c r="C1030" s="1">
        <f>[1]GRUNDDATEN!C1018</f>
        <v>33.19</v>
      </c>
      <c r="D1030" s="1">
        <f>[1]GRUNDDATEN!D1018</f>
        <v>75.430000000000007</v>
      </c>
      <c r="E1030" s="1">
        <f>[1]GRUNDDATEN!E1018</f>
        <v>13.13</v>
      </c>
      <c r="F1030" s="1">
        <f>[1]GRUNDDATEN!F1018</f>
        <v>38.85</v>
      </c>
      <c r="G1030" s="1">
        <f t="shared" si="45"/>
        <v>3105.0601846441505</v>
      </c>
      <c r="H1030" s="7">
        <f t="shared" si="46"/>
        <v>-4.4028103044496669E-3</v>
      </c>
      <c r="I1030" s="7">
        <f t="shared" si="47"/>
        <v>-4.4125312171211977E-3</v>
      </c>
    </row>
    <row r="1031" spans="1:9">
      <c r="A1031" s="1" t="str">
        <f>[1]GRUNDDATEN!A1019</f>
        <v xml:space="preserve">  21.12.2011</v>
      </c>
      <c r="B1031" s="1">
        <f>[1]GRUNDDATEN!B1019</f>
        <v>52.4</v>
      </c>
      <c r="C1031" s="1">
        <f>[1]GRUNDDATEN!C1019</f>
        <v>33.729999999999997</v>
      </c>
      <c r="D1031" s="1">
        <f>[1]GRUNDDATEN!D1019</f>
        <v>75.37</v>
      </c>
      <c r="E1031" s="1">
        <f>[1]GRUNDDATEN!E1019</f>
        <v>13.01</v>
      </c>
      <c r="F1031" s="1">
        <f>[1]GRUNDDATEN!F1019</f>
        <v>38.049999999999997</v>
      </c>
      <c r="G1031" s="1">
        <f t="shared" si="45"/>
        <v>3128.8710996844684</v>
      </c>
      <c r="H1031" s="7">
        <f t="shared" si="46"/>
        <v>7.6684230334964631E-3</v>
      </c>
      <c r="I1031" s="7">
        <f t="shared" si="47"/>
        <v>7.6391701314929379E-3</v>
      </c>
    </row>
    <row r="1032" spans="1:9">
      <c r="A1032" s="1" t="str">
        <f>[1]GRUNDDATEN!A1020</f>
        <v xml:space="preserve">  22.12.2011</v>
      </c>
      <c r="B1032" s="1">
        <f>[1]GRUNDDATEN!B1020</f>
        <v>52.63</v>
      </c>
      <c r="C1032" s="1">
        <f>[1]GRUNDDATEN!C1020</f>
        <v>34.130000000000003</v>
      </c>
      <c r="D1032" s="1">
        <f>[1]GRUNDDATEN!D1020</f>
        <v>75.81</v>
      </c>
      <c r="E1032" s="1">
        <f>[1]GRUNDDATEN!E1020</f>
        <v>13.12</v>
      </c>
      <c r="F1032" s="1">
        <f>[1]GRUNDDATEN!F1020</f>
        <v>38.5</v>
      </c>
      <c r="G1032" s="1">
        <f t="shared" si="45"/>
        <v>3126.5338319504494</v>
      </c>
      <c r="H1032" s="7">
        <f t="shared" si="46"/>
        <v>-7.4700032681263018E-4</v>
      </c>
      <c r="I1032" s="7">
        <f t="shared" si="47"/>
        <v>-7.4727947057907278E-4</v>
      </c>
    </row>
    <row r="1033" spans="1:9">
      <c r="A1033" s="1" t="str">
        <f>[1]GRUNDDATEN!A1021</f>
        <v xml:space="preserve">  23.12.2011</v>
      </c>
      <c r="B1033" s="1">
        <f>[1]GRUNDDATEN!B1021</f>
        <v>52.83</v>
      </c>
      <c r="C1033" s="1">
        <f>[1]GRUNDDATEN!C1021</f>
        <v>34.39</v>
      </c>
      <c r="D1033" s="1">
        <f>[1]GRUNDDATEN!D1021</f>
        <v>75.97</v>
      </c>
      <c r="E1033" s="1">
        <f>[1]GRUNDDATEN!E1021</f>
        <v>13.28</v>
      </c>
      <c r="F1033" s="1">
        <f>[1]GRUNDDATEN!F1021</f>
        <v>37.56</v>
      </c>
      <c r="G1033" s="1">
        <f t="shared" si="45"/>
        <v>3123.7583265163016</v>
      </c>
      <c r="H1033" s="7">
        <f t="shared" si="46"/>
        <v>-8.8772601971698339E-4</v>
      </c>
      <c r="I1033" s="7">
        <f t="shared" si="47"/>
        <v>-8.8812028180843884E-4</v>
      </c>
    </row>
    <row r="1034" spans="1:9">
      <c r="A1034" s="1" t="str">
        <f>[1]GRUNDDATEN!A1022</f>
        <v xml:space="preserve">  27.12.2011</v>
      </c>
      <c r="B1034" s="1">
        <f>[1]GRUNDDATEN!B1022</f>
        <v>53.17</v>
      </c>
      <c r="C1034" s="1">
        <f>[1]GRUNDDATEN!C1022</f>
        <v>34.409999999999997</v>
      </c>
      <c r="D1034" s="1">
        <f>[1]GRUNDDATEN!D1022</f>
        <v>75.45</v>
      </c>
      <c r="E1034" s="1">
        <f>[1]GRUNDDATEN!E1022</f>
        <v>13.23</v>
      </c>
      <c r="F1034" s="1">
        <f>[1]GRUNDDATEN!F1022</f>
        <v>37.58</v>
      </c>
      <c r="G1034" s="1">
        <f t="shared" si="45"/>
        <v>3046.0441743601727</v>
      </c>
      <c r="H1034" s="7">
        <f t="shared" si="46"/>
        <v>-2.4878413767302487E-2</v>
      </c>
      <c r="I1034" s="7">
        <f t="shared" si="47"/>
        <v>-2.5193111930758214E-2</v>
      </c>
    </row>
    <row r="1035" spans="1:9">
      <c r="A1035" s="1" t="str">
        <f>[1]GRUNDDATEN!A1023</f>
        <v xml:space="preserve">  28.12.2011</v>
      </c>
      <c r="B1035" s="1">
        <f>[1]GRUNDDATEN!B1023</f>
        <v>52.39</v>
      </c>
      <c r="C1035" s="1">
        <f>[1]GRUNDDATEN!C1023</f>
        <v>33.07</v>
      </c>
      <c r="D1035" s="1">
        <f>[1]GRUNDDATEN!D1023</f>
        <v>73.150000000000006</v>
      </c>
      <c r="E1035" s="1">
        <f>[1]GRUNDDATEN!E1023</f>
        <v>13.06</v>
      </c>
      <c r="F1035" s="1">
        <f>[1]GRUNDDATEN!F1023</f>
        <v>36.85</v>
      </c>
      <c r="G1035" s="1">
        <f t="shared" si="45"/>
        <v>3062.1128900315521</v>
      </c>
      <c r="H1035" s="7">
        <f t="shared" si="46"/>
        <v>5.2752733550736064E-3</v>
      </c>
      <c r="I1035" s="7">
        <f t="shared" si="47"/>
        <v>5.2614078421258682E-3</v>
      </c>
    </row>
    <row r="1036" spans="1:9">
      <c r="A1036" s="1" t="str">
        <f>[1]GRUNDDATEN!A1024</f>
        <v xml:space="preserve">  29.12.2011</v>
      </c>
      <c r="B1036" s="1">
        <f>[1]GRUNDDATEN!B1024</f>
        <v>53.17</v>
      </c>
      <c r="C1036" s="1">
        <f>[1]GRUNDDATEN!C1024</f>
        <v>33.520000000000003</v>
      </c>
      <c r="D1036" s="1">
        <f>[1]GRUNDDATEN!D1024</f>
        <v>73.209999999999994</v>
      </c>
      <c r="E1036" s="1">
        <f>[1]GRUNDDATEN!E1024</f>
        <v>13.2</v>
      </c>
      <c r="F1036" s="1">
        <f>[1]GRUNDDATEN!F1024</f>
        <v>36.520000000000003</v>
      </c>
      <c r="G1036" s="1">
        <f t="shared" si="45"/>
        <v>3097.0258268084604</v>
      </c>
      <c r="H1036" s="7">
        <f t="shared" si="46"/>
        <v>1.1401583818338112E-2</v>
      </c>
      <c r="I1036" s="7">
        <f t="shared" si="47"/>
        <v>1.1337075628841519E-2</v>
      </c>
    </row>
    <row r="1037" spans="1:9">
      <c r="A1037" s="1" t="str">
        <f>[1]GRUNDDATEN!A1025</f>
        <v xml:space="preserve">  30.12.2011</v>
      </c>
      <c r="B1037" s="1">
        <f>[1]GRUNDDATEN!B1025</f>
        <v>53.89</v>
      </c>
      <c r="C1037" s="1">
        <f>[1]GRUNDDATEN!C1025</f>
        <v>33.92</v>
      </c>
      <c r="D1037" s="1">
        <f>[1]GRUNDDATEN!D1025</f>
        <v>73.91</v>
      </c>
      <c r="E1037" s="1">
        <f>[1]GRUNDDATEN!E1025</f>
        <v>13.26</v>
      </c>
      <c r="F1037" s="1">
        <f>[1]GRUNDDATEN!F1025</f>
        <v>37.03</v>
      </c>
      <c r="G1037" s="1">
        <f t="shared" si="45"/>
        <v>3188.6175061353269</v>
      </c>
      <c r="H1037" s="7">
        <f t="shared" si="46"/>
        <v>2.957407669449541E-2</v>
      </c>
      <c r="I1037" s="7">
        <f t="shared" si="47"/>
        <v>2.9145198947158425E-2</v>
      </c>
    </row>
    <row r="1038" spans="1:9">
      <c r="A1038" s="1" t="str">
        <f>[1]GRUNDDATEN!A1026</f>
        <v xml:space="preserve">  02.01.2012</v>
      </c>
      <c r="B1038" s="1">
        <f>[1]GRUNDDATEN!B1026</f>
        <v>55.14</v>
      </c>
      <c r="C1038" s="1">
        <f>[1]GRUNDDATEN!C1026</f>
        <v>35.36</v>
      </c>
      <c r="D1038" s="1">
        <f>[1]GRUNDDATEN!D1026</f>
        <v>76.709999999999994</v>
      </c>
      <c r="E1038" s="1">
        <f>[1]GRUNDDATEN!E1026</f>
        <v>13.63</v>
      </c>
      <c r="F1038" s="1">
        <f>[1]GRUNDDATEN!F1026</f>
        <v>37.44</v>
      </c>
      <c r="G1038" s="1">
        <f t="shared" si="45"/>
        <v>3253.1845272875998</v>
      </c>
      <c r="H1038" s="7">
        <f t="shared" si="46"/>
        <v>2.024922118380057E-2</v>
      </c>
      <c r="I1038" s="7">
        <f t="shared" si="47"/>
        <v>2.0046931945290693E-2</v>
      </c>
    </row>
    <row r="1039" spans="1:9">
      <c r="A1039" s="1" t="str">
        <f>[1]GRUNDDATEN!A1027</f>
        <v xml:space="preserve">  03.01.2012</v>
      </c>
      <c r="B1039" s="1">
        <f>[1]GRUNDDATEN!B1027</f>
        <v>56.35</v>
      </c>
      <c r="C1039" s="1">
        <f>[1]GRUNDDATEN!C1027</f>
        <v>36.67</v>
      </c>
      <c r="D1039" s="1">
        <f>[1]GRUNDDATEN!D1027</f>
        <v>78.069999999999993</v>
      </c>
      <c r="E1039" s="1">
        <f>[1]GRUNDDATEN!E1027</f>
        <v>13.78</v>
      </c>
      <c r="F1039" s="1">
        <f>[1]GRUNDDATEN!F1027</f>
        <v>37.83</v>
      </c>
      <c r="G1039" s="1">
        <f t="shared" si="45"/>
        <v>3223.9686806123636</v>
      </c>
      <c r="H1039" s="7">
        <f t="shared" si="46"/>
        <v>-8.9806915132464304E-3</v>
      </c>
      <c r="I1039" s="7">
        <f t="shared" si="47"/>
        <v>-9.0212610006311349E-3</v>
      </c>
    </row>
    <row r="1040" spans="1:9">
      <c r="A1040" s="1" t="str">
        <f>[1]GRUNDDATEN!A1028</f>
        <v xml:space="preserve">  04.01.2012</v>
      </c>
      <c r="B1040" s="1">
        <f>[1]GRUNDDATEN!B1028</f>
        <v>56.16</v>
      </c>
      <c r="C1040" s="1">
        <f>[1]GRUNDDATEN!C1028</f>
        <v>36.36</v>
      </c>
      <c r="D1040" s="1">
        <f>[1]GRUNDDATEN!D1028</f>
        <v>76.12</v>
      </c>
      <c r="E1040" s="1">
        <f>[1]GRUNDDATEN!E1028</f>
        <v>13.43</v>
      </c>
      <c r="F1040" s="1">
        <f>[1]GRUNDDATEN!F1028</f>
        <v>38.630000000000003</v>
      </c>
      <c r="G1040" s="1">
        <f t="shared" si="45"/>
        <v>3222.3618090452255</v>
      </c>
      <c r="H1040" s="7">
        <f t="shared" si="46"/>
        <v>-4.9841413683737734E-4</v>
      </c>
      <c r="I1040" s="7">
        <f t="shared" si="47"/>
        <v>-4.9853838645016796E-4</v>
      </c>
    </row>
    <row r="1041" spans="1:9">
      <c r="A1041" s="1" t="str">
        <f>[1]GRUNDDATEN!A1029</f>
        <v xml:space="preserve">  05.01.2012</v>
      </c>
      <c r="B1041" s="1">
        <f>[1]GRUNDDATEN!B1029</f>
        <v>56.75</v>
      </c>
      <c r="C1041" s="1">
        <f>[1]GRUNDDATEN!C1029</f>
        <v>36.89</v>
      </c>
      <c r="D1041" s="1">
        <f>[1]GRUNDDATEN!D1029</f>
        <v>74.86</v>
      </c>
      <c r="E1041" s="1">
        <f>[1]GRUNDDATEN!E1029</f>
        <v>13.25</v>
      </c>
      <c r="F1041" s="1">
        <f>[1]GRUNDDATEN!F1029</f>
        <v>38.840000000000003</v>
      </c>
      <c r="G1041" s="1">
        <f t="shared" ref="G1041:G1104" si="48">$B$8*(SUM(B1042:F1042)/(SUM($B$16:$F$17)/$B$8))</f>
        <v>3181.4596236998941</v>
      </c>
      <c r="H1041" s="7">
        <f t="shared" si="46"/>
        <v>-1.2693231787479053E-2</v>
      </c>
      <c r="I1041" s="7">
        <f t="shared" si="47"/>
        <v>-1.2774479113723206E-2</v>
      </c>
    </row>
    <row r="1042" spans="1:9">
      <c r="A1042" s="1" t="str">
        <f>[1]GRUNDDATEN!A1030</f>
        <v xml:space="preserve">  06.01.2012</v>
      </c>
      <c r="B1042" s="1">
        <f>[1]GRUNDDATEN!B1030</f>
        <v>55.92</v>
      </c>
      <c r="C1042" s="1">
        <f>[1]GRUNDDATEN!C1030</f>
        <v>36.47</v>
      </c>
      <c r="D1042" s="1">
        <f>[1]GRUNDDATEN!D1030</f>
        <v>73.88</v>
      </c>
      <c r="E1042" s="1">
        <f>[1]GRUNDDATEN!E1030</f>
        <v>13.09</v>
      </c>
      <c r="F1042" s="1">
        <f>[1]GRUNDDATEN!F1030</f>
        <v>38.43</v>
      </c>
      <c r="G1042" s="1">
        <f t="shared" si="48"/>
        <v>3173.8635035643329</v>
      </c>
      <c r="H1042" s="7">
        <f t="shared" ref="H1042:H1105" si="49">(G1042/G1041)-1</f>
        <v>-2.3876211028972527E-3</v>
      </c>
      <c r="I1042" s="7">
        <f t="shared" ref="I1042:I1105" si="50">LN(1+H1042)</f>
        <v>-2.3904760153675856E-3</v>
      </c>
    </row>
    <row r="1043" spans="1:9">
      <c r="A1043" s="1" t="str">
        <f>[1]GRUNDDATEN!A1031</f>
        <v xml:space="preserve">  09.01.2012</v>
      </c>
      <c r="B1043" s="1">
        <f>[1]GRUNDDATEN!B1031</f>
        <v>55.67</v>
      </c>
      <c r="C1043" s="1">
        <f>[1]GRUNDDATEN!C1031</f>
        <v>36.729999999999997</v>
      </c>
      <c r="D1043" s="1">
        <f>[1]GRUNDDATEN!D1031</f>
        <v>72.59</v>
      </c>
      <c r="E1043" s="1">
        <f>[1]GRUNDDATEN!E1031</f>
        <v>13.03</v>
      </c>
      <c r="F1043" s="1">
        <f>[1]GRUNDDATEN!F1031</f>
        <v>39.25</v>
      </c>
      <c r="G1043" s="1">
        <f t="shared" si="48"/>
        <v>3283.1307701297178</v>
      </c>
      <c r="H1043" s="7">
        <f t="shared" si="49"/>
        <v>3.4427210383393803E-2</v>
      </c>
      <c r="I1043" s="7">
        <f t="shared" si="50"/>
        <v>3.3847853604579745E-2</v>
      </c>
    </row>
    <row r="1044" spans="1:9">
      <c r="A1044" s="1" t="str">
        <f>[1]GRUNDDATEN!A1032</f>
        <v xml:space="preserve">  10.01.2012</v>
      </c>
      <c r="B1044" s="1">
        <f>[1]GRUNDDATEN!B1032</f>
        <v>57.49</v>
      </c>
      <c r="C1044" s="1">
        <f>[1]GRUNDDATEN!C1032</f>
        <v>38.26</v>
      </c>
      <c r="D1044" s="1">
        <f>[1]GRUNDDATEN!D1032</f>
        <v>76.02</v>
      </c>
      <c r="E1044" s="1">
        <f>[1]GRUNDDATEN!E1032</f>
        <v>13.48</v>
      </c>
      <c r="F1044" s="1">
        <f>[1]GRUNDDATEN!F1032</f>
        <v>39.5</v>
      </c>
      <c r="G1044" s="1">
        <f t="shared" si="48"/>
        <v>3302.9975458688787</v>
      </c>
      <c r="H1044" s="7">
        <f t="shared" si="49"/>
        <v>6.0511679644048577E-3</v>
      </c>
      <c r="I1044" s="7">
        <f t="shared" si="50"/>
        <v>6.0329331717585231E-3</v>
      </c>
    </row>
    <row r="1045" spans="1:9">
      <c r="A1045" s="1" t="str">
        <f>[1]GRUNDDATEN!A1033</f>
        <v xml:space="preserve">  11.01.2012</v>
      </c>
      <c r="B1045" s="1">
        <f>[1]GRUNDDATEN!B1033</f>
        <v>57.5</v>
      </c>
      <c r="C1045" s="1">
        <f>[1]GRUNDDATEN!C1033</f>
        <v>38.21</v>
      </c>
      <c r="D1045" s="1">
        <f>[1]GRUNDDATEN!D1033</f>
        <v>77.05</v>
      </c>
      <c r="E1045" s="1">
        <f>[1]GRUNDDATEN!E1033</f>
        <v>13.35</v>
      </c>
      <c r="F1045" s="1">
        <f>[1]GRUNDDATEN!F1033</f>
        <v>40</v>
      </c>
      <c r="G1045" s="1">
        <f t="shared" si="48"/>
        <v>3340.3938296131819</v>
      </c>
      <c r="H1045" s="7">
        <f t="shared" si="49"/>
        <v>1.1321922957852504E-2</v>
      </c>
      <c r="I1045" s="7">
        <f t="shared" si="50"/>
        <v>1.1258309687515454E-2</v>
      </c>
    </row>
    <row r="1046" spans="1:9">
      <c r="A1046" s="1" t="str">
        <f>[1]GRUNDDATEN!A1034</f>
        <v xml:space="preserve">  12.01.2012</v>
      </c>
      <c r="B1046" s="1">
        <f>[1]GRUNDDATEN!B1034</f>
        <v>58.2</v>
      </c>
      <c r="C1046" s="1">
        <f>[1]GRUNDDATEN!C1034</f>
        <v>38.17</v>
      </c>
      <c r="D1046" s="1">
        <f>[1]GRUNDDATEN!D1034</f>
        <v>78.430000000000007</v>
      </c>
      <c r="E1046" s="1">
        <f>[1]GRUNDDATEN!E1034</f>
        <v>13.43</v>
      </c>
      <c r="F1046" s="1">
        <f>[1]GRUNDDATEN!F1034</f>
        <v>40.44</v>
      </c>
      <c r="G1046" s="1">
        <f t="shared" si="48"/>
        <v>3317.1672315063679</v>
      </c>
      <c r="H1046" s="7">
        <f t="shared" si="49"/>
        <v>-6.9532514103295417E-3</v>
      </c>
      <c r="I1046" s="7">
        <f t="shared" si="50"/>
        <v>-6.9775379084783089E-3</v>
      </c>
    </row>
    <row r="1047" spans="1:9">
      <c r="A1047" s="1" t="str">
        <f>[1]GRUNDDATEN!A1035</f>
        <v xml:space="preserve">  13.01.2012</v>
      </c>
      <c r="B1047" s="1">
        <f>[1]GRUNDDATEN!B1035</f>
        <v>57.62</v>
      </c>
      <c r="C1047" s="1">
        <f>[1]GRUNDDATEN!C1035</f>
        <v>37.97</v>
      </c>
      <c r="D1047" s="1">
        <f>[1]GRUNDDATEN!D1035</f>
        <v>78.05</v>
      </c>
      <c r="E1047" s="1">
        <f>[1]GRUNDDATEN!E1035</f>
        <v>13.31</v>
      </c>
      <c r="F1047" s="1">
        <f>[1]GRUNDDATEN!F1035</f>
        <v>40.130000000000003</v>
      </c>
      <c r="G1047" s="1">
        <f t="shared" si="48"/>
        <v>3346.529157414981</v>
      </c>
      <c r="H1047" s="7">
        <f t="shared" si="49"/>
        <v>8.8515060771534593E-3</v>
      </c>
      <c r="I1047" s="7">
        <f t="shared" si="50"/>
        <v>8.8125611427312071E-3</v>
      </c>
    </row>
    <row r="1048" spans="1:9">
      <c r="A1048" s="1" t="str">
        <f>[1]GRUNDDATEN!A1036</f>
        <v xml:space="preserve">  16.01.2012</v>
      </c>
      <c r="B1048" s="1">
        <f>[1]GRUNDDATEN!B1036</f>
        <v>57.92</v>
      </c>
      <c r="C1048" s="1">
        <f>[1]GRUNDDATEN!C1036</f>
        <v>39.340000000000003</v>
      </c>
      <c r="D1048" s="1">
        <f>[1]GRUNDDATEN!D1036</f>
        <v>78.55</v>
      </c>
      <c r="E1048" s="1">
        <f>[1]GRUNDDATEN!E1036</f>
        <v>13.42</v>
      </c>
      <c r="F1048" s="1">
        <f>[1]GRUNDDATEN!F1036</f>
        <v>39.86</v>
      </c>
      <c r="G1048" s="1">
        <f t="shared" si="48"/>
        <v>3405.8373261657116</v>
      </c>
      <c r="H1048" s="7">
        <f t="shared" si="49"/>
        <v>1.7722292548780105E-2</v>
      </c>
      <c r="I1048" s="7">
        <f t="shared" si="50"/>
        <v>1.7567083809073361E-2</v>
      </c>
    </row>
    <row r="1049" spans="1:9">
      <c r="A1049" s="1" t="str">
        <f>[1]GRUNDDATEN!A1037</f>
        <v xml:space="preserve">  17.01.2012</v>
      </c>
      <c r="B1049" s="1">
        <f>[1]GRUNDDATEN!B1037</f>
        <v>58.79</v>
      </c>
      <c r="C1049" s="1">
        <f>[1]GRUNDDATEN!C1037</f>
        <v>40.840000000000003</v>
      </c>
      <c r="D1049" s="1">
        <f>[1]GRUNDDATEN!D1037</f>
        <v>80.02</v>
      </c>
      <c r="E1049" s="1">
        <f>[1]GRUNDDATEN!E1037</f>
        <v>13.51</v>
      </c>
      <c r="F1049" s="1">
        <f>[1]GRUNDDATEN!F1037</f>
        <v>39.99</v>
      </c>
      <c r="G1049" s="1">
        <f t="shared" si="48"/>
        <v>3413.2873670678973</v>
      </c>
      <c r="H1049" s="7">
        <f t="shared" si="49"/>
        <v>2.1874329830582351E-3</v>
      </c>
      <c r="I1049" s="7">
        <f t="shared" si="50"/>
        <v>2.1850440346725744E-3</v>
      </c>
    </row>
    <row r="1050" spans="1:9">
      <c r="A1050" s="1" t="str">
        <f>[1]GRUNDDATEN!A1038</f>
        <v xml:space="preserve">  18.01.2012</v>
      </c>
      <c r="B1050" s="1">
        <f>[1]GRUNDDATEN!B1038</f>
        <v>59.03</v>
      </c>
      <c r="C1050" s="1">
        <f>[1]GRUNDDATEN!C1038</f>
        <v>41.36</v>
      </c>
      <c r="D1050" s="1">
        <f>[1]GRUNDDATEN!D1038</f>
        <v>80.010000000000005</v>
      </c>
      <c r="E1050" s="1">
        <f>[1]GRUNDDATEN!E1038</f>
        <v>13.3</v>
      </c>
      <c r="F1050" s="1">
        <f>[1]GRUNDDATEN!F1038</f>
        <v>39.96</v>
      </c>
      <c r="G1050" s="1">
        <f t="shared" si="48"/>
        <v>3473.0337735187559</v>
      </c>
      <c r="H1050" s="7">
        <f t="shared" si="49"/>
        <v>1.7504065736540175E-2</v>
      </c>
      <c r="I1050" s="7">
        <f t="shared" si="50"/>
        <v>1.7352634136497267E-2</v>
      </c>
    </row>
    <row r="1051" spans="1:9">
      <c r="A1051" s="1" t="str">
        <f>[1]GRUNDDATEN!A1039</f>
        <v xml:space="preserve">  19.01.2012</v>
      </c>
      <c r="B1051" s="1">
        <f>[1]GRUNDDATEN!B1039</f>
        <v>59.01</v>
      </c>
      <c r="C1051" s="1">
        <f>[1]GRUNDDATEN!C1039</f>
        <v>41.44</v>
      </c>
      <c r="D1051" s="1">
        <f>[1]GRUNDDATEN!D1039</f>
        <v>83.34</v>
      </c>
      <c r="E1051" s="1">
        <f>[1]GRUNDDATEN!E1039</f>
        <v>13.52</v>
      </c>
      <c r="F1051" s="1">
        <f>[1]GRUNDDATEN!F1039</f>
        <v>40.44</v>
      </c>
      <c r="G1051" s="1">
        <f t="shared" si="48"/>
        <v>3470.6965057847378</v>
      </c>
      <c r="H1051" s="7">
        <f t="shared" si="49"/>
        <v>-6.7297581493142022E-4</v>
      </c>
      <c r="I1051" s="7">
        <f t="shared" si="50"/>
        <v>-6.732023648025866E-4</v>
      </c>
    </row>
    <row r="1052" spans="1:9">
      <c r="A1052" s="1" t="str">
        <f>[1]GRUNDDATEN!A1040</f>
        <v xml:space="preserve">  20.01.2012</v>
      </c>
      <c r="B1052" s="1">
        <f>[1]GRUNDDATEN!B1040</f>
        <v>58.39</v>
      </c>
      <c r="C1052" s="1">
        <f>[1]GRUNDDATEN!C1040</f>
        <v>41.95</v>
      </c>
      <c r="D1052" s="1">
        <f>[1]GRUNDDATEN!D1040</f>
        <v>83.95</v>
      </c>
      <c r="E1052" s="1">
        <f>[1]GRUNDDATEN!E1040</f>
        <v>13.43</v>
      </c>
      <c r="F1052" s="1">
        <f>[1]GRUNDDATEN!F1040</f>
        <v>39.869999999999997</v>
      </c>
      <c r="G1052" s="1">
        <f t="shared" si="48"/>
        <v>3485.3044291223555</v>
      </c>
      <c r="H1052" s="7">
        <f t="shared" si="49"/>
        <v>4.2089313523294702E-3</v>
      </c>
      <c r="I1052" s="7">
        <f t="shared" si="50"/>
        <v>4.2000985764565121E-3</v>
      </c>
    </row>
    <row r="1053" spans="1:9">
      <c r="A1053" s="1" t="str">
        <f>[1]GRUNDDATEN!A1041</f>
        <v xml:space="preserve">  23.01.2012</v>
      </c>
      <c r="B1053" s="1">
        <f>[1]GRUNDDATEN!B1041</f>
        <v>58.95</v>
      </c>
      <c r="C1053" s="1">
        <f>[1]GRUNDDATEN!C1041</f>
        <v>41.68</v>
      </c>
      <c r="D1053" s="1">
        <f>[1]GRUNDDATEN!D1041</f>
        <v>85.51</v>
      </c>
      <c r="E1053" s="1">
        <f>[1]GRUNDDATEN!E1041</f>
        <v>13.4</v>
      </c>
      <c r="F1053" s="1">
        <f>[1]GRUNDDATEN!F1041</f>
        <v>39.049999999999997</v>
      </c>
      <c r="G1053" s="1">
        <f t="shared" si="48"/>
        <v>3465.1454949164427</v>
      </c>
      <c r="H1053" s="7">
        <f t="shared" si="49"/>
        <v>-5.7839808877151455E-3</v>
      </c>
      <c r="I1053" s="7">
        <f t="shared" si="50"/>
        <v>-5.8007728862080081E-3</v>
      </c>
    </row>
    <row r="1054" spans="1:9">
      <c r="A1054" s="1" t="str">
        <f>[1]GRUNDDATEN!A1042</f>
        <v xml:space="preserve">  24.01.2012</v>
      </c>
      <c r="B1054" s="1">
        <f>[1]GRUNDDATEN!B1042</f>
        <v>58.72</v>
      </c>
      <c r="C1054" s="1">
        <f>[1]GRUNDDATEN!C1042</f>
        <v>41.39</v>
      </c>
      <c r="D1054" s="1">
        <f>[1]GRUNDDATEN!D1042</f>
        <v>84.87</v>
      </c>
      <c r="E1054" s="1">
        <f>[1]GRUNDDATEN!E1042</f>
        <v>13.22</v>
      </c>
      <c r="F1054" s="1">
        <f>[1]GRUNDDATEN!F1042</f>
        <v>39.01</v>
      </c>
      <c r="G1054" s="1">
        <f t="shared" si="48"/>
        <v>3487.0573799228696</v>
      </c>
      <c r="H1054" s="7">
        <f t="shared" si="49"/>
        <v>6.3235108132033702E-3</v>
      </c>
      <c r="I1054" s="7">
        <f t="shared" si="50"/>
        <v>6.3036013066076705E-3</v>
      </c>
    </row>
    <row r="1055" spans="1:9">
      <c r="A1055" s="1" t="str">
        <f>[1]GRUNDDATEN!A1043</f>
        <v xml:space="preserve">  25.01.2012</v>
      </c>
      <c r="B1055" s="1">
        <f>[1]GRUNDDATEN!B1043</f>
        <v>59.25</v>
      </c>
      <c r="C1055" s="1">
        <f>[1]GRUNDDATEN!C1043</f>
        <v>41.97</v>
      </c>
      <c r="D1055" s="1">
        <f>[1]GRUNDDATEN!D1043</f>
        <v>84.9</v>
      </c>
      <c r="E1055" s="1">
        <f>[1]GRUNDDATEN!E1043</f>
        <v>13.11</v>
      </c>
      <c r="F1055" s="1">
        <f>[1]GRUNDDATEN!F1043</f>
        <v>39.479999999999997</v>
      </c>
      <c r="G1055" s="1">
        <f t="shared" si="48"/>
        <v>3541.5449339721858</v>
      </c>
      <c r="H1055" s="7">
        <f t="shared" si="49"/>
        <v>1.5625654559926261E-2</v>
      </c>
      <c r="I1055" s="7">
        <f t="shared" si="50"/>
        <v>1.5504831025531119E-2</v>
      </c>
    </row>
    <row r="1056" spans="1:9">
      <c r="A1056" s="1" t="str">
        <f>[1]GRUNDDATEN!A1044</f>
        <v xml:space="preserve">  26.01.2012</v>
      </c>
      <c r="B1056" s="1">
        <f>[1]GRUNDDATEN!B1044</f>
        <v>60</v>
      </c>
      <c r="C1056" s="1">
        <f>[1]GRUNDDATEN!C1044</f>
        <v>43.38</v>
      </c>
      <c r="D1056" s="1">
        <f>[1]GRUNDDATEN!D1044</f>
        <v>85.47</v>
      </c>
      <c r="E1056" s="1">
        <f>[1]GRUNDDATEN!E1044</f>
        <v>13.34</v>
      </c>
      <c r="F1056" s="1">
        <f>[1]GRUNDDATEN!F1044</f>
        <v>40.25</v>
      </c>
      <c r="G1056" s="1">
        <f t="shared" si="48"/>
        <v>3537.6007946710297</v>
      </c>
      <c r="H1056" s="7">
        <f t="shared" si="49"/>
        <v>-1.1136776109550439E-3</v>
      </c>
      <c r="I1056" s="7">
        <f t="shared" si="50"/>
        <v>-1.114298210673744E-3</v>
      </c>
    </row>
    <row r="1057" spans="1:9">
      <c r="A1057" s="1" t="str">
        <f>[1]GRUNDDATEN!A1045</f>
        <v xml:space="preserve">  27.01.2012</v>
      </c>
      <c r="B1057" s="1">
        <f>[1]GRUNDDATEN!B1045</f>
        <v>60.48</v>
      </c>
      <c r="C1057" s="1">
        <f>[1]GRUNDDATEN!C1045</f>
        <v>42.7</v>
      </c>
      <c r="D1057" s="1">
        <f>[1]GRUNDDATEN!D1045</f>
        <v>85.57</v>
      </c>
      <c r="E1057" s="1">
        <f>[1]GRUNDDATEN!E1045</f>
        <v>13.34</v>
      </c>
      <c r="F1057" s="1">
        <f>[1]GRUNDDATEN!F1045</f>
        <v>40.08</v>
      </c>
      <c r="G1057" s="1">
        <f t="shared" si="48"/>
        <v>3495.3838962253121</v>
      </c>
      <c r="H1057" s="7">
        <f t="shared" si="49"/>
        <v>-1.1933765536606633E-2</v>
      </c>
      <c r="I1057" s="7">
        <f t="shared" si="50"/>
        <v>-1.2005544550717831E-2</v>
      </c>
    </row>
    <row r="1058" spans="1:9">
      <c r="A1058" s="1" t="str">
        <f>[1]GRUNDDATEN!A1046</f>
        <v xml:space="preserve">  30.01.2012</v>
      </c>
      <c r="B1058" s="1">
        <f>[1]GRUNDDATEN!B1046</f>
        <v>59.81</v>
      </c>
      <c r="C1058" s="1">
        <f>[1]GRUNDDATEN!C1046</f>
        <v>42.34</v>
      </c>
      <c r="D1058" s="1">
        <f>[1]GRUNDDATEN!D1046</f>
        <v>83.36</v>
      </c>
      <c r="E1058" s="1">
        <f>[1]GRUNDDATEN!E1046</f>
        <v>13.33</v>
      </c>
      <c r="F1058" s="1">
        <f>[1]GRUNDDATEN!F1046</f>
        <v>40.44</v>
      </c>
      <c r="G1058" s="1">
        <f t="shared" si="48"/>
        <v>3479.7534182540608</v>
      </c>
      <c r="H1058" s="7">
        <f t="shared" si="49"/>
        <v>-4.4717485790705114E-3</v>
      </c>
      <c r="I1058" s="7">
        <f t="shared" si="50"/>
        <v>-4.4817767535648839E-3</v>
      </c>
    </row>
    <row r="1059" spans="1:9">
      <c r="A1059" s="1" t="str">
        <f>[1]GRUNDDATEN!A1047</f>
        <v xml:space="preserve">  31.01.2012</v>
      </c>
      <c r="B1059" s="1">
        <f>[1]GRUNDDATEN!B1047</f>
        <v>58.78</v>
      </c>
      <c r="C1059" s="1">
        <f>[1]GRUNDDATEN!C1047</f>
        <v>42.24</v>
      </c>
      <c r="D1059" s="1">
        <f>[1]GRUNDDATEN!D1047</f>
        <v>84.06</v>
      </c>
      <c r="E1059" s="1">
        <f>[1]GRUNDDATEN!E1047</f>
        <v>13.28</v>
      </c>
      <c r="F1059" s="1">
        <f>[1]GRUNDDATEN!F1047</f>
        <v>39.85</v>
      </c>
      <c r="G1059" s="1">
        <f t="shared" si="48"/>
        <v>3561.2656304779712</v>
      </c>
      <c r="H1059" s="7">
        <f t="shared" si="49"/>
        <v>2.3424709290122303E-2</v>
      </c>
      <c r="I1059" s="7">
        <f t="shared" si="50"/>
        <v>2.3154561410578717E-2</v>
      </c>
    </row>
    <row r="1060" spans="1:9">
      <c r="A1060" s="1" t="str">
        <f>[1]GRUNDDATEN!A1048</f>
        <v xml:space="preserve">  01.02.2012</v>
      </c>
      <c r="B1060" s="1">
        <f>[1]GRUNDDATEN!B1048</f>
        <v>59.89</v>
      </c>
      <c r="C1060" s="1">
        <f>[1]GRUNDDATEN!C1048</f>
        <v>43.85</v>
      </c>
      <c r="D1060" s="1">
        <f>[1]GRUNDDATEN!D1048</f>
        <v>86.49</v>
      </c>
      <c r="E1060" s="1">
        <f>[1]GRUNDDATEN!E1048</f>
        <v>13.56</v>
      </c>
      <c r="F1060" s="1">
        <f>[1]GRUNDDATEN!F1048</f>
        <v>40</v>
      </c>
      <c r="G1060" s="1">
        <f t="shared" si="48"/>
        <v>3589.1667640528217</v>
      </c>
      <c r="H1060" s="7">
        <f t="shared" si="49"/>
        <v>7.834611756019294E-3</v>
      </c>
      <c r="I1060" s="7">
        <f t="shared" si="50"/>
        <v>7.8040805484269589E-3</v>
      </c>
    </row>
    <row r="1061" spans="1:9">
      <c r="A1061" s="1" t="str">
        <f>[1]GRUNDDATEN!A1049</f>
        <v xml:space="preserve">  02.02.2012</v>
      </c>
      <c r="B1061" s="1">
        <f>[1]GRUNDDATEN!B1049</f>
        <v>60.48</v>
      </c>
      <c r="C1061" s="1">
        <f>[1]GRUNDDATEN!C1049</f>
        <v>44.09</v>
      </c>
      <c r="D1061" s="1">
        <f>[1]GRUNDDATEN!D1049</f>
        <v>87.33</v>
      </c>
      <c r="E1061" s="1">
        <f>[1]GRUNDDATEN!E1049</f>
        <v>13.38</v>
      </c>
      <c r="F1061" s="1">
        <f>[1]GRUNDDATEN!F1049</f>
        <v>40.42</v>
      </c>
      <c r="G1061" s="1">
        <f t="shared" si="48"/>
        <v>3638.1033072338432</v>
      </c>
      <c r="H1061" s="7">
        <f t="shared" si="49"/>
        <v>1.3634513634513734E-2</v>
      </c>
      <c r="I1061" s="7">
        <f t="shared" si="50"/>
        <v>1.354239999215906E-2</v>
      </c>
    </row>
    <row r="1062" spans="1:9">
      <c r="A1062" s="1" t="str">
        <f>[1]GRUNDDATEN!A1050</f>
        <v xml:space="preserve">  03.02.2012</v>
      </c>
      <c r="B1062" s="1">
        <f>[1]GRUNDDATEN!B1050</f>
        <v>61.32</v>
      </c>
      <c r="C1062" s="1">
        <f>[1]GRUNDDATEN!C1050</f>
        <v>45.45</v>
      </c>
      <c r="D1062" s="1">
        <f>[1]GRUNDDATEN!D1050</f>
        <v>88.52</v>
      </c>
      <c r="E1062" s="1">
        <f>[1]GRUNDDATEN!E1050</f>
        <v>13.43</v>
      </c>
      <c r="F1062" s="1">
        <f>[1]GRUNDDATEN!F1050</f>
        <v>40.33</v>
      </c>
      <c r="G1062" s="1">
        <f t="shared" si="48"/>
        <v>3636.9346733668335</v>
      </c>
      <c r="H1062" s="7">
        <f t="shared" si="49"/>
        <v>-3.2122063842610071E-4</v>
      </c>
      <c r="I1062" s="7">
        <f t="shared" si="50"/>
        <v>-3.2127224082617595E-4</v>
      </c>
    </row>
    <row r="1063" spans="1:9">
      <c r="A1063" s="1" t="str">
        <f>[1]GRUNDDATEN!A1051</f>
        <v xml:space="preserve">  06.02.2012</v>
      </c>
      <c r="B1063" s="1">
        <f>[1]GRUNDDATEN!B1051</f>
        <v>61.35</v>
      </c>
      <c r="C1063" s="1">
        <f>[1]GRUNDDATEN!C1051</f>
        <v>45.47</v>
      </c>
      <c r="D1063" s="1">
        <f>[1]GRUNDDATEN!D1051</f>
        <v>88.19</v>
      </c>
      <c r="E1063" s="1">
        <f>[1]GRUNDDATEN!E1051</f>
        <v>13.37</v>
      </c>
      <c r="F1063" s="1">
        <f>[1]GRUNDDATEN!F1051</f>
        <v>40.590000000000003</v>
      </c>
      <c r="G1063" s="1">
        <f t="shared" si="48"/>
        <v>3620.2816407619493</v>
      </c>
      <c r="H1063" s="7">
        <f t="shared" si="49"/>
        <v>-4.5788649234845824E-3</v>
      </c>
      <c r="I1063" s="7">
        <f t="shared" si="50"/>
        <v>-4.5893800359425117E-3</v>
      </c>
    </row>
    <row r="1064" spans="1:9">
      <c r="A1064" s="1" t="str">
        <f>[1]GRUNDDATEN!A1052</f>
        <v xml:space="preserve">  07.02.2012</v>
      </c>
      <c r="B1064" s="1">
        <f>[1]GRUNDDATEN!B1052</f>
        <v>60.87</v>
      </c>
      <c r="C1064" s="1">
        <f>[1]GRUNDDATEN!C1052</f>
        <v>44.63</v>
      </c>
      <c r="D1064" s="1">
        <f>[1]GRUNDDATEN!D1052</f>
        <v>88.92</v>
      </c>
      <c r="E1064" s="1">
        <f>[1]GRUNDDATEN!E1052</f>
        <v>13.33</v>
      </c>
      <c r="F1064" s="1">
        <f>[1]GRUNDDATEN!F1052</f>
        <v>40.08</v>
      </c>
      <c r="G1064" s="1">
        <f t="shared" si="48"/>
        <v>3614.0002337267733</v>
      </c>
      <c r="H1064" s="7">
        <f t="shared" si="49"/>
        <v>-1.7350603236089279E-3</v>
      </c>
      <c r="I1064" s="7">
        <f t="shared" si="50"/>
        <v>-1.7365672841360893E-3</v>
      </c>
    </row>
    <row r="1065" spans="1:9">
      <c r="A1065" s="1" t="str">
        <f>[1]GRUNDDATEN!A1053</f>
        <v xml:space="preserve">  08.02.2012</v>
      </c>
      <c r="B1065" s="1">
        <f>[1]GRUNDDATEN!B1053</f>
        <v>60.56</v>
      </c>
      <c r="C1065" s="1">
        <f>[1]GRUNDDATEN!C1053</f>
        <v>44.62</v>
      </c>
      <c r="D1065" s="1">
        <f>[1]GRUNDDATEN!D1053</f>
        <v>89.13</v>
      </c>
      <c r="E1065" s="1">
        <f>[1]GRUNDDATEN!E1053</f>
        <v>13.28</v>
      </c>
      <c r="F1065" s="1">
        <f>[1]GRUNDDATEN!F1053</f>
        <v>39.81</v>
      </c>
      <c r="G1065" s="1">
        <f t="shared" si="48"/>
        <v>3655.1945775388567</v>
      </c>
      <c r="H1065" s="7">
        <f t="shared" si="49"/>
        <v>1.1398544866612736E-2</v>
      </c>
      <c r="I1065" s="7">
        <f t="shared" si="50"/>
        <v>1.1334070930866387E-2</v>
      </c>
    </row>
    <row r="1066" spans="1:9">
      <c r="A1066" s="1" t="str">
        <f>[1]GRUNDDATEN!A1054</f>
        <v xml:space="preserve">  09.02.2012</v>
      </c>
      <c r="B1066" s="1">
        <f>[1]GRUNDDATEN!B1054</f>
        <v>61.42</v>
      </c>
      <c r="C1066" s="1">
        <f>[1]GRUNDDATEN!C1054</f>
        <v>46.68</v>
      </c>
      <c r="D1066" s="1">
        <f>[1]GRUNDDATEN!D1054</f>
        <v>88.32</v>
      </c>
      <c r="E1066" s="1">
        <f>[1]GRUNDDATEN!E1054</f>
        <v>13.4</v>
      </c>
      <c r="F1066" s="1">
        <f>[1]GRUNDDATEN!F1054</f>
        <v>40.4</v>
      </c>
      <c r="G1066" s="1">
        <f t="shared" si="48"/>
        <v>3615.607105293911</v>
      </c>
      <c r="H1066" s="7">
        <f t="shared" si="49"/>
        <v>-1.0830469187115388E-2</v>
      </c>
      <c r="I1066" s="7">
        <f t="shared" si="50"/>
        <v>-1.0889545656326221E-2</v>
      </c>
    </row>
    <row r="1067" spans="1:9">
      <c r="A1067" s="1" t="str">
        <f>[1]GRUNDDATEN!A1055</f>
        <v xml:space="preserve">  10.02.2012</v>
      </c>
      <c r="B1067" s="1">
        <f>[1]GRUNDDATEN!B1055</f>
        <v>60.38</v>
      </c>
      <c r="C1067" s="1">
        <f>[1]GRUNDDATEN!C1055</f>
        <v>46.35</v>
      </c>
      <c r="D1067" s="1">
        <f>[1]GRUNDDATEN!D1055</f>
        <v>86.98</v>
      </c>
      <c r="E1067" s="1">
        <f>[1]GRUNDDATEN!E1055</f>
        <v>13.15</v>
      </c>
      <c r="F1067" s="1">
        <f>[1]GRUNDDATEN!F1055</f>
        <v>40.65</v>
      </c>
      <c r="G1067" s="1">
        <f t="shared" si="48"/>
        <v>3648.3288535701759</v>
      </c>
      <c r="H1067" s="7">
        <f t="shared" si="49"/>
        <v>9.0501393883075654E-3</v>
      </c>
      <c r="I1067" s="7">
        <f t="shared" si="50"/>
        <v>9.0094322957351442E-3</v>
      </c>
    </row>
    <row r="1068" spans="1:9">
      <c r="A1068" s="1" t="str">
        <f>[1]GRUNDDATEN!A1056</f>
        <v xml:space="preserve">  13.02.2012</v>
      </c>
      <c r="B1068" s="1">
        <f>[1]GRUNDDATEN!B1056</f>
        <v>60.73</v>
      </c>
      <c r="C1068" s="1">
        <f>[1]GRUNDDATEN!C1056</f>
        <v>47.05</v>
      </c>
      <c r="D1068" s="1">
        <f>[1]GRUNDDATEN!D1056</f>
        <v>88.08</v>
      </c>
      <c r="E1068" s="1">
        <f>[1]GRUNDDATEN!E1056</f>
        <v>13</v>
      </c>
      <c r="F1068" s="1">
        <f>[1]GRUNDDATEN!F1056</f>
        <v>40.89</v>
      </c>
      <c r="G1068" s="1">
        <f t="shared" si="48"/>
        <v>3648.6210120369287</v>
      </c>
      <c r="H1068" s="7">
        <f t="shared" si="49"/>
        <v>8.008008008020262E-5</v>
      </c>
      <c r="I1068" s="7">
        <f t="shared" si="50"/>
        <v>8.0076873841759203E-5</v>
      </c>
    </row>
    <row r="1069" spans="1:9">
      <c r="A1069" s="1" t="str">
        <f>[1]GRUNDDATEN!A1057</f>
        <v xml:space="preserve">  14.02.2012</v>
      </c>
      <c r="B1069" s="1">
        <f>[1]GRUNDDATEN!B1057</f>
        <v>61.23</v>
      </c>
      <c r="C1069" s="1">
        <f>[1]GRUNDDATEN!C1057</f>
        <v>46.96</v>
      </c>
      <c r="D1069" s="1">
        <f>[1]GRUNDDATEN!D1057</f>
        <v>87.49</v>
      </c>
      <c r="E1069" s="1">
        <f>[1]GRUNDDATEN!E1057</f>
        <v>13.09</v>
      </c>
      <c r="F1069" s="1">
        <f>[1]GRUNDDATEN!F1057</f>
        <v>41</v>
      </c>
      <c r="G1069" s="1">
        <f t="shared" si="48"/>
        <v>3660.0151922402711</v>
      </c>
      <c r="H1069" s="7">
        <f t="shared" si="49"/>
        <v>3.1228730431998031E-3</v>
      </c>
      <c r="I1069" s="7">
        <f t="shared" si="50"/>
        <v>3.1180070032291777E-3</v>
      </c>
    </row>
    <row r="1070" spans="1:9">
      <c r="A1070" s="1" t="str">
        <f>[1]GRUNDDATEN!A1058</f>
        <v xml:space="preserve">  15.02.2012</v>
      </c>
      <c r="B1070" s="1">
        <f>[1]GRUNDDATEN!B1058</f>
        <v>61.98</v>
      </c>
      <c r="C1070" s="1">
        <f>[1]GRUNDDATEN!C1058</f>
        <v>46.6</v>
      </c>
      <c r="D1070" s="1">
        <f>[1]GRUNDDATEN!D1058</f>
        <v>88.04</v>
      </c>
      <c r="E1070" s="1">
        <f>[1]GRUNDDATEN!E1058</f>
        <v>13.03</v>
      </c>
      <c r="F1070" s="1">
        <f>[1]GRUNDDATEN!F1058</f>
        <v>40.9</v>
      </c>
      <c r="G1070" s="1">
        <f t="shared" si="48"/>
        <v>3653.5877059717182</v>
      </c>
      <c r="H1070" s="7">
        <f t="shared" si="49"/>
        <v>-1.7561364997008555E-3</v>
      </c>
      <c r="I1070" s="7">
        <f t="shared" si="50"/>
        <v>-1.7576803151021193E-3</v>
      </c>
    </row>
    <row r="1071" spans="1:9">
      <c r="A1071" s="1" t="str">
        <f>[1]GRUNDDATEN!A1059</f>
        <v xml:space="preserve">  16.02.2012</v>
      </c>
      <c r="B1071" s="1">
        <f>[1]GRUNDDATEN!B1059</f>
        <v>62</v>
      </c>
      <c r="C1071" s="1">
        <f>[1]GRUNDDATEN!C1059</f>
        <v>46.32</v>
      </c>
      <c r="D1071" s="1">
        <f>[1]GRUNDDATEN!D1059</f>
        <v>88.01</v>
      </c>
      <c r="E1071" s="1">
        <f>[1]GRUNDDATEN!E1059</f>
        <v>12.85</v>
      </c>
      <c r="F1071" s="1">
        <f>[1]GRUNDDATEN!F1059</f>
        <v>40.93</v>
      </c>
      <c r="G1071" s="1">
        <f t="shared" si="48"/>
        <v>3716.401776323477</v>
      </c>
      <c r="H1071" s="7">
        <f t="shared" si="49"/>
        <v>1.719243532845538E-2</v>
      </c>
      <c r="I1071" s="7">
        <f t="shared" si="50"/>
        <v>1.7046317778889767E-2</v>
      </c>
    </row>
    <row r="1072" spans="1:9">
      <c r="A1072" s="1" t="str">
        <f>[1]GRUNDDATEN!A1060</f>
        <v xml:space="preserve">  17.02.2012</v>
      </c>
      <c r="B1072" s="1">
        <f>[1]GRUNDDATEN!B1060</f>
        <v>62.98</v>
      </c>
      <c r="C1072" s="1">
        <f>[1]GRUNDDATEN!C1060</f>
        <v>47.78</v>
      </c>
      <c r="D1072" s="1">
        <f>[1]GRUNDDATEN!D1060</f>
        <v>89.66</v>
      </c>
      <c r="E1072" s="1">
        <f>[1]GRUNDDATEN!E1060</f>
        <v>13.13</v>
      </c>
      <c r="F1072" s="1">
        <f>[1]GRUNDDATEN!F1060</f>
        <v>40.86</v>
      </c>
      <c r="G1072" s="1">
        <f t="shared" si="48"/>
        <v>3779.0697674418598</v>
      </c>
      <c r="H1072" s="7">
        <f t="shared" si="49"/>
        <v>1.6862544711292893E-2</v>
      </c>
      <c r="I1072" s="7">
        <f t="shared" si="50"/>
        <v>1.6721950322461945E-2</v>
      </c>
    </row>
    <row r="1073" spans="1:9">
      <c r="A1073" s="1" t="str">
        <f>[1]GRUNDDATEN!A1061</f>
        <v xml:space="preserve">  20.02.2012</v>
      </c>
      <c r="B1073" s="1">
        <f>[1]GRUNDDATEN!B1061</f>
        <v>64.66</v>
      </c>
      <c r="C1073" s="1">
        <f>[1]GRUNDDATEN!C1061</f>
        <v>48.4</v>
      </c>
      <c r="D1073" s="1">
        <f>[1]GRUNDDATEN!D1061</f>
        <v>91.27</v>
      </c>
      <c r="E1073" s="1">
        <f>[1]GRUNDDATEN!E1061</f>
        <v>13.23</v>
      </c>
      <c r="F1073" s="1">
        <f>[1]GRUNDDATEN!F1061</f>
        <v>41.14</v>
      </c>
      <c r="G1073" s="1">
        <f t="shared" si="48"/>
        <v>3759.3490709360744</v>
      </c>
      <c r="H1073" s="7">
        <f t="shared" si="49"/>
        <v>-5.2183996907616548E-3</v>
      </c>
      <c r="I1073" s="7">
        <f t="shared" si="50"/>
        <v>-5.2320630932200718E-3</v>
      </c>
    </row>
    <row r="1074" spans="1:9">
      <c r="A1074" s="1" t="str">
        <f>[1]GRUNDDATEN!A1062</f>
        <v xml:space="preserve">  21.02.2012</v>
      </c>
      <c r="B1074" s="1">
        <f>[1]GRUNDDATEN!B1062</f>
        <v>65</v>
      </c>
      <c r="C1074" s="1">
        <f>[1]GRUNDDATEN!C1062</f>
        <v>47.97</v>
      </c>
      <c r="D1074" s="1">
        <f>[1]GRUNDDATEN!D1062</f>
        <v>90.6</v>
      </c>
      <c r="E1074" s="1">
        <f>[1]GRUNDDATEN!E1062</f>
        <v>13.2</v>
      </c>
      <c r="F1074" s="1">
        <f>[1]GRUNDDATEN!F1062</f>
        <v>40.58</v>
      </c>
      <c r="G1074" s="1">
        <f t="shared" si="48"/>
        <v>3738.3136613299043</v>
      </c>
      <c r="H1074" s="7">
        <f t="shared" si="49"/>
        <v>-5.5954925199144245E-3</v>
      </c>
      <c r="I1074" s="7">
        <f t="shared" si="50"/>
        <v>-5.6112059317844189E-3</v>
      </c>
    </row>
    <row r="1075" spans="1:9">
      <c r="A1075" s="1" t="str">
        <f>[1]GRUNDDATEN!A1063</f>
        <v xml:space="preserve">  22.02.2012</v>
      </c>
      <c r="B1075" s="1">
        <f>[1]GRUNDDATEN!B1063</f>
        <v>64.150000000000006</v>
      </c>
      <c r="C1075" s="1">
        <f>[1]GRUNDDATEN!C1063</f>
        <v>47.85</v>
      </c>
      <c r="D1075" s="1">
        <f>[1]GRUNDDATEN!D1063</f>
        <v>89.82</v>
      </c>
      <c r="E1075" s="1">
        <f>[1]GRUNDDATEN!E1063</f>
        <v>13.05</v>
      </c>
      <c r="F1075" s="1">
        <f>[1]GRUNDDATEN!F1063</f>
        <v>41.04</v>
      </c>
      <c r="G1075" s="1">
        <f t="shared" si="48"/>
        <v>3733.6391258618669</v>
      </c>
      <c r="H1075" s="7">
        <f t="shared" si="49"/>
        <v>-1.2504396076744584E-3</v>
      </c>
      <c r="I1075" s="7">
        <f t="shared" si="50"/>
        <v>-1.2512220596212968E-3</v>
      </c>
    </row>
    <row r="1076" spans="1:9">
      <c r="A1076" s="1" t="str">
        <f>[1]GRUNDDATEN!A1064</f>
        <v xml:space="preserve">  23.02.2012</v>
      </c>
      <c r="B1076" s="1">
        <f>[1]GRUNDDATEN!B1064</f>
        <v>64.58</v>
      </c>
      <c r="C1076" s="1">
        <f>[1]GRUNDDATEN!C1064</f>
        <v>46.93</v>
      </c>
      <c r="D1076" s="1">
        <f>[1]GRUNDDATEN!D1064</f>
        <v>90.1</v>
      </c>
      <c r="E1076" s="1">
        <f>[1]GRUNDDATEN!E1064</f>
        <v>12.88</v>
      </c>
      <c r="F1076" s="1">
        <f>[1]GRUNDDATEN!F1064</f>
        <v>41.1</v>
      </c>
      <c r="G1076" s="1">
        <f t="shared" si="48"/>
        <v>3756.573565501928</v>
      </c>
      <c r="H1076" s="7">
        <f t="shared" si="49"/>
        <v>6.1426503384327535E-3</v>
      </c>
      <c r="I1076" s="7">
        <f t="shared" si="50"/>
        <v>6.1238611661284552E-3</v>
      </c>
    </row>
    <row r="1077" spans="1:9">
      <c r="A1077" s="1" t="str">
        <f>[1]GRUNDDATEN!A1065</f>
        <v xml:space="preserve">  24.02.2012</v>
      </c>
      <c r="B1077" s="1">
        <f>[1]GRUNDDATEN!B1065</f>
        <v>64.7</v>
      </c>
      <c r="C1077" s="1">
        <f>[1]GRUNDDATEN!C1065</f>
        <v>47.44</v>
      </c>
      <c r="D1077" s="1">
        <f>[1]GRUNDDATEN!D1065</f>
        <v>91.17</v>
      </c>
      <c r="E1077" s="1">
        <f>[1]GRUNDDATEN!E1065</f>
        <v>12.83</v>
      </c>
      <c r="F1077" s="1">
        <f>[1]GRUNDDATEN!F1065</f>
        <v>41.02</v>
      </c>
      <c r="G1077" s="1">
        <f t="shared" si="48"/>
        <v>3762.4167348369751</v>
      </c>
      <c r="H1077" s="7">
        <f t="shared" si="49"/>
        <v>1.5554518587648225E-3</v>
      </c>
      <c r="I1077" s="7">
        <f t="shared" si="50"/>
        <v>1.5542433964966444E-3</v>
      </c>
    </row>
    <row r="1078" spans="1:9">
      <c r="A1078" s="1" t="str">
        <f>[1]GRUNDDATEN!A1066</f>
        <v xml:space="preserve">  27.02.2012</v>
      </c>
      <c r="B1078" s="1">
        <f>[1]GRUNDDATEN!B1066</f>
        <v>65.81</v>
      </c>
      <c r="C1078" s="1">
        <f>[1]GRUNDDATEN!C1066</f>
        <v>46.08</v>
      </c>
      <c r="D1078" s="1">
        <f>[1]GRUNDDATEN!D1066</f>
        <v>91.48</v>
      </c>
      <c r="E1078" s="1">
        <f>[1]GRUNDDATEN!E1066</f>
        <v>12.91</v>
      </c>
      <c r="F1078" s="1">
        <f>[1]GRUNDDATEN!F1066</f>
        <v>41.28</v>
      </c>
      <c r="G1078" s="1">
        <f t="shared" si="48"/>
        <v>3778.9236882084838</v>
      </c>
      <c r="H1078" s="7">
        <f t="shared" si="49"/>
        <v>4.3873272247243467E-3</v>
      </c>
      <c r="I1078" s="7">
        <f t="shared" si="50"/>
        <v>4.3777309623600274E-3</v>
      </c>
    </row>
    <row r="1079" spans="1:9">
      <c r="A1079" s="1" t="str">
        <f>[1]GRUNDDATEN!A1067</f>
        <v xml:space="preserve">  28.02.2012</v>
      </c>
      <c r="B1079" s="1">
        <f>[1]GRUNDDATEN!B1067</f>
        <v>66.52</v>
      </c>
      <c r="C1079" s="1">
        <f>[1]GRUNDDATEN!C1067</f>
        <v>46.06</v>
      </c>
      <c r="D1079" s="1">
        <f>[1]GRUNDDATEN!D1067</f>
        <v>91.57</v>
      </c>
      <c r="E1079" s="1">
        <f>[1]GRUNDDATEN!E1067</f>
        <v>12.86</v>
      </c>
      <c r="F1079" s="1">
        <f>[1]GRUNDDATEN!F1067</f>
        <v>41.68</v>
      </c>
      <c r="G1079" s="1">
        <f t="shared" si="48"/>
        <v>3756.4274862685515</v>
      </c>
      <c r="H1079" s="7">
        <f t="shared" si="49"/>
        <v>-5.9530712435733601E-3</v>
      </c>
      <c r="I1079" s="7">
        <f t="shared" si="50"/>
        <v>-5.970861411417532E-3</v>
      </c>
    </row>
    <row r="1080" spans="1:9">
      <c r="A1080" s="1" t="str">
        <f>[1]GRUNDDATEN!A1068</f>
        <v xml:space="preserve">  29.02.2012</v>
      </c>
      <c r="B1080" s="1">
        <f>[1]GRUNDDATEN!B1068</f>
        <v>65.900000000000006</v>
      </c>
      <c r="C1080" s="1">
        <f>[1]GRUNDDATEN!C1068</f>
        <v>45.39</v>
      </c>
      <c r="D1080" s="1">
        <f>[1]GRUNDDATEN!D1068</f>
        <v>91.03</v>
      </c>
      <c r="E1080" s="1">
        <f>[1]GRUNDDATEN!E1068</f>
        <v>12.85</v>
      </c>
      <c r="F1080" s="1">
        <f>[1]GRUNDDATEN!F1068</f>
        <v>41.98</v>
      </c>
      <c r="G1080" s="1">
        <f t="shared" si="48"/>
        <v>3789.4413930115688</v>
      </c>
      <c r="H1080" s="7">
        <f t="shared" si="49"/>
        <v>8.7886447598677364E-3</v>
      </c>
      <c r="I1080" s="7">
        <f t="shared" si="50"/>
        <v>8.7502494195232962E-3</v>
      </c>
    </row>
    <row r="1081" spans="1:9">
      <c r="A1081" s="1" t="str">
        <f>[1]GRUNDDATEN!A1069</f>
        <v xml:space="preserve">  01.03.2012</v>
      </c>
      <c r="B1081" s="1">
        <f>[1]GRUNDDATEN!B1069</f>
        <v>67.239999999999995</v>
      </c>
      <c r="C1081" s="1">
        <f>[1]GRUNDDATEN!C1069</f>
        <v>45.98</v>
      </c>
      <c r="D1081" s="1">
        <f>[1]GRUNDDATEN!D1069</f>
        <v>91.52</v>
      </c>
      <c r="E1081" s="1">
        <f>[1]GRUNDDATEN!E1069</f>
        <v>12.87</v>
      </c>
      <c r="F1081" s="1">
        <f>[1]GRUNDDATEN!F1069</f>
        <v>41.8</v>
      </c>
      <c r="G1081" s="1">
        <f t="shared" si="48"/>
        <v>3779.3619259086126</v>
      </c>
      <c r="H1081" s="7">
        <f t="shared" si="49"/>
        <v>-2.6598820400137724E-3</v>
      </c>
      <c r="I1081" s="7">
        <f t="shared" si="50"/>
        <v>-2.6634258116517285E-3</v>
      </c>
    </row>
    <row r="1082" spans="1:9">
      <c r="A1082" s="1" t="str">
        <f>[1]GRUNDDATEN!A1070</f>
        <v xml:space="preserve">  02.03.2012</v>
      </c>
      <c r="B1082" s="1">
        <f>[1]GRUNDDATEN!B1070</f>
        <v>66.64</v>
      </c>
      <c r="C1082" s="1">
        <f>[1]GRUNDDATEN!C1070</f>
        <v>46.24</v>
      </c>
      <c r="D1082" s="1">
        <f>[1]GRUNDDATEN!D1070</f>
        <v>91.14</v>
      </c>
      <c r="E1082" s="1">
        <f>[1]GRUNDDATEN!E1070</f>
        <v>12.86</v>
      </c>
      <c r="F1082" s="1">
        <f>[1]GRUNDDATEN!F1070</f>
        <v>41.84</v>
      </c>
      <c r="G1082" s="1">
        <f t="shared" si="48"/>
        <v>3745.3254645319612</v>
      </c>
      <c r="H1082" s="7">
        <f t="shared" si="49"/>
        <v>-9.005875077303882E-3</v>
      </c>
      <c r="I1082" s="7">
        <f t="shared" si="50"/>
        <v>-9.0466731029249983E-3</v>
      </c>
    </row>
    <row r="1083" spans="1:9">
      <c r="A1083" s="1" t="str">
        <f>[1]GRUNDDATEN!A1071</f>
        <v xml:space="preserve">  05.03.2012</v>
      </c>
      <c r="B1083" s="1">
        <f>[1]GRUNDDATEN!B1071</f>
        <v>65.650000000000006</v>
      </c>
      <c r="C1083" s="1">
        <f>[1]GRUNDDATEN!C1071</f>
        <v>46</v>
      </c>
      <c r="D1083" s="1">
        <f>[1]GRUNDDATEN!D1071</f>
        <v>90.17</v>
      </c>
      <c r="E1083" s="1">
        <f>[1]GRUNDDATEN!E1071</f>
        <v>12.76</v>
      </c>
      <c r="F1083" s="1">
        <f>[1]GRUNDDATEN!F1071</f>
        <v>41.81</v>
      </c>
      <c r="G1083" s="1">
        <f t="shared" si="48"/>
        <v>3612.5394413930117</v>
      </c>
      <c r="H1083" s="7">
        <f t="shared" si="49"/>
        <v>-3.5453800850266948E-2</v>
      </c>
      <c r="I1083" s="7">
        <f t="shared" si="50"/>
        <v>-3.6097548198501202E-2</v>
      </c>
    </row>
    <row r="1084" spans="1:9">
      <c r="A1084" s="1" t="str">
        <f>[1]GRUNDDATEN!A1072</f>
        <v xml:space="preserve">  06.03.2012</v>
      </c>
      <c r="B1084" s="1">
        <f>[1]GRUNDDATEN!B1072</f>
        <v>62.42</v>
      </c>
      <c r="C1084" s="1">
        <f>[1]GRUNDDATEN!C1072</f>
        <v>43.57</v>
      </c>
      <c r="D1084" s="1">
        <f>[1]GRUNDDATEN!D1072</f>
        <v>86.79</v>
      </c>
      <c r="E1084" s="1">
        <f>[1]GRUNDDATEN!E1072</f>
        <v>12.46</v>
      </c>
      <c r="F1084" s="1">
        <f>[1]GRUNDDATEN!F1072</f>
        <v>42.06</v>
      </c>
      <c r="G1084" s="1">
        <f t="shared" si="48"/>
        <v>3627.4395231973813</v>
      </c>
      <c r="H1084" s="7">
        <f t="shared" si="49"/>
        <v>4.1245450869387135E-3</v>
      </c>
      <c r="I1084" s="7">
        <f t="shared" si="50"/>
        <v>4.1160624674831826E-3</v>
      </c>
    </row>
    <row r="1085" spans="1:9">
      <c r="A1085" s="1" t="str">
        <f>[1]GRUNDDATEN!A1073</f>
        <v xml:space="preserve">  07.03.2012</v>
      </c>
      <c r="B1085" s="1">
        <f>[1]GRUNDDATEN!B1073</f>
        <v>63.01</v>
      </c>
      <c r="C1085" s="1">
        <f>[1]GRUNDDATEN!C1073</f>
        <v>44.03</v>
      </c>
      <c r="D1085" s="1">
        <f>[1]GRUNDDATEN!D1073</f>
        <v>86.89</v>
      </c>
      <c r="E1085" s="1">
        <f>[1]GRUNDDATEN!E1073</f>
        <v>12.42</v>
      </c>
      <c r="F1085" s="1">
        <f>[1]GRUNDDATEN!F1073</f>
        <v>41.97</v>
      </c>
      <c r="G1085" s="1">
        <f t="shared" si="48"/>
        <v>3708.3674184877873</v>
      </c>
      <c r="H1085" s="7">
        <f t="shared" si="49"/>
        <v>2.2309922680412431E-2</v>
      </c>
      <c r="I1085" s="7">
        <f t="shared" si="50"/>
        <v>2.2064696965177238E-2</v>
      </c>
    </row>
    <row r="1086" spans="1:9">
      <c r="A1086" s="1" t="str">
        <f>[1]GRUNDDATEN!A1074</f>
        <v xml:space="preserve">  08.03.2012</v>
      </c>
      <c r="B1086" s="1">
        <f>[1]GRUNDDATEN!B1074</f>
        <v>64.88</v>
      </c>
      <c r="C1086" s="1">
        <f>[1]GRUNDDATEN!C1074</f>
        <v>46.17</v>
      </c>
      <c r="D1086" s="1">
        <f>[1]GRUNDDATEN!D1074</f>
        <v>88.29</v>
      </c>
      <c r="E1086" s="1">
        <f>[1]GRUNDDATEN!E1074</f>
        <v>12.59</v>
      </c>
      <c r="F1086" s="1">
        <f>[1]GRUNDDATEN!F1074</f>
        <v>41.93</v>
      </c>
      <c r="G1086" s="1">
        <f t="shared" si="48"/>
        <v>3730.2793034942147</v>
      </c>
      <c r="H1086" s="7">
        <f t="shared" si="49"/>
        <v>5.9087686126211292E-3</v>
      </c>
      <c r="I1086" s="7">
        <f t="shared" si="50"/>
        <v>5.8913803014128355E-3</v>
      </c>
    </row>
    <row r="1087" spans="1:9">
      <c r="A1087" s="1" t="str">
        <f>[1]GRUNDDATEN!A1075</f>
        <v xml:space="preserve">  09.03.2012</v>
      </c>
      <c r="B1087" s="1">
        <f>[1]GRUNDDATEN!B1075</f>
        <v>65.22</v>
      </c>
      <c r="C1087" s="1">
        <f>[1]GRUNDDATEN!C1075</f>
        <v>46.94</v>
      </c>
      <c r="D1087" s="1">
        <f>[1]GRUNDDATEN!D1075</f>
        <v>88.6</v>
      </c>
      <c r="E1087" s="1">
        <f>[1]GRUNDDATEN!E1075</f>
        <v>12.61</v>
      </c>
      <c r="F1087" s="1">
        <f>[1]GRUNDDATEN!F1075</f>
        <v>41.99</v>
      </c>
      <c r="G1087" s="1">
        <f t="shared" si="48"/>
        <v>3758.9108332359465</v>
      </c>
      <c r="H1087" s="7">
        <f t="shared" si="49"/>
        <v>7.6754385964912242E-3</v>
      </c>
      <c r="I1087" s="7">
        <f t="shared" si="50"/>
        <v>7.6461322813556566E-3</v>
      </c>
    </row>
    <row r="1088" spans="1:9">
      <c r="A1088" s="1" t="str">
        <f>[1]GRUNDDATEN!A1076</f>
        <v xml:space="preserve">  12.03.2012</v>
      </c>
      <c r="B1088" s="1">
        <f>[1]GRUNDDATEN!B1076</f>
        <v>65.52</v>
      </c>
      <c r="C1088" s="1">
        <f>[1]GRUNDDATEN!C1076</f>
        <v>47.67</v>
      </c>
      <c r="D1088" s="1">
        <f>[1]GRUNDDATEN!D1076</f>
        <v>89.11</v>
      </c>
      <c r="E1088" s="1">
        <f>[1]GRUNDDATEN!E1076</f>
        <v>12.44</v>
      </c>
      <c r="F1088" s="1">
        <f>[1]GRUNDDATEN!F1076</f>
        <v>42.58</v>
      </c>
      <c r="G1088" s="1">
        <f t="shared" si="48"/>
        <v>3792.6551361458451</v>
      </c>
      <c r="H1088" s="7">
        <f t="shared" si="49"/>
        <v>8.9771490750816252E-3</v>
      </c>
      <c r="I1088" s="7">
        <f t="shared" si="50"/>
        <v>8.9370940140131496E-3</v>
      </c>
    </row>
    <row r="1089" spans="1:9">
      <c r="A1089" s="1" t="str">
        <f>[1]GRUNDDATEN!A1077</f>
        <v xml:space="preserve">  13.03.2012</v>
      </c>
      <c r="B1089" s="1">
        <f>[1]GRUNDDATEN!B1077</f>
        <v>66.62</v>
      </c>
      <c r="C1089" s="1">
        <f>[1]GRUNDDATEN!C1077</f>
        <v>47.72</v>
      </c>
      <c r="D1089" s="1">
        <f>[1]GRUNDDATEN!D1077</f>
        <v>90.21</v>
      </c>
      <c r="E1089" s="1">
        <f>[1]GRUNDDATEN!E1077</f>
        <v>12.62</v>
      </c>
      <c r="F1089" s="1">
        <f>[1]GRUNDDATEN!F1077</f>
        <v>42.46</v>
      </c>
      <c r="G1089" s="1">
        <f t="shared" si="48"/>
        <v>3817.1964473530438</v>
      </c>
      <c r="H1089" s="7">
        <f t="shared" si="49"/>
        <v>6.4707468320301942E-3</v>
      </c>
      <c r="I1089" s="7">
        <f t="shared" si="50"/>
        <v>6.4499014249930356E-3</v>
      </c>
    </row>
    <row r="1090" spans="1:9">
      <c r="A1090" s="1" t="str">
        <f>[1]GRUNDDATEN!A1078</f>
        <v xml:space="preserve">  14.03.2012</v>
      </c>
      <c r="B1090" s="1">
        <f>[1]GRUNDDATEN!B1078</f>
        <v>66.69</v>
      </c>
      <c r="C1090" s="1">
        <f>[1]GRUNDDATEN!C1078</f>
        <v>48.26</v>
      </c>
      <c r="D1090" s="1">
        <f>[1]GRUNDDATEN!D1078</f>
        <v>91.37</v>
      </c>
      <c r="E1090" s="1">
        <f>[1]GRUNDDATEN!E1078</f>
        <v>12.64</v>
      </c>
      <c r="F1090" s="1">
        <f>[1]GRUNDDATEN!F1078</f>
        <v>42.35</v>
      </c>
      <c r="G1090" s="1">
        <f t="shared" si="48"/>
        <v>3836.7710646254523</v>
      </c>
      <c r="H1090" s="7">
        <f t="shared" si="49"/>
        <v>5.1280088783436373E-3</v>
      </c>
      <c r="I1090" s="7">
        <f t="shared" si="50"/>
        <v>5.1149054181646786E-3</v>
      </c>
    </row>
    <row r="1091" spans="1:9">
      <c r="A1091" s="1" t="str">
        <f>[1]GRUNDDATEN!A1079</f>
        <v xml:space="preserve">  15.03.2012</v>
      </c>
      <c r="B1091" s="1">
        <f>[1]GRUNDDATEN!B1079</f>
        <v>67.44</v>
      </c>
      <c r="C1091" s="1">
        <f>[1]GRUNDDATEN!C1079</f>
        <v>48.44</v>
      </c>
      <c r="D1091" s="1">
        <f>[1]GRUNDDATEN!D1079</f>
        <v>92.5</v>
      </c>
      <c r="E1091" s="1">
        <f>[1]GRUNDDATEN!E1079</f>
        <v>12.66</v>
      </c>
      <c r="F1091" s="1">
        <f>[1]GRUNDDATEN!F1079</f>
        <v>41.61</v>
      </c>
      <c r="G1091" s="1">
        <f t="shared" si="48"/>
        <v>3848.7495617622999</v>
      </c>
      <c r="H1091" s="7">
        <f t="shared" si="49"/>
        <v>3.1220255092330174E-3</v>
      </c>
      <c r="I1091" s="7">
        <f t="shared" si="50"/>
        <v>3.1171621074067412E-3</v>
      </c>
    </row>
    <row r="1092" spans="1:9">
      <c r="A1092" s="1" t="str">
        <f>[1]GRUNDDATEN!A1080</f>
        <v xml:space="preserve">  16.03.2012</v>
      </c>
      <c r="B1092" s="1">
        <f>[1]GRUNDDATEN!B1080</f>
        <v>67.98</v>
      </c>
      <c r="C1092" s="1">
        <f>[1]GRUNDDATEN!C1080</f>
        <v>47.23</v>
      </c>
      <c r="D1092" s="1">
        <f>[1]GRUNDDATEN!D1080</f>
        <v>94</v>
      </c>
      <c r="E1092" s="1">
        <f>[1]GRUNDDATEN!E1080</f>
        <v>12.77</v>
      </c>
      <c r="F1092" s="1">
        <f>[1]GRUNDDATEN!F1080</f>
        <v>41.49</v>
      </c>
      <c r="G1092" s="1">
        <f t="shared" si="48"/>
        <v>3862.7731681664131</v>
      </c>
      <c r="H1092" s="7">
        <f t="shared" si="49"/>
        <v>3.6436785971836194E-3</v>
      </c>
      <c r="I1092" s="7">
        <f t="shared" si="50"/>
        <v>3.637056481356783E-3</v>
      </c>
    </row>
    <row r="1093" spans="1:9">
      <c r="A1093" s="1" t="str">
        <f>[1]GRUNDDATEN!A1081</f>
        <v xml:space="preserve">  19.03.2012</v>
      </c>
      <c r="B1093" s="1">
        <f>[1]GRUNDDATEN!B1081</f>
        <v>67.42</v>
      </c>
      <c r="C1093" s="1">
        <f>[1]GRUNDDATEN!C1081</f>
        <v>47.11</v>
      </c>
      <c r="D1093" s="1">
        <f>[1]GRUNDDATEN!D1081</f>
        <v>94.88</v>
      </c>
      <c r="E1093" s="1">
        <f>[1]GRUNDDATEN!E1081</f>
        <v>12.96</v>
      </c>
      <c r="F1093" s="1">
        <f>[1]GRUNDDATEN!F1081</f>
        <v>42.06</v>
      </c>
      <c r="G1093" s="1">
        <f t="shared" si="48"/>
        <v>3806.9709010167107</v>
      </c>
      <c r="H1093" s="7">
        <f t="shared" si="49"/>
        <v>-1.444616722762182E-2</v>
      </c>
      <c r="I1093" s="7">
        <f t="shared" si="50"/>
        <v>-1.4551529048795303E-2</v>
      </c>
    </row>
    <row r="1094" spans="1:9">
      <c r="A1094" s="1" t="str">
        <f>[1]GRUNDDATEN!A1082</f>
        <v xml:space="preserve">  20.03.2012</v>
      </c>
      <c r="B1094" s="1">
        <f>[1]GRUNDDATEN!B1082</f>
        <v>67.23</v>
      </c>
      <c r="C1094" s="1">
        <f>[1]GRUNDDATEN!C1082</f>
        <v>45.04</v>
      </c>
      <c r="D1094" s="1">
        <f>[1]GRUNDDATEN!D1082</f>
        <v>93.09</v>
      </c>
      <c r="E1094" s="1">
        <f>[1]GRUNDDATEN!E1082</f>
        <v>13.04</v>
      </c>
      <c r="F1094" s="1">
        <f>[1]GRUNDDATEN!F1082</f>
        <v>42.21</v>
      </c>
      <c r="G1094" s="1">
        <f t="shared" si="48"/>
        <v>3800.3973355147818</v>
      </c>
      <c r="H1094" s="7">
        <f t="shared" si="49"/>
        <v>-1.7267180844942054E-3</v>
      </c>
      <c r="I1094" s="7">
        <f t="shared" si="50"/>
        <v>-1.7282105804932012E-3</v>
      </c>
    </row>
    <row r="1095" spans="1:9">
      <c r="A1095" s="1" t="str">
        <f>[1]GRUNDDATEN!A1083</f>
        <v xml:space="preserve">  21.03.2012</v>
      </c>
      <c r="B1095" s="1">
        <f>[1]GRUNDDATEN!B1083</f>
        <v>67.25</v>
      </c>
      <c r="C1095" s="1">
        <f>[1]GRUNDDATEN!C1083</f>
        <v>45.22</v>
      </c>
      <c r="D1095" s="1">
        <f>[1]GRUNDDATEN!D1083</f>
        <v>92.72</v>
      </c>
      <c r="E1095" s="1">
        <f>[1]GRUNDDATEN!E1083</f>
        <v>12.91</v>
      </c>
      <c r="F1095" s="1">
        <f>[1]GRUNDDATEN!F1083</f>
        <v>42.06</v>
      </c>
      <c r="G1095" s="1">
        <f t="shared" si="48"/>
        <v>3762.2706556035992</v>
      </c>
      <c r="H1095" s="7">
        <f t="shared" si="49"/>
        <v>-1.0032287822877906E-2</v>
      </c>
      <c r="I1095" s="7">
        <f t="shared" si="50"/>
        <v>-1.0082950347851215E-2</v>
      </c>
    </row>
    <row r="1096" spans="1:9">
      <c r="A1096" s="1" t="str">
        <f>[1]GRUNDDATEN!A1084</f>
        <v xml:space="preserve">  22.03.2012</v>
      </c>
      <c r="B1096" s="1">
        <f>[1]GRUNDDATEN!B1084</f>
        <v>65.92</v>
      </c>
      <c r="C1096" s="1">
        <f>[1]GRUNDDATEN!C1084</f>
        <v>44.79</v>
      </c>
      <c r="D1096" s="1">
        <f>[1]GRUNDDATEN!D1084</f>
        <v>91.43</v>
      </c>
      <c r="E1096" s="1">
        <f>[1]GRUNDDATEN!E1084</f>
        <v>12.76</v>
      </c>
      <c r="F1096" s="1">
        <f>[1]GRUNDDATEN!F1084</f>
        <v>42.65</v>
      </c>
      <c r="G1096" s="1">
        <f t="shared" si="48"/>
        <v>3766.2147949047558</v>
      </c>
      <c r="H1096" s="7">
        <f t="shared" si="49"/>
        <v>1.0483401281302651E-3</v>
      </c>
      <c r="I1096" s="7">
        <f t="shared" si="50"/>
        <v>1.047791003364317E-3</v>
      </c>
    </row>
    <row r="1097" spans="1:9">
      <c r="A1097" s="1" t="str">
        <f>[1]GRUNDDATEN!A1085</f>
        <v xml:space="preserve">  23.03.2012</v>
      </c>
      <c r="B1097" s="1">
        <f>[1]GRUNDDATEN!B1085</f>
        <v>65.849999999999994</v>
      </c>
      <c r="C1097" s="1">
        <f>[1]GRUNDDATEN!C1085</f>
        <v>45.49</v>
      </c>
      <c r="D1097" s="1">
        <f>[1]GRUNDDATEN!D1085</f>
        <v>91.18</v>
      </c>
      <c r="E1097" s="1">
        <f>[1]GRUNDDATEN!E1085</f>
        <v>12.6</v>
      </c>
      <c r="F1097" s="1">
        <f>[1]GRUNDDATEN!F1085</f>
        <v>42.7</v>
      </c>
      <c r="G1097" s="1">
        <f t="shared" si="48"/>
        <v>3819.3876358536868</v>
      </c>
      <c r="H1097" s="7">
        <f t="shared" si="49"/>
        <v>1.4118377162361417E-2</v>
      </c>
      <c r="I1097" s="7">
        <f t="shared" si="50"/>
        <v>1.4019641118755335E-2</v>
      </c>
    </row>
    <row r="1098" spans="1:9">
      <c r="A1098" s="1" t="str">
        <f>[1]GRUNDDATEN!A1086</f>
        <v xml:space="preserve">  26.03.2012</v>
      </c>
      <c r="B1098" s="1">
        <f>[1]GRUNDDATEN!B1086</f>
        <v>67.069999999999993</v>
      </c>
      <c r="C1098" s="1">
        <f>[1]GRUNDDATEN!C1086</f>
        <v>46.65</v>
      </c>
      <c r="D1098" s="1">
        <f>[1]GRUNDDATEN!D1086</f>
        <v>92.62</v>
      </c>
      <c r="E1098" s="1">
        <f>[1]GRUNDDATEN!E1086</f>
        <v>12.65</v>
      </c>
      <c r="F1098" s="1">
        <f>[1]GRUNDDATEN!F1086</f>
        <v>42.47</v>
      </c>
      <c r="G1098" s="1">
        <f t="shared" si="48"/>
        <v>3819.5337150870628</v>
      </c>
      <c r="H1098" s="7">
        <f t="shared" si="49"/>
        <v>3.8246768148120225E-5</v>
      </c>
      <c r="I1098" s="7">
        <f t="shared" si="50"/>
        <v>3.8246036759132121E-5</v>
      </c>
    </row>
    <row r="1099" spans="1:9">
      <c r="A1099" s="1" t="str">
        <f>[1]GRUNDDATEN!A1087</f>
        <v xml:space="preserve">  27.03.2012</v>
      </c>
      <c r="B1099" s="1">
        <f>[1]GRUNDDATEN!B1087</f>
        <v>67.2</v>
      </c>
      <c r="C1099" s="1">
        <f>[1]GRUNDDATEN!C1087</f>
        <v>46.78</v>
      </c>
      <c r="D1099" s="1">
        <f>[1]GRUNDDATEN!D1087</f>
        <v>92.48</v>
      </c>
      <c r="E1099" s="1">
        <f>[1]GRUNDDATEN!E1087</f>
        <v>12.48</v>
      </c>
      <c r="F1099" s="1">
        <f>[1]GRUNDDATEN!F1087</f>
        <v>42.53</v>
      </c>
      <c r="G1099" s="1">
        <f t="shared" si="48"/>
        <v>3765.6304779712505</v>
      </c>
      <c r="H1099" s="7">
        <f t="shared" si="49"/>
        <v>-1.4112517688453896E-2</v>
      </c>
      <c r="I1099" s="7">
        <f t="shared" si="50"/>
        <v>-1.4213046193839758E-2</v>
      </c>
    </row>
    <row r="1100" spans="1:9">
      <c r="A1100" s="1" t="str">
        <f>[1]GRUNDDATEN!A1088</f>
        <v xml:space="preserve">  28.03.2012</v>
      </c>
      <c r="B1100" s="1">
        <f>[1]GRUNDDATEN!B1088</f>
        <v>65.98</v>
      </c>
      <c r="C1100" s="1">
        <f>[1]GRUNDDATEN!C1088</f>
        <v>45.78</v>
      </c>
      <c r="D1100" s="1">
        <f>[1]GRUNDDATEN!D1088</f>
        <v>91.37</v>
      </c>
      <c r="E1100" s="1">
        <f>[1]GRUNDDATEN!E1088</f>
        <v>12.32</v>
      </c>
      <c r="F1100" s="1">
        <f>[1]GRUNDDATEN!F1088</f>
        <v>42.33</v>
      </c>
      <c r="G1100" s="1">
        <f t="shared" si="48"/>
        <v>3686.6016127147359</v>
      </c>
      <c r="H1100" s="7">
        <f t="shared" si="49"/>
        <v>-2.0986888044068452E-2</v>
      </c>
      <c r="I1100" s="7">
        <f t="shared" si="50"/>
        <v>-2.1210243327901727E-2</v>
      </c>
    </row>
    <row r="1101" spans="1:9">
      <c r="A1101" s="1" t="str">
        <f>[1]GRUNDDATEN!A1089</f>
        <v xml:space="preserve">  29.03.2012</v>
      </c>
      <c r="B1101" s="1">
        <f>[1]GRUNDDATEN!B1089</f>
        <v>64.959999999999994</v>
      </c>
      <c r="C1101" s="1">
        <f>[1]GRUNDDATEN!C1089</f>
        <v>44.26</v>
      </c>
      <c r="D1101" s="1">
        <f>[1]GRUNDDATEN!D1089</f>
        <v>89.3</v>
      </c>
      <c r="E1101" s="1">
        <f>[1]GRUNDDATEN!E1089</f>
        <v>12.18</v>
      </c>
      <c r="F1101" s="1">
        <f>[1]GRUNDDATEN!F1089</f>
        <v>41.67</v>
      </c>
      <c r="G1101" s="1">
        <f t="shared" si="48"/>
        <v>3712.1654785555684</v>
      </c>
      <c r="H1101" s="7">
        <f t="shared" si="49"/>
        <v>6.9342631850062286E-3</v>
      </c>
      <c r="I1101" s="7">
        <f t="shared" si="50"/>
        <v>6.9103317496009495E-3</v>
      </c>
    </row>
    <row r="1102" spans="1:9">
      <c r="A1102" s="1" t="str">
        <f>[1]GRUNDDATEN!A1090</f>
        <v xml:space="preserve">  30.03.2012</v>
      </c>
      <c r="B1102" s="1">
        <f>[1]GRUNDDATEN!B1090</f>
        <v>65.59</v>
      </c>
      <c r="C1102" s="1">
        <f>[1]GRUNDDATEN!C1090</f>
        <v>45.21</v>
      </c>
      <c r="D1102" s="1">
        <f>[1]GRUNDDATEN!D1090</f>
        <v>89.47</v>
      </c>
      <c r="E1102" s="1">
        <f>[1]GRUNDDATEN!E1090</f>
        <v>12.26</v>
      </c>
      <c r="F1102" s="1">
        <f>[1]GRUNDDATEN!F1090</f>
        <v>41.59</v>
      </c>
      <c r="G1102" s="1">
        <f t="shared" si="48"/>
        <v>3753.0676639008993</v>
      </c>
      <c r="H1102" s="7">
        <f t="shared" si="49"/>
        <v>1.1018416496143546E-2</v>
      </c>
      <c r="I1102" s="7">
        <f t="shared" si="50"/>
        <v>1.0958155991259232E-2</v>
      </c>
    </row>
    <row r="1103" spans="1:9">
      <c r="A1103" s="1" t="str">
        <f>[1]GRUNDDATEN!A1091</f>
        <v xml:space="preserve">  02.04.2012</v>
      </c>
      <c r="B1103" s="1">
        <f>[1]GRUNDDATEN!B1091</f>
        <v>66.61</v>
      </c>
      <c r="C1103" s="1">
        <f>[1]GRUNDDATEN!C1091</f>
        <v>46.14</v>
      </c>
      <c r="D1103" s="1">
        <f>[1]GRUNDDATEN!D1091</f>
        <v>90.86</v>
      </c>
      <c r="E1103" s="1">
        <f>[1]GRUNDDATEN!E1091</f>
        <v>12.25</v>
      </c>
      <c r="F1103" s="1">
        <f>[1]GRUNDDATEN!F1091</f>
        <v>41.06</v>
      </c>
      <c r="G1103" s="1">
        <f t="shared" si="48"/>
        <v>3716.6939347902298</v>
      </c>
      <c r="H1103" s="7">
        <f t="shared" si="49"/>
        <v>-9.6917328351237009E-3</v>
      </c>
      <c r="I1103" s="7">
        <f t="shared" si="50"/>
        <v>-9.7390033478733078E-3</v>
      </c>
    </row>
    <row r="1104" spans="1:9">
      <c r="A1104" s="1" t="str">
        <f>[1]GRUNDDATEN!A1092</f>
        <v xml:space="preserve">  03.04.2012</v>
      </c>
      <c r="B1104" s="1">
        <f>[1]GRUNDDATEN!B1092</f>
        <v>65.69</v>
      </c>
      <c r="C1104" s="1">
        <f>[1]GRUNDDATEN!C1092</f>
        <v>45.76</v>
      </c>
      <c r="D1104" s="1">
        <f>[1]GRUNDDATEN!D1092</f>
        <v>90.16</v>
      </c>
      <c r="E1104" s="1">
        <f>[1]GRUNDDATEN!E1092</f>
        <v>12.08</v>
      </c>
      <c r="F1104" s="1">
        <f>[1]GRUNDDATEN!F1092</f>
        <v>40.74</v>
      </c>
      <c r="G1104" s="1">
        <f t="shared" si="48"/>
        <v>3625.2483346967388</v>
      </c>
      <c r="H1104" s="7">
        <f t="shared" si="49"/>
        <v>-2.4604016821915708E-2</v>
      </c>
      <c r="I1104" s="7">
        <f t="shared" si="50"/>
        <v>-2.491175384252543E-2</v>
      </c>
    </row>
    <row r="1105" spans="1:9">
      <c r="A1105" s="1" t="str">
        <f>[1]GRUNDDATEN!A1093</f>
        <v xml:space="preserve">  04.04.2012</v>
      </c>
      <c r="B1105" s="1">
        <f>[1]GRUNDDATEN!B1093</f>
        <v>63.55</v>
      </c>
      <c r="C1105" s="1">
        <f>[1]GRUNDDATEN!C1093</f>
        <v>44.7</v>
      </c>
      <c r="D1105" s="1">
        <f>[1]GRUNDDATEN!D1093</f>
        <v>87.07</v>
      </c>
      <c r="E1105" s="1">
        <f>[1]GRUNDDATEN!E1093</f>
        <v>11.85</v>
      </c>
      <c r="F1105" s="1">
        <f>[1]GRUNDDATEN!F1093</f>
        <v>41</v>
      </c>
      <c r="G1105" s="1">
        <f t="shared" ref="G1105:G1168" si="51">$B$8*(SUM(B1106:F1106)/(SUM($B$16:$F$17)/$B$8))</f>
        <v>3555.4224611429236</v>
      </c>
      <c r="H1105" s="7">
        <f t="shared" si="49"/>
        <v>-1.9260990450094551E-2</v>
      </c>
      <c r="I1105" s="7">
        <f t="shared" si="50"/>
        <v>-1.9448900124109499E-2</v>
      </c>
    </row>
    <row r="1106" spans="1:9">
      <c r="A1106" s="1" t="str">
        <f>[1]GRUNDDATEN!A1094</f>
        <v xml:space="preserve">  05.04.2012</v>
      </c>
      <c r="B1106" s="1">
        <f>[1]GRUNDDATEN!B1094</f>
        <v>63.48</v>
      </c>
      <c r="C1106" s="1">
        <f>[1]GRUNDDATEN!C1094</f>
        <v>42.85</v>
      </c>
      <c r="D1106" s="1">
        <f>[1]GRUNDDATEN!D1094</f>
        <v>86.68</v>
      </c>
      <c r="E1106" s="1">
        <f>[1]GRUNDDATEN!E1094</f>
        <v>11.82</v>
      </c>
      <c r="F1106" s="1">
        <f>[1]GRUNDDATEN!F1094</f>
        <v>38.56</v>
      </c>
      <c r="G1106" s="1">
        <f t="shared" si="51"/>
        <v>3446.593432277667</v>
      </c>
      <c r="H1106" s="7">
        <f t="shared" ref="H1106:H1169" si="52">(G1106/G1105)-1</f>
        <v>-3.0609310160647496E-2</v>
      </c>
      <c r="I1106" s="7">
        <f t="shared" ref="I1106:I1169" si="53">LN(1+H1106)</f>
        <v>-3.1087559661386897E-2</v>
      </c>
    </row>
    <row r="1107" spans="1:9">
      <c r="A1107" s="1" t="str">
        <f>[1]GRUNDDATEN!A1095</f>
        <v xml:space="preserve">  10.04.2012</v>
      </c>
      <c r="B1107" s="1">
        <f>[1]GRUNDDATEN!B1095</f>
        <v>62.01</v>
      </c>
      <c r="C1107" s="1">
        <f>[1]GRUNDDATEN!C1095</f>
        <v>40.81</v>
      </c>
      <c r="D1107" s="1">
        <f>[1]GRUNDDATEN!D1095</f>
        <v>83.5</v>
      </c>
      <c r="E1107" s="1">
        <f>[1]GRUNDDATEN!E1095</f>
        <v>11.6</v>
      </c>
      <c r="F1107" s="1">
        <f>[1]GRUNDDATEN!F1095</f>
        <v>38.020000000000003</v>
      </c>
      <c r="G1107" s="1">
        <f t="shared" si="51"/>
        <v>3472.449456585251</v>
      </c>
      <c r="H1107" s="7">
        <f t="shared" si="52"/>
        <v>7.5019072645585716E-3</v>
      </c>
      <c r="I1107" s="7">
        <f t="shared" si="53"/>
        <v>7.4739079034685232E-3</v>
      </c>
    </row>
    <row r="1108" spans="1:9">
      <c r="A1108" s="1" t="str">
        <f>[1]GRUNDDATEN!A1096</f>
        <v xml:space="preserve">  11.04.2012</v>
      </c>
      <c r="B1108" s="1">
        <f>[1]GRUNDDATEN!B1096</f>
        <v>62.69</v>
      </c>
      <c r="C1108" s="1">
        <f>[1]GRUNDDATEN!C1096</f>
        <v>41.3</v>
      </c>
      <c r="D1108" s="1">
        <f>[1]GRUNDDATEN!D1096</f>
        <v>84.17</v>
      </c>
      <c r="E1108" s="1">
        <f>[1]GRUNDDATEN!E1096</f>
        <v>11.72</v>
      </c>
      <c r="F1108" s="1">
        <f>[1]GRUNDDATEN!F1096</f>
        <v>37.83</v>
      </c>
      <c r="G1108" s="1">
        <f t="shared" si="51"/>
        <v>3495.2378169919357</v>
      </c>
      <c r="H1108" s="7">
        <f t="shared" si="52"/>
        <v>6.5626183164360086E-3</v>
      </c>
      <c r="I1108" s="7">
        <f t="shared" si="53"/>
        <v>6.5411780884206423E-3</v>
      </c>
    </row>
    <row r="1109" spans="1:9">
      <c r="A1109" s="1" t="str">
        <f>[1]GRUNDDATEN!A1097</f>
        <v xml:space="preserve">  12.04.2012</v>
      </c>
      <c r="B1109" s="1">
        <f>[1]GRUNDDATEN!B1097</f>
        <v>63.55</v>
      </c>
      <c r="C1109" s="1">
        <f>[1]GRUNDDATEN!C1097</f>
        <v>41.77</v>
      </c>
      <c r="D1109" s="1">
        <f>[1]GRUNDDATEN!D1097</f>
        <v>84.07</v>
      </c>
      <c r="E1109" s="1">
        <f>[1]GRUNDDATEN!E1097</f>
        <v>11.64</v>
      </c>
      <c r="F1109" s="1">
        <f>[1]GRUNDDATEN!F1097</f>
        <v>38.24</v>
      </c>
      <c r="G1109" s="1">
        <f t="shared" si="51"/>
        <v>3421.0295664368355</v>
      </c>
      <c r="H1109" s="7">
        <f t="shared" si="52"/>
        <v>-2.1231245036987256E-2</v>
      </c>
      <c r="I1109" s="7">
        <f t="shared" si="53"/>
        <v>-2.1459869701826877E-2</v>
      </c>
    </row>
    <row r="1110" spans="1:9">
      <c r="A1110" s="1" t="str">
        <f>[1]GRUNDDATEN!A1098</f>
        <v xml:space="preserve">  13.04.2012</v>
      </c>
      <c r="B1110" s="1">
        <f>[1]GRUNDDATEN!B1098</f>
        <v>61.63</v>
      </c>
      <c r="C1110" s="1">
        <f>[1]GRUNDDATEN!C1098</f>
        <v>40.29</v>
      </c>
      <c r="D1110" s="1">
        <f>[1]GRUNDDATEN!D1098</f>
        <v>81.88</v>
      </c>
      <c r="E1110" s="1">
        <f>[1]GRUNDDATEN!E1098</f>
        <v>11.27</v>
      </c>
      <c r="F1110" s="1">
        <f>[1]GRUNDDATEN!F1098</f>
        <v>39.119999999999997</v>
      </c>
      <c r="G1110" s="1">
        <f t="shared" si="51"/>
        <v>3438.2669159752245</v>
      </c>
      <c r="H1110" s="7">
        <f t="shared" si="52"/>
        <v>5.0386438362011177E-3</v>
      </c>
      <c r="I1110" s="7">
        <f t="shared" si="53"/>
        <v>5.0259923501056562E-3</v>
      </c>
    </row>
    <row r="1111" spans="1:9">
      <c r="A1111" s="1" t="str">
        <f>[1]GRUNDDATEN!A1099</f>
        <v xml:space="preserve">  16.04.2012</v>
      </c>
      <c r="B1111" s="1">
        <f>[1]GRUNDDATEN!B1099</f>
        <v>62.86</v>
      </c>
      <c r="C1111" s="1">
        <f>[1]GRUNDDATEN!C1099</f>
        <v>40.840000000000003</v>
      </c>
      <c r="D1111" s="1">
        <f>[1]GRUNDDATEN!D1099</f>
        <v>82</v>
      </c>
      <c r="E1111" s="1">
        <f>[1]GRUNDDATEN!E1099</f>
        <v>11.28</v>
      </c>
      <c r="F1111" s="1">
        <f>[1]GRUNDDATEN!F1099</f>
        <v>38.39</v>
      </c>
      <c r="G1111" s="1">
        <f t="shared" si="51"/>
        <v>3538.6233493046625</v>
      </c>
      <c r="H1111" s="7">
        <f t="shared" si="52"/>
        <v>2.9188086841993588E-2</v>
      </c>
      <c r="I1111" s="7">
        <f t="shared" si="53"/>
        <v>2.8770226195219524E-2</v>
      </c>
    </row>
    <row r="1112" spans="1:9">
      <c r="A1112" s="1" t="str">
        <f>[1]GRUNDDATEN!A1100</f>
        <v xml:space="preserve">  17.04.2012</v>
      </c>
      <c r="B1112" s="1">
        <f>[1]GRUNDDATEN!B1100</f>
        <v>65.569999999999993</v>
      </c>
      <c r="C1112" s="1">
        <f>[1]GRUNDDATEN!C1100</f>
        <v>42.45</v>
      </c>
      <c r="D1112" s="1">
        <f>[1]GRUNDDATEN!D1100</f>
        <v>84.76</v>
      </c>
      <c r="E1112" s="1">
        <f>[1]GRUNDDATEN!E1100</f>
        <v>11.55</v>
      </c>
      <c r="F1112" s="1">
        <f>[1]GRUNDDATEN!F1100</f>
        <v>37.909999999999997</v>
      </c>
      <c r="G1112" s="1">
        <f t="shared" si="51"/>
        <v>3507.3623933621589</v>
      </c>
      <c r="H1112" s="7">
        <f t="shared" si="52"/>
        <v>-8.8342140026421712E-3</v>
      </c>
      <c r="I1112" s="7">
        <f t="shared" si="53"/>
        <v>-8.8734670218765833E-3</v>
      </c>
    </row>
    <row r="1113" spans="1:9">
      <c r="A1113" s="1" t="str">
        <f>[1]GRUNDDATEN!A1101</f>
        <v xml:space="preserve">  18.04.2012</v>
      </c>
      <c r="B1113" s="1">
        <f>[1]GRUNDDATEN!B1101</f>
        <v>64.72</v>
      </c>
      <c r="C1113" s="1">
        <f>[1]GRUNDDATEN!C1101</f>
        <v>42.03</v>
      </c>
      <c r="D1113" s="1">
        <f>[1]GRUNDDATEN!D1101</f>
        <v>84.03</v>
      </c>
      <c r="E1113" s="1">
        <f>[1]GRUNDDATEN!E1101</f>
        <v>11.11</v>
      </c>
      <c r="F1113" s="1">
        <f>[1]GRUNDDATEN!F1101</f>
        <v>38.21</v>
      </c>
      <c r="G1113" s="1">
        <f t="shared" si="51"/>
        <v>3465.2915741498191</v>
      </c>
      <c r="H1113" s="7">
        <f t="shared" si="52"/>
        <v>-1.19950020824654E-2</v>
      </c>
      <c r="I1113" s="7">
        <f t="shared" si="53"/>
        <v>-1.2067522626077579E-2</v>
      </c>
    </row>
    <row r="1114" spans="1:9">
      <c r="A1114" s="1" t="str">
        <f>[1]GRUNDDATEN!A1102</f>
        <v xml:space="preserve">  19.04.2012</v>
      </c>
      <c r="B1114" s="1">
        <f>[1]GRUNDDATEN!B1102</f>
        <v>65.010000000000005</v>
      </c>
      <c r="C1114" s="1">
        <f>[1]GRUNDDATEN!C1102</f>
        <v>40.85</v>
      </c>
      <c r="D1114" s="1">
        <f>[1]GRUNDDATEN!D1102</f>
        <v>83.4</v>
      </c>
      <c r="E1114" s="1">
        <f>[1]GRUNDDATEN!E1102</f>
        <v>10.83</v>
      </c>
      <c r="F1114" s="1">
        <f>[1]GRUNDDATEN!F1102</f>
        <v>37.130000000000003</v>
      </c>
      <c r="G1114" s="1">
        <f t="shared" si="51"/>
        <v>3510.4300572630591</v>
      </c>
      <c r="H1114" s="7">
        <f t="shared" si="52"/>
        <v>1.302588314644626E-2</v>
      </c>
      <c r="I1114" s="7">
        <f t="shared" si="53"/>
        <v>1.2941775923784203E-2</v>
      </c>
    </row>
    <row r="1115" spans="1:9">
      <c r="A1115" s="1" t="str">
        <f>[1]GRUNDDATEN!A1103</f>
        <v xml:space="preserve">  20.04.2012</v>
      </c>
      <c r="B1115" s="1">
        <f>[1]GRUNDDATEN!B1103</f>
        <v>66.2</v>
      </c>
      <c r="C1115" s="1">
        <f>[1]GRUNDDATEN!C1103</f>
        <v>41.23</v>
      </c>
      <c r="D1115" s="1">
        <f>[1]GRUNDDATEN!D1103</f>
        <v>84.66</v>
      </c>
      <c r="E1115" s="1">
        <f>[1]GRUNDDATEN!E1103</f>
        <v>11.07</v>
      </c>
      <c r="F1115" s="1">
        <f>[1]GRUNDDATEN!F1103</f>
        <v>37.15</v>
      </c>
      <c r="G1115" s="1">
        <f t="shared" si="51"/>
        <v>3407.0059600327213</v>
      </c>
      <c r="H1115" s="7">
        <f t="shared" si="52"/>
        <v>-2.9461944987724253E-2</v>
      </c>
      <c r="I1115" s="7">
        <f t="shared" si="53"/>
        <v>-2.990466538266174E-2</v>
      </c>
    </row>
    <row r="1116" spans="1:9">
      <c r="A1116" s="1" t="str">
        <f>[1]GRUNDDATEN!A1104</f>
        <v xml:space="preserve">  23.04.2012</v>
      </c>
      <c r="B1116" s="1">
        <f>[1]GRUNDDATEN!B1104</f>
        <v>63.67</v>
      </c>
      <c r="C1116" s="1">
        <f>[1]GRUNDDATEN!C1104</f>
        <v>39.5</v>
      </c>
      <c r="D1116" s="1">
        <f>[1]GRUNDDATEN!D1104</f>
        <v>82.28</v>
      </c>
      <c r="E1116" s="1">
        <f>[1]GRUNDDATEN!E1104</f>
        <v>10.74</v>
      </c>
      <c r="F1116" s="1">
        <f>[1]GRUNDDATEN!F1104</f>
        <v>37.04</v>
      </c>
      <c r="G1116" s="1">
        <f t="shared" si="51"/>
        <v>3426.7266565385066</v>
      </c>
      <c r="H1116" s="7">
        <f t="shared" si="52"/>
        <v>5.7882776658235713E-3</v>
      </c>
      <c r="I1116" s="7">
        <f t="shared" si="53"/>
        <v>5.7715899511068137E-3</v>
      </c>
    </row>
    <row r="1117" spans="1:9">
      <c r="A1117" s="1" t="str">
        <f>[1]GRUNDDATEN!A1105</f>
        <v xml:space="preserve">  24.04.2012</v>
      </c>
      <c r="B1117" s="1">
        <f>[1]GRUNDDATEN!B1105</f>
        <v>63.93</v>
      </c>
      <c r="C1117" s="1">
        <f>[1]GRUNDDATEN!C1105</f>
        <v>40.270000000000003</v>
      </c>
      <c r="D1117" s="1">
        <f>[1]GRUNDDATEN!D1105</f>
        <v>82.9</v>
      </c>
      <c r="E1117" s="1">
        <f>[1]GRUNDDATEN!E1105</f>
        <v>11.06</v>
      </c>
      <c r="F1117" s="1">
        <f>[1]GRUNDDATEN!F1105</f>
        <v>36.42</v>
      </c>
      <c r="G1117" s="1">
        <f t="shared" si="51"/>
        <v>3495.2378169919357</v>
      </c>
      <c r="H1117" s="7">
        <f t="shared" si="52"/>
        <v>1.999317929917277E-2</v>
      </c>
      <c r="I1117" s="7">
        <f t="shared" si="53"/>
        <v>1.9795940312226562E-2</v>
      </c>
    </row>
    <row r="1118" spans="1:9">
      <c r="A1118" s="1" t="str">
        <f>[1]GRUNDDATEN!A1106</f>
        <v xml:space="preserve">  25.04.2012</v>
      </c>
      <c r="B1118" s="1">
        <f>[1]GRUNDDATEN!B1106</f>
        <v>65.19</v>
      </c>
      <c r="C1118" s="1">
        <f>[1]GRUNDDATEN!C1106</f>
        <v>41.32</v>
      </c>
      <c r="D1118" s="1">
        <f>[1]GRUNDDATEN!D1106</f>
        <v>84.49</v>
      </c>
      <c r="E1118" s="1">
        <f>[1]GRUNDDATEN!E1106</f>
        <v>11.29</v>
      </c>
      <c r="F1118" s="1">
        <f>[1]GRUNDDATEN!F1106</f>
        <v>36.979999999999997</v>
      </c>
      <c r="G1118" s="1">
        <f t="shared" si="51"/>
        <v>3509.6996610961783</v>
      </c>
      <c r="H1118" s="7">
        <f t="shared" si="52"/>
        <v>4.1375851548461906E-3</v>
      </c>
      <c r="I1118" s="7">
        <f t="shared" si="53"/>
        <v>4.1290488876434732E-3</v>
      </c>
    </row>
    <row r="1119" spans="1:9">
      <c r="A1119" s="1" t="str">
        <f>[1]GRUNDDATEN!A1107</f>
        <v xml:space="preserve">  26.04.2012</v>
      </c>
      <c r="B1119" s="1">
        <f>[1]GRUNDDATEN!B1107</f>
        <v>65</v>
      </c>
      <c r="C1119" s="1">
        <f>[1]GRUNDDATEN!C1107</f>
        <v>42.66</v>
      </c>
      <c r="D1119" s="1">
        <f>[1]GRUNDDATEN!D1107</f>
        <v>84.04</v>
      </c>
      <c r="E1119" s="1">
        <f>[1]GRUNDDATEN!E1107</f>
        <v>11.1</v>
      </c>
      <c r="F1119" s="1">
        <f>[1]GRUNDDATEN!F1107</f>
        <v>37.46</v>
      </c>
      <c r="G1119" s="1">
        <f t="shared" si="51"/>
        <v>3518.7565735655012</v>
      </c>
      <c r="H1119" s="7">
        <f t="shared" si="52"/>
        <v>2.5805377507699401E-3</v>
      </c>
      <c r="I1119" s="7">
        <f t="shared" si="53"/>
        <v>2.5772138802492802E-3</v>
      </c>
    </row>
    <row r="1120" spans="1:9">
      <c r="A1120" s="1" t="str">
        <f>[1]GRUNDDATEN!A1108</f>
        <v xml:space="preserve">  27.04.2012</v>
      </c>
      <c r="B1120" s="1">
        <f>[1]GRUNDDATEN!B1108</f>
        <v>65.25</v>
      </c>
      <c r="C1120" s="1">
        <f>[1]GRUNDDATEN!C1108</f>
        <v>42.07</v>
      </c>
      <c r="D1120" s="1">
        <f>[1]GRUNDDATEN!D1108</f>
        <v>84.98</v>
      </c>
      <c r="E1120" s="1">
        <f>[1]GRUNDDATEN!E1108</f>
        <v>11.26</v>
      </c>
      <c r="F1120" s="1">
        <f>[1]GRUNDDATEN!F1108</f>
        <v>37.32</v>
      </c>
      <c r="G1120" s="1">
        <f t="shared" si="51"/>
        <v>3439.2894706088578</v>
      </c>
      <c r="H1120" s="7">
        <f t="shared" si="52"/>
        <v>-2.2583859182995658E-2</v>
      </c>
      <c r="I1120" s="7">
        <f t="shared" si="53"/>
        <v>-2.284278024826103E-2</v>
      </c>
    </row>
    <row r="1121" spans="1:9">
      <c r="A1121" s="1" t="str">
        <f>[1]GRUNDDATEN!A1109</f>
        <v xml:space="preserve">  30.04.2012</v>
      </c>
      <c r="B1121" s="1">
        <f>[1]GRUNDDATEN!B1109</f>
        <v>62.19</v>
      </c>
      <c r="C1121" s="1">
        <f>[1]GRUNDDATEN!C1109</f>
        <v>41.76</v>
      </c>
      <c r="D1121" s="1">
        <f>[1]GRUNDDATEN!D1109</f>
        <v>84.18</v>
      </c>
      <c r="E1121" s="1">
        <f>[1]GRUNDDATEN!E1109</f>
        <v>10.98</v>
      </c>
      <c r="F1121" s="1">
        <f>[1]GRUNDDATEN!F1109</f>
        <v>36.33</v>
      </c>
      <c r="G1121" s="1">
        <f t="shared" si="51"/>
        <v>3419.7148533364498</v>
      </c>
      <c r="H1121" s="7">
        <f t="shared" si="52"/>
        <v>-5.6914712878013418E-3</v>
      </c>
      <c r="I1121" s="7">
        <f t="shared" si="53"/>
        <v>-5.7077294283520309E-3</v>
      </c>
    </row>
    <row r="1122" spans="1:9">
      <c r="A1122" s="1" t="str">
        <f>[1]GRUNDDATEN!A1110</f>
        <v xml:space="preserve">  02.05.2012</v>
      </c>
      <c r="B1122" s="1">
        <f>[1]GRUNDDATEN!B1110</f>
        <v>61.31</v>
      </c>
      <c r="C1122" s="1">
        <f>[1]GRUNDDATEN!C1110</f>
        <v>41.37</v>
      </c>
      <c r="D1122" s="1">
        <f>[1]GRUNDDATEN!D1110</f>
        <v>84.28</v>
      </c>
      <c r="E1122" s="1">
        <f>[1]GRUNDDATEN!E1110</f>
        <v>10.69</v>
      </c>
      <c r="F1122" s="1">
        <f>[1]GRUNDDATEN!F1110</f>
        <v>36.450000000000003</v>
      </c>
      <c r="G1122" s="1">
        <f t="shared" si="51"/>
        <v>3401.1627906976732</v>
      </c>
      <c r="H1122" s="7">
        <f t="shared" si="52"/>
        <v>-5.4250320375911487E-3</v>
      </c>
      <c r="I1122" s="7">
        <f t="shared" si="53"/>
        <v>-5.4398009627083131E-3</v>
      </c>
    </row>
    <row r="1123" spans="1:9">
      <c r="A1123" s="1" t="str">
        <f>[1]GRUNDDATEN!A1111</f>
        <v xml:space="preserve">  03.05.2012</v>
      </c>
      <c r="B1123" s="1">
        <f>[1]GRUNDDATEN!B1111</f>
        <v>60.92</v>
      </c>
      <c r="C1123" s="1">
        <f>[1]GRUNDDATEN!C1111</f>
        <v>40.71</v>
      </c>
      <c r="D1123" s="1">
        <f>[1]GRUNDDATEN!D1111</f>
        <v>84.89</v>
      </c>
      <c r="E1123" s="1">
        <f>[1]GRUNDDATEN!E1111</f>
        <v>10.75</v>
      </c>
      <c r="F1123" s="1">
        <f>[1]GRUNDDATEN!F1111</f>
        <v>35.56</v>
      </c>
      <c r="G1123" s="1">
        <f t="shared" si="51"/>
        <v>3353.2488021502859</v>
      </c>
      <c r="H1123" s="7">
        <f t="shared" si="52"/>
        <v>-1.4087531675471165E-2</v>
      </c>
      <c r="I1123" s="7">
        <f t="shared" si="53"/>
        <v>-1.418770283892588E-2</v>
      </c>
    </row>
    <row r="1124" spans="1:9">
      <c r="A1124" s="1" t="str">
        <f>[1]GRUNDDATEN!A1112</f>
        <v xml:space="preserve">  04.05.2012</v>
      </c>
      <c r="B1124" s="1">
        <f>[1]GRUNDDATEN!B1112</f>
        <v>59.49</v>
      </c>
      <c r="C1124" s="1">
        <f>[1]GRUNDDATEN!C1112</f>
        <v>39.28</v>
      </c>
      <c r="D1124" s="1">
        <f>[1]GRUNDDATEN!D1112</f>
        <v>83.97</v>
      </c>
      <c r="E1124" s="1">
        <f>[1]GRUNDDATEN!E1112</f>
        <v>10.9</v>
      </c>
      <c r="F1124" s="1">
        <f>[1]GRUNDDATEN!F1112</f>
        <v>35.909999999999997</v>
      </c>
      <c r="G1124" s="1">
        <f t="shared" si="51"/>
        <v>3358.9458922519561</v>
      </c>
      <c r="H1124" s="7">
        <f t="shared" si="52"/>
        <v>1.6989762578956125E-3</v>
      </c>
      <c r="I1124" s="7">
        <f t="shared" si="53"/>
        <v>1.6975346303628265E-3</v>
      </c>
    </row>
    <row r="1125" spans="1:9">
      <c r="A1125" s="1" t="str">
        <f>[1]GRUNDDATEN!A1113</f>
        <v xml:space="preserve">  07.05.2012</v>
      </c>
      <c r="B1125" s="1">
        <f>[1]GRUNDDATEN!B1113</f>
        <v>58.98</v>
      </c>
      <c r="C1125" s="1">
        <f>[1]GRUNDDATEN!C1113</f>
        <v>39.36</v>
      </c>
      <c r="D1125" s="1">
        <f>[1]GRUNDDATEN!D1113</f>
        <v>84.24</v>
      </c>
      <c r="E1125" s="1">
        <f>[1]GRUNDDATEN!E1113</f>
        <v>11.14</v>
      </c>
      <c r="F1125" s="1">
        <f>[1]GRUNDDATEN!F1113</f>
        <v>36.22</v>
      </c>
      <c r="G1125" s="1">
        <f t="shared" si="51"/>
        <v>3310.0093490709355</v>
      </c>
      <c r="H1125" s="7">
        <f t="shared" si="52"/>
        <v>-1.4569018004696677E-2</v>
      </c>
      <c r="I1125" s="7">
        <f t="shared" si="53"/>
        <v>-1.4676188332127658E-2</v>
      </c>
    </row>
    <row r="1126" spans="1:9">
      <c r="A1126" s="1" t="str">
        <f>[1]GRUNDDATEN!A1114</f>
        <v xml:space="preserve">  08.05.2012</v>
      </c>
      <c r="B1126" s="1">
        <f>[1]GRUNDDATEN!B1114</f>
        <v>57.46</v>
      </c>
      <c r="C1126" s="1">
        <f>[1]GRUNDDATEN!C1114</f>
        <v>38.25</v>
      </c>
      <c r="D1126" s="1">
        <f>[1]GRUNDDATEN!D1114</f>
        <v>83.23</v>
      </c>
      <c r="E1126" s="1">
        <f>[1]GRUNDDATEN!E1114</f>
        <v>11.14</v>
      </c>
      <c r="F1126" s="1">
        <f>[1]GRUNDDATEN!F1114</f>
        <v>36.51</v>
      </c>
      <c r="G1126" s="1">
        <f t="shared" si="51"/>
        <v>3317.6054692064972</v>
      </c>
      <c r="H1126" s="7">
        <f t="shared" si="52"/>
        <v>2.2948938611588865E-3</v>
      </c>
      <c r="I1126" s="7">
        <f t="shared" si="53"/>
        <v>2.2922646140356101E-3</v>
      </c>
    </row>
    <row r="1127" spans="1:9">
      <c r="A1127" s="1" t="str">
        <f>[1]GRUNDDATEN!A1115</f>
        <v xml:space="preserve">  09.05.2012</v>
      </c>
      <c r="B1127" s="1">
        <f>[1]GRUNDDATEN!B1115</f>
        <v>57.57</v>
      </c>
      <c r="C1127" s="1">
        <f>[1]GRUNDDATEN!C1115</f>
        <v>38.35</v>
      </c>
      <c r="D1127" s="1">
        <f>[1]GRUNDDATEN!D1115</f>
        <v>83.69</v>
      </c>
      <c r="E1127" s="1">
        <f>[1]GRUNDDATEN!E1115</f>
        <v>11</v>
      </c>
      <c r="F1127" s="1">
        <f>[1]GRUNDDATEN!F1115</f>
        <v>36.5</v>
      </c>
      <c r="G1127" s="1">
        <f t="shared" si="51"/>
        <v>3269.9836391258609</v>
      </c>
      <c r="H1127" s="7">
        <f t="shared" si="52"/>
        <v>-1.4354277662806725E-2</v>
      </c>
      <c r="I1127" s="7">
        <f t="shared" si="53"/>
        <v>-1.4458296920527551E-2</v>
      </c>
    </row>
    <row r="1128" spans="1:9">
      <c r="A1128" s="1" t="str">
        <f>[1]GRUNDDATEN!A1116</f>
        <v xml:space="preserve">  10.05.2012</v>
      </c>
      <c r="B1128" s="1">
        <f>[1]GRUNDDATEN!B1116</f>
        <v>58.21</v>
      </c>
      <c r="C1128" s="1">
        <f>[1]GRUNDDATEN!C1116</f>
        <v>38.36</v>
      </c>
      <c r="D1128" s="1">
        <f>[1]GRUNDDATEN!D1116</f>
        <v>79.95</v>
      </c>
      <c r="E1128" s="1">
        <f>[1]GRUNDDATEN!E1116</f>
        <v>11.26</v>
      </c>
      <c r="F1128" s="1">
        <f>[1]GRUNDDATEN!F1116</f>
        <v>36.07</v>
      </c>
      <c r="G1128" s="1">
        <f t="shared" si="51"/>
        <v>3292.6259202991696</v>
      </c>
      <c r="H1128" s="7">
        <f t="shared" si="52"/>
        <v>6.9242796515525118E-3</v>
      </c>
      <c r="I1128" s="7">
        <f t="shared" si="53"/>
        <v>6.9004169187015197E-3</v>
      </c>
    </row>
    <row r="1129" spans="1:9">
      <c r="A1129" s="1" t="str">
        <f>[1]GRUNDDATEN!A1117</f>
        <v xml:space="preserve">  11.05.2012</v>
      </c>
      <c r="B1129" s="1">
        <f>[1]GRUNDDATEN!B1117</f>
        <v>58.76</v>
      </c>
      <c r="C1129" s="1">
        <f>[1]GRUNDDATEN!C1117</f>
        <v>39.229999999999997</v>
      </c>
      <c r="D1129" s="1">
        <f>[1]GRUNDDATEN!D1117</f>
        <v>80.17</v>
      </c>
      <c r="E1129" s="1">
        <f>[1]GRUNDDATEN!E1117</f>
        <v>11.1</v>
      </c>
      <c r="F1129" s="1">
        <f>[1]GRUNDDATEN!F1117</f>
        <v>36.14</v>
      </c>
      <c r="G1129" s="1">
        <f t="shared" si="51"/>
        <v>3218.7098282108209</v>
      </c>
      <c r="H1129" s="7">
        <f t="shared" si="52"/>
        <v>-2.2448979591836782E-2</v>
      </c>
      <c r="I1129" s="7">
        <f t="shared" si="53"/>
        <v>-2.2704793693757108E-2</v>
      </c>
    </row>
    <row r="1130" spans="1:9">
      <c r="A1130" s="1" t="str">
        <f>[1]GRUNDDATEN!A1118</f>
        <v xml:space="preserve">  14.05.2012</v>
      </c>
      <c r="B1130" s="1">
        <f>[1]GRUNDDATEN!B1118</f>
        <v>57.69</v>
      </c>
      <c r="C1130" s="1">
        <f>[1]GRUNDDATEN!C1118</f>
        <v>38.51</v>
      </c>
      <c r="D1130" s="1">
        <f>[1]GRUNDDATEN!D1118</f>
        <v>77.150000000000006</v>
      </c>
      <c r="E1130" s="1">
        <f>[1]GRUNDDATEN!E1118</f>
        <v>10.83</v>
      </c>
      <c r="F1130" s="1">
        <f>[1]GRUNDDATEN!F1118</f>
        <v>36.159999999999997</v>
      </c>
      <c r="G1130" s="1">
        <f t="shared" si="51"/>
        <v>3183.2125745004087</v>
      </c>
      <c r="H1130" s="7">
        <f t="shared" si="52"/>
        <v>-1.1028410638104669E-2</v>
      </c>
      <c r="I1130" s="7">
        <f t="shared" si="53"/>
        <v>-1.1089674403088683E-2</v>
      </c>
    </row>
    <row r="1131" spans="1:9">
      <c r="A1131" s="1" t="str">
        <f>[1]GRUNDDATEN!A1119</f>
        <v xml:space="preserve">  15.05.2012</v>
      </c>
      <c r="B1131" s="1">
        <f>[1]GRUNDDATEN!B1119</f>
        <v>57.29</v>
      </c>
      <c r="C1131" s="1">
        <f>[1]GRUNDDATEN!C1119</f>
        <v>37.93</v>
      </c>
      <c r="D1131" s="1">
        <f>[1]GRUNDDATEN!D1119</f>
        <v>76.59</v>
      </c>
      <c r="E1131" s="1">
        <f>[1]GRUNDDATEN!E1119</f>
        <v>10.59</v>
      </c>
      <c r="F1131" s="1">
        <f>[1]GRUNDDATEN!F1119</f>
        <v>35.51</v>
      </c>
      <c r="G1131" s="1">
        <f t="shared" si="51"/>
        <v>3188.9096646020798</v>
      </c>
      <c r="H1131" s="7">
        <f t="shared" si="52"/>
        <v>1.7897297049240812E-3</v>
      </c>
      <c r="I1131" s="7">
        <f t="shared" si="53"/>
        <v>1.7881300470681352E-3</v>
      </c>
    </row>
    <row r="1132" spans="1:9">
      <c r="A1132" s="1" t="str">
        <f>[1]GRUNDDATEN!A1120</f>
        <v xml:space="preserve">  16.05.2012</v>
      </c>
      <c r="B1132" s="1">
        <f>[1]GRUNDDATEN!B1120</f>
        <v>57.34</v>
      </c>
      <c r="C1132" s="1">
        <f>[1]GRUNDDATEN!C1120</f>
        <v>38.14</v>
      </c>
      <c r="D1132" s="1">
        <f>[1]GRUNDDATEN!D1120</f>
        <v>76.290000000000006</v>
      </c>
      <c r="E1132" s="1">
        <f>[1]GRUNDDATEN!E1120</f>
        <v>10.58</v>
      </c>
      <c r="F1132" s="1">
        <f>[1]GRUNDDATEN!F1120</f>
        <v>35.950000000000003</v>
      </c>
      <c r="G1132" s="1">
        <f t="shared" si="51"/>
        <v>3136.6132990534061</v>
      </c>
      <c r="H1132" s="7">
        <f t="shared" si="52"/>
        <v>-1.6399450297755469E-2</v>
      </c>
      <c r="I1132" s="7">
        <f t="shared" si="53"/>
        <v>-1.6535409772581326E-2</v>
      </c>
    </row>
    <row r="1133" spans="1:9">
      <c r="A1133" s="1" t="str">
        <f>[1]GRUNDDATEN!A1121</f>
        <v xml:space="preserve">  17.05.2012</v>
      </c>
      <c r="B1133" s="1">
        <f>[1]GRUNDDATEN!B1121</f>
        <v>56.82</v>
      </c>
      <c r="C1133" s="1">
        <f>[1]GRUNDDATEN!C1121</f>
        <v>37.619999999999997</v>
      </c>
      <c r="D1133" s="1">
        <f>[1]GRUNDDATEN!D1121</f>
        <v>74.819999999999993</v>
      </c>
      <c r="E1133" s="1">
        <f>[1]GRUNDDATEN!E1121</f>
        <v>10.56</v>
      </c>
      <c r="F1133" s="1">
        <f>[1]GRUNDDATEN!F1121</f>
        <v>34.9</v>
      </c>
      <c r="G1133" s="1">
        <f t="shared" si="51"/>
        <v>3121.8592964824111</v>
      </c>
      <c r="H1133" s="7">
        <f t="shared" si="52"/>
        <v>-4.7038002980627214E-3</v>
      </c>
      <c r="I1133" s="7">
        <f t="shared" si="53"/>
        <v>-4.7148979812173192E-3</v>
      </c>
    </row>
    <row r="1134" spans="1:9">
      <c r="A1134" s="1" t="str">
        <f>[1]GRUNDDATEN!A1122</f>
        <v xml:space="preserve">  18.05.2012</v>
      </c>
      <c r="B1134" s="1">
        <f>[1]GRUNDDATEN!B1122</f>
        <v>56.94</v>
      </c>
      <c r="C1134" s="1">
        <f>[1]GRUNDDATEN!C1122</f>
        <v>37.04</v>
      </c>
      <c r="D1134" s="1">
        <f>[1]GRUNDDATEN!D1122</f>
        <v>75.31</v>
      </c>
      <c r="E1134" s="1">
        <f>[1]GRUNDDATEN!E1122</f>
        <v>9.94</v>
      </c>
      <c r="F1134" s="1">
        <f>[1]GRUNDDATEN!F1122</f>
        <v>34.479999999999997</v>
      </c>
      <c r="G1134" s="1">
        <f t="shared" si="51"/>
        <v>3145.231973822601</v>
      </c>
      <c r="H1134" s="7">
        <f t="shared" si="52"/>
        <v>7.4867811520287209E-3</v>
      </c>
      <c r="I1134" s="7">
        <f t="shared" si="53"/>
        <v>7.458894307990703E-3</v>
      </c>
    </row>
    <row r="1135" spans="1:9">
      <c r="A1135" s="1" t="str">
        <f>[1]GRUNDDATEN!A1123</f>
        <v xml:space="preserve">  21.05.2012</v>
      </c>
      <c r="B1135" s="1">
        <f>[1]GRUNDDATEN!B1123</f>
        <v>57.47</v>
      </c>
      <c r="C1135" s="1">
        <f>[1]GRUNDDATEN!C1123</f>
        <v>37.19</v>
      </c>
      <c r="D1135" s="1">
        <f>[1]GRUNDDATEN!D1123</f>
        <v>75.75</v>
      </c>
      <c r="E1135" s="1">
        <f>[1]GRUNDDATEN!E1123</f>
        <v>9.75</v>
      </c>
      <c r="F1135" s="1">
        <f>[1]GRUNDDATEN!F1123</f>
        <v>35.15</v>
      </c>
      <c r="G1135" s="1">
        <f t="shared" si="51"/>
        <v>3197.9665770714032</v>
      </c>
      <c r="H1135" s="7">
        <f t="shared" si="52"/>
        <v>1.6766522688216989E-2</v>
      </c>
      <c r="I1135" s="7">
        <f t="shared" si="53"/>
        <v>1.6627516165627187E-2</v>
      </c>
    </row>
    <row r="1136" spans="1:9">
      <c r="A1136" s="1" t="str">
        <f>[1]GRUNDDATEN!A1124</f>
        <v xml:space="preserve">  22.05.2012</v>
      </c>
      <c r="B1136" s="1">
        <f>[1]GRUNDDATEN!B1124</f>
        <v>58.32</v>
      </c>
      <c r="C1136" s="1">
        <f>[1]GRUNDDATEN!C1124</f>
        <v>38.36</v>
      </c>
      <c r="D1136" s="1">
        <f>[1]GRUNDDATEN!D1124</f>
        <v>77.17</v>
      </c>
      <c r="E1136" s="1">
        <f>[1]GRUNDDATEN!E1124</f>
        <v>9.94</v>
      </c>
      <c r="F1136" s="1">
        <f>[1]GRUNDDATEN!F1124</f>
        <v>35.130000000000003</v>
      </c>
      <c r="G1136" s="1">
        <f t="shared" si="51"/>
        <v>3128.8710996844679</v>
      </c>
      <c r="H1136" s="7">
        <f t="shared" si="52"/>
        <v>-2.1606066142883407E-2</v>
      </c>
      <c r="I1136" s="7">
        <f t="shared" si="53"/>
        <v>-2.1842894692666606E-2</v>
      </c>
    </row>
    <row r="1137" spans="1:9">
      <c r="A1137" s="1" t="str">
        <f>[1]GRUNDDATEN!A1125</f>
        <v xml:space="preserve">  23.05.2012</v>
      </c>
      <c r="B1137" s="1">
        <f>[1]GRUNDDATEN!B1125</f>
        <v>56.78</v>
      </c>
      <c r="C1137" s="1">
        <f>[1]GRUNDDATEN!C1125</f>
        <v>37.909999999999997</v>
      </c>
      <c r="D1137" s="1">
        <f>[1]GRUNDDATEN!D1125</f>
        <v>75.52</v>
      </c>
      <c r="E1137" s="1">
        <f>[1]GRUNDDATEN!E1125</f>
        <v>9.51</v>
      </c>
      <c r="F1137" s="1">
        <f>[1]GRUNDDATEN!F1125</f>
        <v>34.47</v>
      </c>
      <c r="G1137" s="1">
        <f t="shared" si="51"/>
        <v>3137.3436952202865</v>
      </c>
      <c r="H1137" s="7">
        <f t="shared" si="52"/>
        <v>2.7078761846957011E-3</v>
      </c>
      <c r="I1137" s="7">
        <f t="shared" si="53"/>
        <v>2.7042164931522436E-3</v>
      </c>
    </row>
    <row r="1138" spans="1:9">
      <c r="A1138" s="1" t="str">
        <f>[1]GRUNDDATEN!A1126</f>
        <v xml:space="preserve">  24.05.2012</v>
      </c>
      <c r="B1138" s="1">
        <f>[1]GRUNDDATEN!B1126</f>
        <v>57.08</v>
      </c>
      <c r="C1138" s="1">
        <f>[1]GRUNDDATEN!C1126</f>
        <v>38.090000000000003</v>
      </c>
      <c r="D1138" s="1">
        <f>[1]GRUNDDATEN!D1126</f>
        <v>75.459999999999994</v>
      </c>
      <c r="E1138" s="1">
        <f>[1]GRUNDDATEN!E1126</f>
        <v>9.7799999999999994</v>
      </c>
      <c r="F1138" s="1">
        <f>[1]GRUNDDATEN!F1126</f>
        <v>34.36</v>
      </c>
      <c r="G1138" s="1">
        <f t="shared" si="51"/>
        <v>3145.9623699894819</v>
      </c>
      <c r="H1138" s="7">
        <f t="shared" si="52"/>
        <v>2.7471248312149754E-3</v>
      </c>
      <c r="I1138" s="7">
        <f t="shared" si="53"/>
        <v>2.7433583801598333E-3</v>
      </c>
    </row>
    <row r="1139" spans="1:9">
      <c r="A1139" s="1" t="str">
        <f>[1]GRUNDDATEN!A1127</f>
        <v xml:space="preserve">  25.05.2012</v>
      </c>
      <c r="B1139" s="1">
        <f>[1]GRUNDDATEN!B1127</f>
        <v>57.05</v>
      </c>
      <c r="C1139" s="1">
        <f>[1]GRUNDDATEN!C1127</f>
        <v>38.049999999999997</v>
      </c>
      <c r="D1139" s="1">
        <f>[1]GRUNDDATEN!D1127</f>
        <v>75.790000000000006</v>
      </c>
      <c r="E1139" s="1">
        <f>[1]GRUNDDATEN!E1127</f>
        <v>9.5500000000000007</v>
      </c>
      <c r="F1139" s="1">
        <f>[1]GRUNDDATEN!F1127</f>
        <v>34.92</v>
      </c>
      <c r="G1139" s="1">
        <f t="shared" si="51"/>
        <v>3129.0171789178448</v>
      </c>
      <c r="H1139" s="7">
        <f t="shared" si="52"/>
        <v>-5.3863298662704118E-3</v>
      </c>
      <c r="I1139" s="7">
        <f t="shared" si="53"/>
        <v>-5.4008884427145711E-3</v>
      </c>
    </row>
    <row r="1140" spans="1:9">
      <c r="A1140" s="1" t="str">
        <f>[1]GRUNDDATEN!A1128</f>
        <v xml:space="preserve">  28.05.2012</v>
      </c>
      <c r="B1140" s="1">
        <f>[1]GRUNDDATEN!B1128</f>
        <v>57.01</v>
      </c>
      <c r="C1140" s="1">
        <f>[1]GRUNDDATEN!C1128</f>
        <v>37.85</v>
      </c>
      <c r="D1140" s="1">
        <f>[1]GRUNDDATEN!D1128</f>
        <v>75.2</v>
      </c>
      <c r="E1140" s="1">
        <f>[1]GRUNDDATEN!E1128</f>
        <v>9.5500000000000007</v>
      </c>
      <c r="F1140" s="1">
        <f>[1]GRUNDDATEN!F1128</f>
        <v>34.590000000000003</v>
      </c>
      <c r="G1140" s="1">
        <f t="shared" si="51"/>
        <v>3148.5917961902528</v>
      </c>
      <c r="H1140" s="7">
        <f t="shared" si="52"/>
        <v>6.2558356676001292E-3</v>
      </c>
      <c r="I1140" s="7">
        <f t="shared" si="53"/>
        <v>6.2363491550370157E-3</v>
      </c>
    </row>
    <row r="1141" spans="1:9">
      <c r="A1141" s="1" t="str">
        <f>[1]GRUNDDATEN!A1129</f>
        <v xml:space="preserve">  29.05.2012</v>
      </c>
      <c r="B1141" s="1">
        <f>[1]GRUNDDATEN!B1129</f>
        <v>57.95</v>
      </c>
      <c r="C1141" s="1">
        <f>[1]GRUNDDATEN!C1129</f>
        <v>38.93</v>
      </c>
      <c r="D1141" s="1">
        <f>[1]GRUNDDATEN!D1129</f>
        <v>74.849999999999994</v>
      </c>
      <c r="E1141" s="1">
        <f>[1]GRUNDDATEN!E1129</f>
        <v>9.16</v>
      </c>
      <c r="F1141" s="1">
        <f>[1]GRUNDDATEN!F1129</f>
        <v>34.65</v>
      </c>
      <c r="G1141" s="1">
        <f t="shared" si="51"/>
        <v>3086.9463597055037</v>
      </c>
      <c r="H1141" s="7">
        <f t="shared" si="52"/>
        <v>-1.9578732485849404E-2</v>
      </c>
      <c r="I1141" s="7">
        <f t="shared" si="53"/>
        <v>-1.9772934872570477E-2</v>
      </c>
    </row>
    <row r="1142" spans="1:9">
      <c r="A1142" s="1" t="str">
        <f>[1]GRUNDDATEN!A1130</f>
        <v xml:space="preserve">  30.05.2012</v>
      </c>
      <c r="B1142" s="1">
        <f>[1]GRUNDDATEN!B1130</f>
        <v>56.79</v>
      </c>
      <c r="C1142" s="1">
        <f>[1]GRUNDDATEN!C1130</f>
        <v>37.94</v>
      </c>
      <c r="D1142" s="1">
        <f>[1]GRUNDDATEN!D1130</f>
        <v>73.09</v>
      </c>
      <c r="E1142" s="1">
        <f>[1]GRUNDDATEN!E1130</f>
        <v>8.92</v>
      </c>
      <c r="F1142" s="1">
        <f>[1]GRUNDDATEN!F1130</f>
        <v>34.58</v>
      </c>
      <c r="G1142" s="1">
        <f t="shared" si="51"/>
        <v>3082.4179034708427</v>
      </c>
      <c r="H1142" s="7">
        <f t="shared" si="52"/>
        <v>-1.4669695248908932E-3</v>
      </c>
      <c r="I1142" s="7">
        <f t="shared" si="53"/>
        <v>-1.4680465781494456E-3</v>
      </c>
    </row>
    <row r="1143" spans="1:9">
      <c r="A1143" s="1" t="str">
        <f>[1]GRUNDDATEN!A1131</f>
        <v xml:space="preserve">  31.05.2012</v>
      </c>
      <c r="B1143" s="1">
        <f>[1]GRUNDDATEN!B1131</f>
        <v>56.38</v>
      </c>
      <c r="C1143" s="1">
        <f>[1]GRUNDDATEN!C1131</f>
        <v>37.43</v>
      </c>
      <c r="D1143" s="1">
        <f>[1]GRUNDDATEN!D1131</f>
        <v>73.11</v>
      </c>
      <c r="E1143" s="1">
        <f>[1]GRUNDDATEN!E1131</f>
        <v>8.94</v>
      </c>
      <c r="F1143" s="1">
        <f>[1]GRUNDDATEN!F1131</f>
        <v>35.15</v>
      </c>
      <c r="G1143" s="1">
        <f t="shared" si="51"/>
        <v>2968.7682599041718</v>
      </c>
      <c r="H1143" s="7">
        <f t="shared" si="52"/>
        <v>-3.6870290507558967E-2</v>
      </c>
      <c r="I1143" s="7">
        <f t="shared" si="53"/>
        <v>-3.7567183115749768E-2</v>
      </c>
    </row>
    <row r="1144" spans="1:9">
      <c r="A1144" s="1" t="str">
        <f>[1]GRUNDDATEN!A1132</f>
        <v xml:space="preserve">  01.06.2012</v>
      </c>
      <c r="B1144" s="1">
        <f>[1]GRUNDDATEN!B1132</f>
        <v>54.06</v>
      </c>
      <c r="C1144" s="1">
        <f>[1]GRUNDDATEN!C1132</f>
        <v>35.520000000000003</v>
      </c>
      <c r="D1144" s="1">
        <f>[1]GRUNDDATEN!D1132</f>
        <v>70.02</v>
      </c>
      <c r="E1144" s="1">
        <f>[1]GRUNDDATEN!E1132</f>
        <v>9.14</v>
      </c>
      <c r="F1144" s="1">
        <f>[1]GRUNDDATEN!F1132</f>
        <v>34.49</v>
      </c>
      <c r="G1144" s="1">
        <f t="shared" si="51"/>
        <v>2965.4084375365196</v>
      </c>
      <c r="H1144" s="7">
        <f t="shared" si="52"/>
        <v>-1.1317226787384005E-3</v>
      </c>
      <c r="I1144" s="7">
        <f t="shared" si="53"/>
        <v>-1.1323635604283775E-3</v>
      </c>
    </row>
    <row r="1145" spans="1:9">
      <c r="A1145" s="1" t="str">
        <f>[1]GRUNDDATEN!A1133</f>
        <v xml:space="preserve">  04.06.2012</v>
      </c>
      <c r="B1145" s="1">
        <f>[1]GRUNDDATEN!B1133</f>
        <v>53.48</v>
      </c>
      <c r="C1145" s="1">
        <f>[1]GRUNDDATEN!C1133</f>
        <v>34.85</v>
      </c>
      <c r="D1145" s="1">
        <f>[1]GRUNDDATEN!D1133</f>
        <v>70.33</v>
      </c>
      <c r="E1145" s="1">
        <f>[1]GRUNDDATEN!E1133</f>
        <v>9.34</v>
      </c>
      <c r="F1145" s="1">
        <f>[1]GRUNDDATEN!F1133</f>
        <v>35</v>
      </c>
      <c r="G1145" s="1">
        <f t="shared" si="51"/>
        <v>2964.0937244361335</v>
      </c>
      <c r="H1145" s="7">
        <f t="shared" si="52"/>
        <v>-4.4334975369475504E-4</v>
      </c>
      <c r="I1145" s="7">
        <f t="shared" si="53"/>
        <v>-4.4344806225459659E-4</v>
      </c>
    </row>
    <row r="1146" spans="1:9">
      <c r="A1146" s="1" t="str">
        <f>[1]GRUNDDATEN!A1134</f>
        <v xml:space="preserve">  05.06.2012</v>
      </c>
      <c r="B1146" s="1">
        <f>[1]GRUNDDATEN!B1134</f>
        <v>53.45</v>
      </c>
      <c r="C1146" s="1">
        <f>[1]GRUNDDATEN!C1134</f>
        <v>34.74</v>
      </c>
      <c r="D1146" s="1">
        <f>[1]GRUNDDATEN!D1134</f>
        <v>70.22</v>
      </c>
      <c r="E1146" s="1">
        <f>[1]GRUNDDATEN!E1134</f>
        <v>9.32</v>
      </c>
      <c r="F1146" s="1">
        <f>[1]GRUNDDATEN!F1134</f>
        <v>35.18</v>
      </c>
      <c r="G1146" s="1">
        <f t="shared" si="51"/>
        <v>3018.1430407853218</v>
      </c>
      <c r="H1146" s="7">
        <f t="shared" si="52"/>
        <v>1.8234685328470945E-2</v>
      </c>
      <c r="I1146" s="7">
        <f t="shared" si="53"/>
        <v>1.8070427245183849E-2</v>
      </c>
    </row>
    <row r="1147" spans="1:9">
      <c r="A1147" s="1" t="str">
        <f>[1]GRUNDDATEN!A1135</f>
        <v xml:space="preserve">  06.06.2012</v>
      </c>
      <c r="B1147" s="1">
        <f>[1]GRUNDDATEN!B1135</f>
        <v>54.66</v>
      </c>
      <c r="C1147" s="1">
        <f>[1]GRUNDDATEN!C1135</f>
        <v>35.35</v>
      </c>
      <c r="D1147" s="1">
        <f>[1]GRUNDDATEN!D1135</f>
        <v>71.989999999999995</v>
      </c>
      <c r="E1147" s="1">
        <f>[1]GRUNDDATEN!E1135</f>
        <v>9.5500000000000007</v>
      </c>
      <c r="F1147" s="1">
        <f>[1]GRUNDDATEN!F1135</f>
        <v>35.06</v>
      </c>
      <c r="G1147" s="1">
        <f t="shared" si="51"/>
        <v>3047.2128082271824</v>
      </c>
      <c r="H1147" s="7">
        <f t="shared" si="52"/>
        <v>9.6316732007164507E-3</v>
      </c>
      <c r="I1147" s="7">
        <f t="shared" si="53"/>
        <v>9.5855843419556282E-3</v>
      </c>
    </row>
    <row r="1148" spans="1:9">
      <c r="A1148" s="1" t="str">
        <f>[1]GRUNDDATEN!A1136</f>
        <v xml:space="preserve">  07.06.2012</v>
      </c>
      <c r="B1148" s="1">
        <f>[1]GRUNDDATEN!B1136</f>
        <v>55.75</v>
      </c>
      <c r="C1148" s="1">
        <f>[1]GRUNDDATEN!C1136</f>
        <v>35.46</v>
      </c>
      <c r="D1148" s="1">
        <f>[1]GRUNDDATEN!D1136</f>
        <v>72.67</v>
      </c>
      <c r="E1148" s="1">
        <f>[1]GRUNDDATEN!E1136</f>
        <v>9.52</v>
      </c>
      <c r="F1148" s="1">
        <f>[1]GRUNDDATEN!F1136</f>
        <v>35.200000000000003</v>
      </c>
      <c r="G1148" s="1">
        <f t="shared" si="51"/>
        <v>3031.4362510225537</v>
      </c>
      <c r="H1148" s="7">
        <f t="shared" si="52"/>
        <v>-5.1773729626081177E-3</v>
      </c>
      <c r="I1148" s="7">
        <f t="shared" si="53"/>
        <v>-5.1908219985385773E-3</v>
      </c>
    </row>
    <row r="1149" spans="1:9">
      <c r="A1149" s="1" t="str">
        <f>[1]GRUNDDATEN!A1137</f>
        <v xml:space="preserve">  08.06.2012</v>
      </c>
      <c r="B1149" s="1">
        <f>[1]GRUNDDATEN!B1137</f>
        <v>55.47</v>
      </c>
      <c r="C1149" s="1">
        <f>[1]GRUNDDATEN!C1137</f>
        <v>35.32</v>
      </c>
      <c r="D1149" s="1">
        <f>[1]GRUNDDATEN!D1137</f>
        <v>72.44</v>
      </c>
      <c r="E1149" s="1">
        <f>[1]GRUNDDATEN!E1137</f>
        <v>9.76</v>
      </c>
      <c r="F1149" s="1">
        <f>[1]GRUNDDATEN!F1137</f>
        <v>34.53</v>
      </c>
      <c r="G1149" s="1">
        <f t="shared" si="51"/>
        <v>3040.2010050251247</v>
      </c>
      <c r="H1149" s="7">
        <f t="shared" si="52"/>
        <v>2.8912875867386223E-3</v>
      </c>
      <c r="I1149" s="7">
        <f t="shared" si="53"/>
        <v>2.8871158539690053E-3</v>
      </c>
    </row>
    <row r="1150" spans="1:9">
      <c r="A1150" s="1" t="str">
        <f>[1]GRUNDDATEN!A1138</f>
        <v xml:space="preserve">  11.06.2012</v>
      </c>
      <c r="B1150" s="1">
        <f>[1]GRUNDDATEN!B1138</f>
        <v>55.83</v>
      </c>
      <c r="C1150" s="1">
        <f>[1]GRUNDDATEN!C1138</f>
        <v>35.22</v>
      </c>
      <c r="D1150" s="1">
        <f>[1]GRUNDDATEN!D1138</f>
        <v>72.64</v>
      </c>
      <c r="E1150" s="1">
        <f>[1]GRUNDDATEN!E1138</f>
        <v>9.67</v>
      </c>
      <c r="F1150" s="1">
        <f>[1]GRUNDDATEN!F1138</f>
        <v>34.76</v>
      </c>
      <c r="G1150" s="1">
        <f t="shared" si="51"/>
        <v>3022.3793385532304</v>
      </c>
      <c r="H1150" s="7">
        <f t="shared" si="52"/>
        <v>-5.8620026907553191E-3</v>
      </c>
      <c r="I1150" s="7">
        <f t="shared" si="53"/>
        <v>-5.8792516706054013E-3</v>
      </c>
    </row>
    <row r="1151" spans="1:9">
      <c r="A1151" s="1" t="str">
        <f>[1]GRUNDDATEN!A1139</f>
        <v xml:space="preserve">  12.06.2012</v>
      </c>
      <c r="B1151" s="1">
        <f>[1]GRUNDDATEN!B1139</f>
        <v>55.83</v>
      </c>
      <c r="C1151" s="1">
        <f>[1]GRUNDDATEN!C1139</f>
        <v>35</v>
      </c>
      <c r="D1151" s="1">
        <f>[1]GRUNDDATEN!D1139</f>
        <v>72.180000000000007</v>
      </c>
      <c r="E1151" s="1">
        <f>[1]GRUNDDATEN!E1139</f>
        <v>9.89</v>
      </c>
      <c r="F1151" s="1">
        <f>[1]GRUNDDATEN!F1139</f>
        <v>34</v>
      </c>
      <c r="G1151" s="1">
        <f t="shared" si="51"/>
        <v>3013.6145845506599</v>
      </c>
      <c r="H1151" s="7">
        <f t="shared" si="52"/>
        <v>-2.8999516674720338E-3</v>
      </c>
      <c r="I1151" s="7">
        <f t="shared" si="53"/>
        <v>-2.9041646742910322E-3</v>
      </c>
    </row>
    <row r="1152" spans="1:9">
      <c r="A1152" s="1" t="str">
        <f>[1]GRUNDDATEN!A1140</f>
        <v xml:space="preserve">  13.06.2012</v>
      </c>
      <c r="B1152" s="1">
        <f>[1]GRUNDDATEN!B1140</f>
        <v>55.79</v>
      </c>
      <c r="C1152" s="1">
        <f>[1]GRUNDDATEN!C1140</f>
        <v>34.26</v>
      </c>
      <c r="D1152" s="1">
        <f>[1]GRUNDDATEN!D1140</f>
        <v>72.53</v>
      </c>
      <c r="E1152" s="1">
        <f>[1]GRUNDDATEN!E1140</f>
        <v>9.76</v>
      </c>
      <c r="F1152" s="1">
        <f>[1]GRUNDDATEN!F1140</f>
        <v>33.96</v>
      </c>
      <c r="G1152" s="1">
        <f t="shared" si="51"/>
        <v>3008.940049082622</v>
      </c>
      <c r="H1152" s="7">
        <f t="shared" si="52"/>
        <v>-1.5511391177895906E-3</v>
      </c>
      <c r="I1152" s="7">
        <f t="shared" si="53"/>
        <v>-1.5523433795504144E-3</v>
      </c>
    </row>
    <row r="1153" spans="1:9">
      <c r="A1153" s="1" t="str">
        <f>[1]GRUNDDATEN!A1141</f>
        <v xml:space="preserve">  14.06.2012</v>
      </c>
      <c r="B1153" s="1">
        <f>[1]GRUNDDATEN!B1141</f>
        <v>55.1</v>
      </c>
      <c r="C1153" s="1">
        <f>[1]GRUNDDATEN!C1141</f>
        <v>33.590000000000003</v>
      </c>
      <c r="D1153" s="1">
        <f>[1]GRUNDDATEN!D1141</f>
        <v>73.099999999999994</v>
      </c>
      <c r="E1153" s="1">
        <f>[1]GRUNDDATEN!E1141</f>
        <v>9.8699999999999992</v>
      </c>
      <c r="F1153" s="1">
        <f>[1]GRUNDDATEN!F1141</f>
        <v>34.32</v>
      </c>
      <c r="G1153" s="1">
        <f t="shared" si="51"/>
        <v>3057.4383545635151</v>
      </c>
      <c r="H1153" s="7">
        <f t="shared" si="52"/>
        <v>1.6118069715506556E-2</v>
      </c>
      <c r="I1153" s="7">
        <f t="shared" si="53"/>
        <v>1.5989552754298551E-2</v>
      </c>
    </row>
    <row r="1154" spans="1:9">
      <c r="A1154" s="1" t="str">
        <f>[1]GRUNDDATEN!A1142</f>
        <v xml:space="preserve">  15.06.2012</v>
      </c>
      <c r="B1154" s="1">
        <f>[1]GRUNDDATEN!B1142</f>
        <v>55.91</v>
      </c>
      <c r="C1154" s="1">
        <f>[1]GRUNDDATEN!C1142</f>
        <v>34.03</v>
      </c>
      <c r="D1154" s="1">
        <f>[1]GRUNDDATEN!D1142</f>
        <v>74.7</v>
      </c>
      <c r="E1154" s="1">
        <f>[1]GRUNDDATEN!E1142</f>
        <v>9.86</v>
      </c>
      <c r="F1154" s="1">
        <f>[1]GRUNDDATEN!F1142</f>
        <v>34.799999999999997</v>
      </c>
      <c r="G1154" s="1">
        <f t="shared" si="51"/>
        <v>3052.0334229285959</v>
      </c>
      <c r="H1154" s="7">
        <f t="shared" si="52"/>
        <v>-1.7677974199714619E-3</v>
      </c>
      <c r="I1154" s="7">
        <f t="shared" si="53"/>
        <v>-1.7693618177946437E-3</v>
      </c>
    </row>
    <row r="1155" spans="1:9">
      <c r="A1155" s="1" t="str">
        <f>[1]GRUNDDATEN!A1143</f>
        <v xml:space="preserve">  18.06.2012</v>
      </c>
      <c r="B1155" s="1">
        <f>[1]GRUNDDATEN!B1143</f>
        <v>56.1</v>
      </c>
      <c r="C1155" s="1">
        <f>[1]GRUNDDATEN!C1143</f>
        <v>34.74</v>
      </c>
      <c r="D1155" s="1">
        <f>[1]GRUNDDATEN!D1143</f>
        <v>73.88</v>
      </c>
      <c r="E1155" s="1">
        <f>[1]GRUNDDATEN!E1143</f>
        <v>9.44</v>
      </c>
      <c r="F1155" s="1">
        <f>[1]GRUNDDATEN!F1143</f>
        <v>34.770000000000003</v>
      </c>
      <c r="G1155" s="1">
        <f t="shared" si="51"/>
        <v>3096.441509874956</v>
      </c>
      <c r="H1155" s="7">
        <f t="shared" si="52"/>
        <v>1.4550327861006185E-2</v>
      </c>
      <c r="I1155" s="7">
        <f t="shared" si="53"/>
        <v>1.4445487590486137E-2</v>
      </c>
    </row>
    <row r="1156" spans="1:9">
      <c r="A1156" s="1" t="str">
        <f>[1]GRUNDDATEN!A1144</f>
        <v xml:space="preserve">  19.06.2012</v>
      </c>
      <c r="B1156" s="1">
        <f>[1]GRUNDDATEN!B1144</f>
        <v>57.19</v>
      </c>
      <c r="C1156" s="1">
        <f>[1]GRUNDDATEN!C1144</f>
        <v>35.39</v>
      </c>
      <c r="D1156" s="1">
        <f>[1]GRUNDDATEN!D1144</f>
        <v>75</v>
      </c>
      <c r="E1156" s="1">
        <f>[1]GRUNDDATEN!E1144</f>
        <v>9.8000000000000007</v>
      </c>
      <c r="F1156" s="1">
        <f>[1]GRUNDDATEN!F1144</f>
        <v>34.590000000000003</v>
      </c>
      <c r="G1156" s="1">
        <f t="shared" si="51"/>
        <v>3112.9484632464641</v>
      </c>
      <c r="H1156" s="7">
        <f t="shared" si="52"/>
        <v>5.3309430579797645E-3</v>
      </c>
      <c r="I1156" s="7">
        <f t="shared" si="53"/>
        <v>5.3167838799257506E-3</v>
      </c>
    </row>
    <row r="1157" spans="1:9">
      <c r="A1157" s="1" t="str">
        <f>[1]GRUNDDATEN!A1145</f>
        <v xml:space="preserve">  20.06.2012</v>
      </c>
      <c r="B1157" s="1">
        <f>[1]GRUNDDATEN!B1145</f>
        <v>56.87</v>
      </c>
      <c r="C1157" s="1">
        <f>[1]GRUNDDATEN!C1145</f>
        <v>35.54</v>
      </c>
      <c r="D1157" s="1">
        <f>[1]GRUNDDATEN!D1145</f>
        <v>76</v>
      </c>
      <c r="E1157" s="1">
        <f>[1]GRUNDDATEN!E1145</f>
        <v>10</v>
      </c>
      <c r="F1157" s="1">
        <f>[1]GRUNDDATEN!F1145</f>
        <v>34.69</v>
      </c>
      <c r="G1157" s="1">
        <f t="shared" si="51"/>
        <v>3104.6219469440221</v>
      </c>
      <c r="H1157" s="7">
        <f t="shared" si="52"/>
        <v>-2.6748005631157534E-3</v>
      </c>
      <c r="I1157" s="7">
        <f t="shared" si="53"/>
        <v>-2.6783842339716478E-3</v>
      </c>
    </row>
    <row r="1158" spans="1:9">
      <c r="A1158" s="1" t="str">
        <f>[1]GRUNDDATEN!A1146</f>
        <v xml:space="preserve">  21.06.2012</v>
      </c>
      <c r="B1158" s="1">
        <f>[1]GRUNDDATEN!B1146</f>
        <v>56.35</v>
      </c>
      <c r="C1158" s="1">
        <f>[1]GRUNDDATEN!C1146</f>
        <v>35.07</v>
      </c>
      <c r="D1158" s="1">
        <f>[1]GRUNDDATEN!D1146</f>
        <v>76.36</v>
      </c>
      <c r="E1158" s="1">
        <f>[1]GRUNDDATEN!E1146</f>
        <v>9.93</v>
      </c>
      <c r="F1158" s="1">
        <f>[1]GRUNDDATEN!F1146</f>
        <v>34.82</v>
      </c>
      <c r="G1158" s="1">
        <f t="shared" si="51"/>
        <v>3062.9893654318098</v>
      </c>
      <c r="H1158" s="7">
        <f t="shared" si="52"/>
        <v>-1.3409871547546248E-2</v>
      </c>
      <c r="I1158" s="7">
        <f t="shared" si="53"/>
        <v>-1.350059585544877E-2</v>
      </c>
    </row>
    <row r="1159" spans="1:9">
      <c r="A1159" s="1" t="str">
        <f>[1]GRUNDDATEN!A1147</f>
        <v xml:space="preserve">  22.06.2012</v>
      </c>
      <c r="B1159" s="1">
        <f>[1]GRUNDDATEN!B1147</f>
        <v>54.09</v>
      </c>
      <c r="C1159" s="1">
        <f>[1]GRUNDDATEN!C1147</f>
        <v>34.85</v>
      </c>
      <c r="D1159" s="1">
        <f>[1]GRUNDDATEN!D1147</f>
        <v>75.75</v>
      </c>
      <c r="E1159" s="1">
        <f>[1]GRUNDDATEN!E1147</f>
        <v>10.18</v>
      </c>
      <c r="F1159" s="1">
        <f>[1]GRUNDDATEN!F1147</f>
        <v>34.81</v>
      </c>
      <c r="G1159" s="1">
        <f t="shared" si="51"/>
        <v>2991.848778777608</v>
      </c>
      <c r="H1159" s="7">
        <f t="shared" si="52"/>
        <v>-2.322586798931725E-2</v>
      </c>
      <c r="I1159" s="7">
        <f t="shared" si="53"/>
        <v>-2.3499838916852474E-2</v>
      </c>
    </row>
    <row r="1160" spans="1:9">
      <c r="A1160" s="1" t="str">
        <f>[1]GRUNDDATEN!A1148</f>
        <v xml:space="preserve">  25.06.2012</v>
      </c>
      <c r="B1160" s="1">
        <f>[1]GRUNDDATEN!B1148</f>
        <v>52.74</v>
      </c>
      <c r="C1160" s="1">
        <f>[1]GRUNDDATEN!C1148</f>
        <v>33.869999999999997</v>
      </c>
      <c r="D1160" s="1">
        <f>[1]GRUNDDATEN!D1148</f>
        <v>73.66</v>
      </c>
      <c r="E1160" s="1">
        <f>[1]GRUNDDATEN!E1148</f>
        <v>9.67</v>
      </c>
      <c r="F1160" s="1">
        <f>[1]GRUNDDATEN!F1148</f>
        <v>34.869999999999997</v>
      </c>
      <c r="G1160" s="1">
        <f t="shared" si="51"/>
        <v>3004.41159284796</v>
      </c>
      <c r="H1160" s="7">
        <f t="shared" si="52"/>
        <v>4.1990137200333955E-3</v>
      </c>
      <c r="I1160" s="7">
        <f t="shared" si="53"/>
        <v>4.190222463069799E-3</v>
      </c>
    </row>
    <row r="1161" spans="1:9">
      <c r="A1161" s="1" t="str">
        <f>[1]GRUNDDATEN!A1149</f>
        <v xml:space="preserve">  26.06.2012</v>
      </c>
      <c r="B1161" s="1">
        <f>[1]GRUNDDATEN!B1149</f>
        <v>53.05</v>
      </c>
      <c r="C1161" s="1">
        <f>[1]GRUNDDATEN!C1149</f>
        <v>33.4</v>
      </c>
      <c r="D1161" s="1">
        <f>[1]GRUNDDATEN!D1149</f>
        <v>74.22</v>
      </c>
      <c r="E1161" s="1">
        <f>[1]GRUNDDATEN!E1149</f>
        <v>9.57</v>
      </c>
      <c r="F1161" s="1">
        <f>[1]GRUNDDATEN!F1149</f>
        <v>35.43</v>
      </c>
      <c r="G1161" s="1">
        <f t="shared" si="51"/>
        <v>3022.9636554867357</v>
      </c>
      <c r="H1161" s="7">
        <f t="shared" si="52"/>
        <v>6.1749404385667006E-3</v>
      </c>
      <c r="I1161" s="7">
        <f t="shared" si="53"/>
        <v>6.1559536154363707E-3</v>
      </c>
    </row>
    <row r="1162" spans="1:9">
      <c r="A1162" s="1" t="str">
        <f>[1]GRUNDDATEN!A1150</f>
        <v xml:space="preserve">  27.06.2012</v>
      </c>
      <c r="B1162" s="1">
        <f>[1]GRUNDDATEN!B1150</f>
        <v>53.09</v>
      </c>
      <c r="C1162" s="1">
        <f>[1]GRUNDDATEN!C1150</f>
        <v>33.85</v>
      </c>
      <c r="D1162" s="1">
        <f>[1]GRUNDDATEN!D1150</f>
        <v>75.48</v>
      </c>
      <c r="E1162" s="1">
        <f>[1]GRUNDDATEN!E1150</f>
        <v>9.73</v>
      </c>
      <c r="F1162" s="1">
        <f>[1]GRUNDDATEN!F1150</f>
        <v>34.79</v>
      </c>
      <c r="G1162" s="1">
        <f t="shared" si="51"/>
        <v>3003.5351174477023</v>
      </c>
      <c r="H1162" s="7">
        <f t="shared" si="52"/>
        <v>-6.4269836667636415E-3</v>
      </c>
      <c r="I1162" s="7">
        <f t="shared" si="53"/>
        <v>-6.4477256462947118E-3</v>
      </c>
    </row>
    <row r="1163" spans="1:9">
      <c r="A1163" s="1" t="str">
        <f>[1]GRUNDDATEN!A1151</f>
        <v xml:space="preserve">  28.06.2012</v>
      </c>
      <c r="B1163" s="1">
        <f>[1]GRUNDDATEN!B1151</f>
        <v>51.89</v>
      </c>
      <c r="C1163" s="1">
        <f>[1]GRUNDDATEN!C1151</f>
        <v>33.81</v>
      </c>
      <c r="D1163" s="1">
        <f>[1]GRUNDDATEN!D1151</f>
        <v>74.69</v>
      </c>
      <c r="E1163" s="1">
        <f>[1]GRUNDDATEN!E1151</f>
        <v>9.92</v>
      </c>
      <c r="F1163" s="1">
        <f>[1]GRUNDDATEN!F1151</f>
        <v>35.299999999999997</v>
      </c>
      <c r="G1163" s="1">
        <f t="shared" si="51"/>
        <v>3136.0289821199012</v>
      </c>
      <c r="H1163" s="7">
        <f t="shared" si="52"/>
        <v>4.4112640435776784E-2</v>
      </c>
      <c r="I1163" s="7">
        <f t="shared" si="53"/>
        <v>4.3167376778118244E-2</v>
      </c>
    </row>
    <row r="1164" spans="1:9">
      <c r="A1164" s="1" t="str">
        <f>[1]GRUNDDATEN!A1152</f>
        <v xml:space="preserve">  29.06.2012</v>
      </c>
      <c r="B1164" s="1">
        <f>[1]GRUNDDATEN!B1152</f>
        <v>54.7</v>
      </c>
      <c r="C1164" s="1">
        <f>[1]GRUNDDATEN!C1152</f>
        <v>35.340000000000003</v>
      </c>
      <c r="D1164" s="1">
        <f>[1]GRUNDDATEN!D1152</f>
        <v>79.11</v>
      </c>
      <c r="E1164" s="1">
        <f>[1]GRUNDDATEN!E1152</f>
        <v>10.33</v>
      </c>
      <c r="F1164" s="1">
        <f>[1]GRUNDDATEN!F1152</f>
        <v>35.200000000000003</v>
      </c>
      <c r="G1164" s="1">
        <f t="shared" si="51"/>
        <v>3167.7281757625333</v>
      </c>
      <c r="H1164" s="7">
        <f t="shared" si="52"/>
        <v>1.0108067821874567E-2</v>
      </c>
      <c r="I1164" s="7">
        <f t="shared" si="53"/>
        <v>1.0057322972747288E-2</v>
      </c>
    </row>
    <row r="1165" spans="1:9">
      <c r="A1165" s="1" t="str">
        <f>[1]GRUNDDATEN!A1153</f>
        <v xml:space="preserve">  02.07.2012</v>
      </c>
      <c r="B1165" s="1">
        <f>[1]GRUNDDATEN!B1153</f>
        <v>55.25</v>
      </c>
      <c r="C1165" s="1">
        <f>[1]GRUNDDATEN!C1153</f>
        <v>36.24</v>
      </c>
      <c r="D1165" s="1">
        <f>[1]GRUNDDATEN!D1153</f>
        <v>80.17</v>
      </c>
      <c r="E1165" s="1">
        <f>[1]GRUNDDATEN!E1153</f>
        <v>10.36</v>
      </c>
      <c r="F1165" s="1">
        <f>[1]GRUNDDATEN!F1153</f>
        <v>34.83</v>
      </c>
      <c r="G1165" s="1">
        <f t="shared" si="51"/>
        <v>3206.1470141404689</v>
      </c>
      <c r="H1165" s="7">
        <f t="shared" si="52"/>
        <v>1.2128199216047797E-2</v>
      </c>
      <c r="I1165" s="7">
        <f t="shared" si="53"/>
        <v>1.2055241909399236E-2</v>
      </c>
    </row>
    <row r="1166" spans="1:9">
      <c r="A1166" s="1" t="str">
        <f>[1]GRUNDDATEN!A1154</f>
        <v xml:space="preserve">  03.07.2012</v>
      </c>
      <c r="B1166" s="1">
        <f>[1]GRUNDDATEN!B1154</f>
        <v>56.5</v>
      </c>
      <c r="C1166" s="1">
        <f>[1]GRUNDDATEN!C1154</f>
        <v>37.06</v>
      </c>
      <c r="D1166" s="1">
        <f>[1]GRUNDDATEN!D1154</f>
        <v>80.97</v>
      </c>
      <c r="E1166" s="1">
        <f>[1]GRUNDDATEN!E1154</f>
        <v>10.54</v>
      </c>
      <c r="F1166" s="1">
        <f>[1]GRUNDDATEN!F1154</f>
        <v>34.409999999999997</v>
      </c>
      <c r="G1166" s="1">
        <f t="shared" si="51"/>
        <v>3196.7979432043931</v>
      </c>
      <c r="H1166" s="7">
        <f t="shared" si="52"/>
        <v>-2.9159832330963864E-3</v>
      </c>
      <c r="I1166" s="7">
        <f t="shared" si="53"/>
        <v>-2.9202429951494416E-3</v>
      </c>
    </row>
    <row r="1167" spans="1:9">
      <c r="A1167" s="1" t="str">
        <f>[1]GRUNDDATEN!A1155</f>
        <v xml:space="preserve">  04.07.2012</v>
      </c>
      <c r="B1167" s="1">
        <f>[1]GRUNDDATEN!B1155</f>
        <v>57.1</v>
      </c>
      <c r="C1167" s="1">
        <f>[1]GRUNDDATEN!C1155</f>
        <v>37.01</v>
      </c>
      <c r="D1167" s="1">
        <f>[1]GRUNDDATEN!D1155</f>
        <v>80.400000000000006</v>
      </c>
      <c r="E1167" s="1">
        <f>[1]GRUNDDATEN!E1155</f>
        <v>10.5</v>
      </c>
      <c r="F1167" s="1">
        <f>[1]GRUNDDATEN!F1155</f>
        <v>33.83</v>
      </c>
      <c r="G1167" s="1">
        <f t="shared" si="51"/>
        <v>3166.8517003622765</v>
      </c>
      <c r="H1167" s="7">
        <f t="shared" si="52"/>
        <v>-9.3675744836406727E-3</v>
      </c>
      <c r="I1167" s="7">
        <f t="shared" si="53"/>
        <v>-9.4117261552000963E-3</v>
      </c>
    </row>
    <row r="1168" spans="1:9">
      <c r="A1168" s="1" t="str">
        <f>[1]GRUNDDATEN!A1156</f>
        <v xml:space="preserve">  05.07.2012</v>
      </c>
      <c r="B1168" s="1">
        <f>[1]GRUNDDATEN!B1156</f>
        <v>56.89</v>
      </c>
      <c r="C1168" s="1">
        <f>[1]GRUNDDATEN!C1156</f>
        <v>36.54</v>
      </c>
      <c r="D1168" s="1">
        <f>[1]GRUNDDATEN!D1156</f>
        <v>79.42</v>
      </c>
      <c r="E1168" s="1">
        <f>[1]GRUNDDATEN!E1156</f>
        <v>10.31</v>
      </c>
      <c r="F1168" s="1">
        <f>[1]GRUNDDATEN!F1156</f>
        <v>33.630000000000003</v>
      </c>
      <c r="G1168" s="1">
        <f t="shared" si="51"/>
        <v>3116.6004440808692</v>
      </c>
      <c r="H1168" s="7">
        <f t="shared" si="52"/>
        <v>-1.5867890585359201E-2</v>
      </c>
      <c r="I1168" s="7">
        <f t="shared" si="53"/>
        <v>-1.5995133406415857E-2</v>
      </c>
    </row>
    <row r="1169" spans="1:9">
      <c r="A1169" s="1" t="str">
        <f>[1]GRUNDDATEN!A1157</f>
        <v xml:space="preserve">  06.07.2012</v>
      </c>
      <c r="B1169" s="1">
        <f>[1]GRUNDDATEN!B1157</f>
        <v>56.1</v>
      </c>
      <c r="C1169" s="1">
        <f>[1]GRUNDDATEN!C1157</f>
        <v>35.33</v>
      </c>
      <c r="D1169" s="1">
        <f>[1]GRUNDDATEN!D1157</f>
        <v>77.88</v>
      </c>
      <c r="E1169" s="1">
        <f>[1]GRUNDDATEN!E1157</f>
        <v>9.84</v>
      </c>
      <c r="F1169" s="1">
        <f>[1]GRUNDDATEN!F1157</f>
        <v>34.200000000000003</v>
      </c>
      <c r="G1169" s="1">
        <f t="shared" ref="G1169:G1232" si="54">$B$8*(SUM(B1170:F1170)/(SUM($B$16:$F$17)/$B$8))</f>
        <v>3108.4200070118022</v>
      </c>
      <c r="H1169" s="7">
        <f t="shared" si="52"/>
        <v>-2.6247949378956914E-3</v>
      </c>
      <c r="I1169" s="7">
        <f t="shared" si="53"/>
        <v>-2.628245751904114E-3</v>
      </c>
    </row>
    <row r="1170" spans="1:9">
      <c r="A1170" s="1" t="str">
        <f>[1]GRUNDDATEN!A1158</f>
        <v xml:space="preserve">  09.07.2012</v>
      </c>
      <c r="B1170" s="1">
        <f>[1]GRUNDDATEN!B1158</f>
        <v>55.46</v>
      </c>
      <c r="C1170" s="1">
        <f>[1]GRUNDDATEN!C1158</f>
        <v>35.299999999999997</v>
      </c>
      <c r="D1170" s="1">
        <f>[1]GRUNDDATEN!D1158</f>
        <v>78.010000000000005</v>
      </c>
      <c r="E1170" s="1">
        <f>[1]GRUNDDATEN!E1158</f>
        <v>9.98</v>
      </c>
      <c r="F1170" s="1">
        <f>[1]GRUNDDATEN!F1158</f>
        <v>34.04</v>
      </c>
      <c r="G1170" s="1">
        <f t="shared" si="54"/>
        <v>3140.4113591211872</v>
      </c>
      <c r="H1170" s="7">
        <f t="shared" ref="H1170:H1233" si="55">(G1170/G1169)-1</f>
        <v>1.0291837022416761E-2</v>
      </c>
      <c r="I1170" s="7">
        <f t="shared" ref="I1170:I1233" si="56">LN(1+H1170)</f>
        <v>1.0239236662812661E-2</v>
      </c>
    </row>
    <row r="1171" spans="1:9">
      <c r="A1171" s="1" t="str">
        <f>[1]GRUNDDATEN!A1159</f>
        <v xml:space="preserve">  10.07.2012</v>
      </c>
      <c r="B1171" s="1">
        <f>[1]GRUNDDATEN!B1159</f>
        <v>55.38</v>
      </c>
      <c r="C1171" s="1">
        <f>[1]GRUNDDATEN!C1159</f>
        <v>35.61</v>
      </c>
      <c r="D1171" s="1">
        <f>[1]GRUNDDATEN!D1159</f>
        <v>78.489999999999995</v>
      </c>
      <c r="E1171" s="1">
        <f>[1]GRUNDDATEN!E1159</f>
        <v>10</v>
      </c>
      <c r="F1171" s="1">
        <f>[1]GRUNDDATEN!F1159</f>
        <v>35.5</v>
      </c>
      <c r="G1171" s="1">
        <f t="shared" si="54"/>
        <v>3135.152506719644</v>
      </c>
      <c r="H1171" s="7">
        <f t="shared" si="55"/>
        <v>-1.6745743790121947E-3</v>
      </c>
      <c r="I1171" s="7">
        <f t="shared" si="56"/>
        <v>-1.6759780459362664E-3</v>
      </c>
    </row>
    <row r="1172" spans="1:9">
      <c r="A1172" s="1" t="str">
        <f>[1]GRUNDDATEN!A1160</f>
        <v xml:space="preserve">  11.07.2012</v>
      </c>
      <c r="B1172" s="1">
        <f>[1]GRUNDDATEN!B1160</f>
        <v>54.97</v>
      </c>
      <c r="C1172" s="1">
        <f>[1]GRUNDDATEN!C1160</f>
        <v>35.32</v>
      </c>
      <c r="D1172" s="1">
        <f>[1]GRUNDDATEN!D1160</f>
        <v>78.3</v>
      </c>
      <c r="E1172" s="1">
        <f>[1]GRUNDDATEN!E1160</f>
        <v>10.050000000000001</v>
      </c>
      <c r="F1172" s="1">
        <f>[1]GRUNDDATEN!F1160</f>
        <v>35.979999999999997</v>
      </c>
      <c r="G1172" s="1">
        <f t="shared" si="54"/>
        <v>3132.0848428187446</v>
      </c>
      <c r="H1172" s="7">
        <f t="shared" si="55"/>
        <v>-9.7847358121316841E-4</v>
      </c>
      <c r="I1172" s="7">
        <f t="shared" si="56"/>
        <v>-9.7895259898404894E-4</v>
      </c>
    </row>
    <row r="1173" spans="1:9">
      <c r="A1173" s="1" t="str">
        <f>[1]GRUNDDATEN!A1161</f>
        <v xml:space="preserve">  12.07.2012</v>
      </c>
      <c r="B1173" s="1">
        <f>[1]GRUNDDATEN!B1161</f>
        <v>54.66</v>
      </c>
      <c r="C1173" s="1">
        <f>[1]GRUNDDATEN!C1161</f>
        <v>35.229999999999997</v>
      </c>
      <c r="D1173" s="1">
        <f>[1]GRUNDDATEN!D1161</f>
        <v>77.73</v>
      </c>
      <c r="E1173" s="1">
        <f>[1]GRUNDDATEN!E1161</f>
        <v>9.74</v>
      </c>
      <c r="F1173" s="1">
        <f>[1]GRUNDDATEN!F1161</f>
        <v>37.049999999999997</v>
      </c>
      <c r="G1173" s="1">
        <f t="shared" si="54"/>
        <v>3187.7410307350701</v>
      </c>
      <c r="H1173" s="7">
        <f t="shared" si="55"/>
        <v>1.7769693577724732E-2</v>
      </c>
      <c r="I1173" s="7">
        <f t="shared" si="56"/>
        <v>1.76136583269553E-2</v>
      </c>
    </row>
    <row r="1174" spans="1:9">
      <c r="A1174" s="1" t="str">
        <f>[1]GRUNDDATEN!A1162</f>
        <v xml:space="preserve">  13.07.2012</v>
      </c>
      <c r="B1174" s="1">
        <f>[1]GRUNDDATEN!B1162</f>
        <v>55.96</v>
      </c>
      <c r="C1174" s="1">
        <f>[1]GRUNDDATEN!C1162</f>
        <v>36.39</v>
      </c>
      <c r="D1174" s="1">
        <f>[1]GRUNDDATEN!D1162</f>
        <v>79.06</v>
      </c>
      <c r="E1174" s="1">
        <f>[1]GRUNDDATEN!E1162</f>
        <v>9.9</v>
      </c>
      <c r="F1174" s="1">
        <f>[1]GRUNDDATEN!F1162</f>
        <v>36.909999999999997</v>
      </c>
      <c r="G1174" s="1">
        <f t="shared" si="54"/>
        <v>3194.606754703751</v>
      </c>
      <c r="H1174" s="7">
        <f t="shared" si="55"/>
        <v>2.1537897534598116E-3</v>
      </c>
      <c r="I1174" s="7">
        <f t="shared" si="56"/>
        <v>2.1514736732790689E-3</v>
      </c>
    </row>
    <row r="1175" spans="1:9">
      <c r="A1175" s="1" t="str">
        <f>[1]GRUNDDATEN!A1163</f>
        <v xml:space="preserve">  16.07.2012</v>
      </c>
      <c r="B1175" s="1">
        <f>[1]GRUNDDATEN!B1163</f>
        <v>56.25</v>
      </c>
      <c r="C1175" s="1">
        <f>[1]GRUNDDATEN!C1163</f>
        <v>36.56</v>
      </c>
      <c r="D1175" s="1">
        <f>[1]GRUNDDATEN!D1163</f>
        <v>79.5</v>
      </c>
      <c r="E1175" s="1">
        <f>[1]GRUNDDATEN!E1163</f>
        <v>9.8699999999999992</v>
      </c>
      <c r="F1175" s="1">
        <f>[1]GRUNDDATEN!F1163</f>
        <v>36.51</v>
      </c>
      <c r="G1175" s="1">
        <f t="shared" si="54"/>
        <v>3197.2361809045219</v>
      </c>
      <c r="H1175" s="7">
        <f t="shared" si="55"/>
        <v>8.2308290273891416E-4</v>
      </c>
      <c r="I1175" s="7">
        <f t="shared" si="56"/>
        <v>8.2274435576193969E-4</v>
      </c>
    </row>
    <row r="1176" spans="1:9">
      <c r="A1176" s="1" t="str">
        <f>[1]GRUNDDATEN!A1164</f>
        <v xml:space="preserve">  17.07.2012</v>
      </c>
      <c r="B1176" s="1">
        <f>[1]GRUNDDATEN!B1164</f>
        <v>56.91</v>
      </c>
      <c r="C1176" s="1">
        <f>[1]GRUNDDATEN!C1164</f>
        <v>36.57</v>
      </c>
      <c r="D1176" s="1">
        <f>[1]GRUNDDATEN!D1164</f>
        <v>79.58</v>
      </c>
      <c r="E1176" s="1">
        <f>[1]GRUNDDATEN!E1164</f>
        <v>9.75</v>
      </c>
      <c r="F1176" s="1">
        <f>[1]GRUNDDATEN!F1164</f>
        <v>36.06</v>
      </c>
      <c r="G1176" s="1">
        <f t="shared" si="54"/>
        <v>3236.5314946827157</v>
      </c>
      <c r="H1176" s="7">
        <f t="shared" si="55"/>
        <v>1.22904006944764E-2</v>
      </c>
      <c r="I1176" s="7">
        <f t="shared" si="56"/>
        <v>1.2215486908909577E-2</v>
      </c>
    </row>
    <row r="1177" spans="1:9">
      <c r="A1177" s="1" t="str">
        <f>[1]GRUNDDATEN!A1165</f>
        <v xml:space="preserve">  18.07.2012</v>
      </c>
      <c r="B1177" s="1">
        <f>[1]GRUNDDATEN!B1165</f>
        <v>57.46</v>
      </c>
      <c r="C1177" s="1">
        <f>[1]GRUNDDATEN!C1165</f>
        <v>37.5</v>
      </c>
      <c r="D1177" s="1">
        <f>[1]GRUNDDATEN!D1165</f>
        <v>80.8</v>
      </c>
      <c r="E1177" s="1">
        <f>[1]GRUNDDATEN!E1165</f>
        <v>9.86</v>
      </c>
      <c r="F1177" s="1">
        <f>[1]GRUNDDATEN!F1165</f>
        <v>35.94</v>
      </c>
      <c r="G1177" s="1">
        <f t="shared" si="54"/>
        <v>3266.6238167582096</v>
      </c>
      <c r="H1177" s="7">
        <f t="shared" si="55"/>
        <v>9.2977071673587819E-3</v>
      </c>
      <c r="I1177" s="7">
        <f t="shared" si="56"/>
        <v>9.254749554318948E-3</v>
      </c>
    </row>
    <row r="1178" spans="1:9">
      <c r="A1178" s="1" t="str">
        <f>[1]GRUNDDATEN!A1166</f>
        <v xml:space="preserve">  19.07.2012</v>
      </c>
      <c r="B1178" s="1">
        <f>[1]GRUNDDATEN!B1166</f>
        <v>58.61</v>
      </c>
      <c r="C1178" s="1">
        <f>[1]GRUNDDATEN!C1166</f>
        <v>38.049999999999997</v>
      </c>
      <c r="D1178" s="1">
        <f>[1]GRUNDDATEN!D1166</f>
        <v>81.03</v>
      </c>
      <c r="E1178" s="1">
        <f>[1]GRUNDDATEN!E1166</f>
        <v>9.9700000000000006</v>
      </c>
      <c r="F1178" s="1">
        <f>[1]GRUNDDATEN!F1166</f>
        <v>35.96</v>
      </c>
      <c r="G1178" s="1">
        <f t="shared" si="54"/>
        <v>3222.8000467453539</v>
      </c>
      <c r="H1178" s="7">
        <f t="shared" si="55"/>
        <v>-1.3415615776764422E-2</v>
      </c>
      <c r="I1178" s="7">
        <f t="shared" si="56"/>
        <v>-1.350641817798668E-2</v>
      </c>
    </row>
    <row r="1179" spans="1:9">
      <c r="A1179" s="1" t="str">
        <f>[1]GRUNDDATEN!A1167</f>
        <v xml:space="preserve">  20.07.2012</v>
      </c>
      <c r="B1179" s="1">
        <f>[1]GRUNDDATEN!B1167</f>
        <v>58.01</v>
      </c>
      <c r="C1179" s="1">
        <f>[1]GRUNDDATEN!C1167</f>
        <v>37.520000000000003</v>
      </c>
      <c r="D1179" s="1">
        <f>[1]GRUNDDATEN!D1167</f>
        <v>79.86</v>
      </c>
      <c r="E1179" s="1">
        <f>[1]GRUNDDATEN!E1167</f>
        <v>9.19</v>
      </c>
      <c r="F1179" s="1">
        <f>[1]GRUNDDATEN!F1167</f>
        <v>36.04</v>
      </c>
      <c r="G1179" s="1">
        <f t="shared" si="54"/>
        <v>3114.8474932803551</v>
      </c>
      <c r="H1179" s="7">
        <f t="shared" si="55"/>
        <v>-3.3496509835916788E-2</v>
      </c>
      <c r="I1179" s="7">
        <f t="shared" si="56"/>
        <v>-3.4070369203092907E-2</v>
      </c>
    </row>
    <row r="1180" spans="1:9">
      <c r="A1180" s="1" t="str">
        <f>[1]GRUNDDATEN!A1168</f>
        <v xml:space="preserve">  23.07.2012</v>
      </c>
      <c r="B1180" s="1">
        <f>[1]GRUNDDATEN!B1168</f>
        <v>56.24</v>
      </c>
      <c r="C1180" s="1">
        <f>[1]GRUNDDATEN!C1168</f>
        <v>36.44</v>
      </c>
      <c r="D1180" s="1">
        <f>[1]GRUNDDATEN!D1168</f>
        <v>75.900000000000006</v>
      </c>
      <c r="E1180" s="1">
        <f>[1]GRUNDDATEN!E1168</f>
        <v>9.02</v>
      </c>
      <c r="F1180" s="1">
        <f>[1]GRUNDDATEN!F1168</f>
        <v>35.630000000000003</v>
      </c>
      <c r="G1180" s="1">
        <f t="shared" si="54"/>
        <v>3081.6875073039614</v>
      </c>
      <c r="H1180" s="7">
        <f t="shared" si="55"/>
        <v>-1.0645781550438493E-2</v>
      </c>
      <c r="I1180" s="7">
        <f t="shared" si="56"/>
        <v>-1.0702853293111304E-2</v>
      </c>
    </row>
    <row r="1181" spans="1:9">
      <c r="A1181" s="1" t="str">
        <f>[1]GRUNDDATEN!A1169</f>
        <v xml:space="preserve">  24.07.2012</v>
      </c>
      <c r="B1181" s="1">
        <f>[1]GRUNDDATEN!B1169</f>
        <v>55.99</v>
      </c>
      <c r="C1181" s="1">
        <f>[1]GRUNDDATEN!C1169</f>
        <v>36.130000000000003</v>
      </c>
      <c r="D1181" s="1">
        <f>[1]GRUNDDATEN!D1169</f>
        <v>74.16</v>
      </c>
      <c r="E1181" s="1">
        <f>[1]GRUNDDATEN!E1169</f>
        <v>8.65</v>
      </c>
      <c r="F1181" s="1">
        <f>[1]GRUNDDATEN!F1169</f>
        <v>36.03</v>
      </c>
      <c r="G1181" s="1">
        <f t="shared" si="54"/>
        <v>3106.6670562112881</v>
      </c>
      <c r="H1181" s="7">
        <f t="shared" si="55"/>
        <v>8.1058020477813297E-3</v>
      </c>
      <c r="I1181" s="7">
        <f t="shared" si="56"/>
        <v>8.0731264900043651E-3</v>
      </c>
    </row>
    <row r="1182" spans="1:9">
      <c r="A1182" s="1" t="str">
        <f>[1]GRUNDDATEN!A1170</f>
        <v xml:space="preserve">  25.07.2012</v>
      </c>
      <c r="B1182" s="1">
        <f>[1]GRUNDDATEN!B1170</f>
        <v>56.16</v>
      </c>
      <c r="C1182" s="1">
        <f>[1]GRUNDDATEN!C1170</f>
        <v>37.61</v>
      </c>
      <c r="D1182" s="1">
        <f>[1]GRUNDDATEN!D1170</f>
        <v>74.2</v>
      </c>
      <c r="E1182" s="1">
        <f>[1]GRUNDDATEN!E1170</f>
        <v>8.69</v>
      </c>
      <c r="F1182" s="1">
        <f>[1]GRUNDDATEN!F1170</f>
        <v>36.01</v>
      </c>
      <c r="G1182" s="1">
        <f t="shared" si="54"/>
        <v>3189.9322192357131</v>
      </c>
      <c r="H1182" s="7">
        <f t="shared" si="55"/>
        <v>2.6802087741571556E-2</v>
      </c>
      <c r="I1182" s="7">
        <f t="shared" si="56"/>
        <v>2.6449203263240489E-2</v>
      </c>
    </row>
    <row r="1183" spans="1:9">
      <c r="A1183" s="1" t="str">
        <f>[1]GRUNDDATEN!A1171</f>
        <v xml:space="preserve">  26.07.2012</v>
      </c>
      <c r="B1183" s="1">
        <f>[1]GRUNDDATEN!B1171</f>
        <v>57.76</v>
      </c>
      <c r="C1183" s="1">
        <f>[1]GRUNDDATEN!C1171</f>
        <v>38.24</v>
      </c>
      <c r="D1183" s="1">
        <f>[1]GRUNDDATEN!D1171</f>
        <v>77.540000000000006</v>
      </c>
      <c r="E1183" s="1">
        <f>[1]GRUNDDATEN!E1171</f>
        <v>8.9700000000000006</v>
      </c>
      <c r="F1183" s="1">
        <f>[1]GRUNDDATEN!F1171</f>
        <v>35.86</v>
      </c>
      <c r="G1183" s="1">
        <f t="shared" si="54"/>
        <v>3268.6689260254761</v>
      </c>
      <c r="H1183" s="7">
        <f t="shared" si="55"/>
        <v>2.4682877684663707E-2</v>
      </c>
      <c r="I1183" s="7">
        <f t="shared" si="56"/>
        <v>2.4383177095428109E-2</v>
      </c>
    </row>
    <row r="1184" spans="1:9">
      <c r="A1184" s="1" t="str">
        <f>[1]GRUNDDATEN!A1172</f>
        <v xml:space="preserve">  27.07.2012</v>
      </c>
      <c r="B1184" s="1">
        <f>[1]GRUNDDATEN!B1172</f>
        <v>58.94</v>
      </c>
      <c r="C1184" s="1">
        <f>[1]GRUNDDATEN!C1172</f>
        <v>39.32</v>
      </c>
      <c r="D1184" s="1">
        <f>[1]GRUNDDATEN!D1172</f>
        <v>79.680000000000007</v>
      </c>
      <c r="E1184" s="1">
        <f>[1]GRUNDDATEN!E1172</f>
        <v>9.2799999999999994</v>
      </c>
      <c r="F1184" s="1">
        <f>[1]GRUNDDATEN!F1172</f>
        <v>36.54</v>
      </c>
      <c r="G1184" s="1">
        <f t="shared" si="54"/>
        <v>3322.4260839079116</v>
      </c>
      <c r="H1184" s="7">
        <f t="shared" si="55"/>
        <v>1.6446192348945399E-2</v>
      </c>
      <c r="I1184" s="7">
        <f t="shared" si="56"/>
        <v>1.6312418449040154E-2</v>
      </c>
    </row>
    <row r="1185" spans="1:9">
      <c r="A1185" s="1" t="str">
        <f>[1]GRUNDDATEN!A1173</f>
        <v xml:space="preserve">  30.07.2012</v>
      </c>
      <c r="B1185" s="1">
        <f>[1]GRUNDDATEN!B1173</f>
        <v>60.24</v>
      </c>
      <c r="C1185" s="1">
        <f>[1]GRUNDDATEN!C1173</f>
        <v>40.090000000000003</v>
      </c>
      <c r="D1185" s="1">
        <f>[1]GRUNDDATEN!D1173</f>
        <v>81.11</v>
      </c>
      <c r="E1185" s="1">
        <f>[1]GRUNDDATEN!E1173</f>
        <v>9.34</v>
      </c>
      <c r="F1185" s="1">
        <f>[1]GRUNDDATEN!F1173</f>
        <v>36.659999999999997</v>
      </c>
      <c r="G1185" s="1">
        <f t="shared" si="54"/>
        <v>3310.8858244711923</v>
      </c>
      <c r="H1185" s="7">
        <f t="shared" si="55"/>
        <v>-3.4734435455506807E-3</v>
      </c>
      <c r="I1185" s="7">
        <f t="shared" si="56"/>
        <v>-3.4794899558862826E-3</v>
      </c>
    </row>
    <row r="1186" spans="1:9">
      <c r="A1186" s="1" t="str">
        <f>[1]GRUNDDATEN!A1174</f>
        <v xml:space="preserve">  31.07.2012</v>
      </c>
      <c r="B1186" s="1">
        <f>[1]GRUNDDATEN!B1174</f>
        <v>59.48</v>
      </c>
      <c r="C1186" s="1">
        <f>[1]GRUNDDATEN!C1174</f>
        <v>40.71</v>
      </c>
      <c r="D1186" s="1">
        <f>[1]GRUNDDATEN!D1174</f>
        <v>81.09</v>
      </c>
      <c r="E1186" s="1">
        <f>[1]GRUNDDATEN!E1174</f>
        <v>9.32</v>
      </c>
      <c r="F1186" s="1">
        <f>[1]GRUNDDATEN!F1174</f>
        <v>36.049999999999997</v>
      </c>
      <c r="G1186" s="1">
        <f t="shared" si="54"/>
        <v>3291.8955241322892</v>
      </c>
      <c r="H1186" s="7">
        <f t="shared" si="55"/>
        <v>-5.7357158614601556E-3</v>
      </c>
      <c r="I1186" s="7">
        <f t="shared" si="56"/>
        <v>-5.7522282502007385E-3</v>
      </c>
    </row>
    <row r="1187" spans="1:9">
      <c r="A1187" s="1" t="str">
        <f>[1]GRUNDDATEN!A1175</f>
        <v xml:space="preserve">  01.08.2012</v>
      </c>
      <c r="B1187" s="1">
        <f>[1]GRUNDDATEN!B1175</f>
        <v>59.08</v>
      </c>
      <c r="C1187" s="1">
        <f>[1]GRUNDDATEN!C1175</f>
        <v>40.159999999999997</v>
      </c>
      <c r="D1187" s="1">
        <f>[1]GRUNDDATEN!D1175</f>
        <v>81.430000000000007</v>
      </c>
      <c r="E1187" s="1">
        <f>[1]GRUNDDATEN!E1175</f>
        <v>9.2899999999999991</v>
      </c>
      <c r="F1187" s="1">
        <f>[1]GRUNDDATEN!F1175</f>
        <v>35.39</v>
      </c>
      <c r="G1187" s="1">
        <f t="shared" si="54"/>
        <v>3197.9665770714032</v>
      </c>
      <c r="H1187" s="7">
        <f t="shared" si="55"/>
        <v>-2.8533392500554755E-2</v>
      </c>
      <c r="I1187" s="7">
        <f t="shared" si="56"/>
        <v>-2.8948382860939943E-2</v>
      </c>
    </row>
    <row r="1188" spans="1:9">
      <c r="A1188" s="1" t="str">
        <f>[1]GRUNDDATEN!A1176</f>
        <v xml:space="preserve">  02.08.2012</v>
      </c>
      <c r="B1188" s="1">
        <f>[1]GRUNDDATEN!B1176</f>
        <v>57.75</v>
      </c>
      <c r="C1188" s="1">
        <f>[1]GRUNDDATEN!C1176</f>
        <v>39.01</v>
      </c>
      <c r="D1188" s="1">
        <f>[1]GRUNDDATEN!D1176</f>
        <v>78.62</v>
      </c>
      <c r="E1188" s="1">
        <f>[1]GRUNDDATEN!E1176</f>
        <v>8.7100000000000009</v>
      </c>
      <c r="F1188" s="1">
        <f>[1]GRUNDDATEN!F1176</f>
        <v>34.83</v>
      </c>
      <c r="G1188" s="1">
        <f t="shared" si="54"/>
        <v>3320.673133107397</v>
      </c>
      <c r="H1188" s="7">
        <f t="shared" si="55"/>
        <v>3.8370180887995486E-2</v>
      </c>
      <c r="I1188" s="7">
        <f t="shared" si="56"/>
        <v>3.7652350153203215E-2</v>
      </c>
    </row>
    <row r="1189" spans="1:9">
      <c r="A1189" s="1" t="str">
        <f>[1]GRUNDDATEN!A1177</f>
        <v xml:space="preserve">  03.08.2012</v>
      </c>
      <c r="B1189" s="1">
        <f>[1]GRUNDDATEN!B1177</f>
        <v>59.71</v>
      </c>
      <c r="C1189" s="1">
        <f>[1]GRUNDDATEN!C1177</f>
        <v>40.43</v>
      </c>
      <c r="D1189" s="1">
        <f>[1]GRUNDDATEN!D1177</f>
        <v>83.07</v>
      </c>
      <c r="E1189" s="1">
        <f>[1]GRUNDDATEN!E1177</f>
        <v>9.2799999999999994</v>
      </c>
      <c r="F1189" s="1">
        <f>[1]GRUNDDATEN!F1177</f>
        <v>34.83</v>
      </c>
      <c r="G1189" s="1">
        <f t="shared" si="54"/>
        <v>3389.4764520275794</v>
      </c>
      <c r="H1189" s="7">
        <f t="shared" si="55"/>
        <v>2.0719690304416671E-2</v>
      </c>
      <c r="I1189" s="7">
        <f t="shared" si="56"/>
        <v>2.0507957222354819E-2</v>
      </c>
    </row>
    <row r="1190" spans="1:9">
      <c r="A1190" s="1" t="str">
        <f>[1]GRUNDDATEN!A1178</f>
        <v xml:space="preserve">  06.08.2012</v>
      </c>
      <c r="B1190" s="1">
        <f>[1]GRUNDDATEN!B1178</f>
        <v>60.38</v>
      </c>
      <c r="C1190" s="1">
        <f>[1]GRUNDDATEN!C1178</f>
        <v>41.12</v>
      </c>
      <c r="D1190" s="1">
        <f>[1]GRUNDDATEN!D1178</f>
        <v>84.7</v>
      </c>
      <c r="E1190" s="1">
        <f>[1]GRUNDDATEN!E1178</f>
        <v>9.7100000000000009</v>
      </c>
      <c r="F1190" s="1">
        <f>[1]GRUNDDATEN!F1178</f>
        <v>36.119999999999997</v>
      </c>
      <c r="G1190" s="1">
        <f t="shared" si="54"/>
        <v>3452.8748393128431</v>
      </c>
      <c r="H1190" s="7">
        <f t="shared" si="55"/>
        <v>1.8704477869241121E-2</v>
      </c>
      <c r="I1190" s="7">
        <f t="shared" si="56"/>
        <v>1.8531700274430917E-2</v>
      </c>
    </row>
    <row r="1191" spans="1:9">
      <c r="A1191" s="1" t="str">
        <f>[1]GRUNDDATEN!A1179</f>
        <v xml:space="preserve">  07.08.2012</v>
      </c>
      <c r="B1191" s="1">
        <f>[1]GRUNDDATEN!B1179</f>
        <v>61.21</v>
      </c>
      <c r="C1191" s="1">
        <f>[1]GRUNDDATEN!C1179</f>
        <v>41.8</v>
      </c>
      <c r="D1191" s="1">
        <f>[1]GRUNDDATEN!D1179</f>
        <v>85.93</v>
      </c>
      <c r="E1191" s="1">
        <f>[1]GRUNDDATEN!E1179</f>
        <v>10.08</v>
      </c>
      <c r="F1191" s="1">
        <f>[1]GRUNDDATEN!F1179</f>
        <v>37.35</v>
      </c>
      <c r="G1191" s="1">
        <f t="shared" si="54"/>
        <v>3453.020918546219</v>
      </c>
      <c r="H1191" s="7">
        <f t="shared" si="55"/>
        <v>4.2306553285076376E-5</v>
      </c>
      <c r="I1191" s="7">
        <f t="shared" si="56"/>
        <v>4.2305658388090861E-5</v>
      </c>
    </row>
    <row r="1192" spans="1:9">
      <c r="A1192" s="1" t="str">
        <f>[1]GRUNDDATEN!A1180</f>
        <v xml:space="preserve">  08.08.2012</v>
      </c>
      <c r="B1192" s="1">
        <f>[1]GRUNDDATEN!B1180</f>
        <v>60.94</v>
      </c>
      <c r="C1192" s="1">
        <f>[1]GRUNDDATEN!C1180</f>
        <v>41.56</v>
      </c>
      <c r="D1192" s="1">
        <f>[1]GRUNDDATEN!D1180</f>
        <v>86.38</v>
      </c>
      <c r="E1192" s="1">
        <f>[1]GRUNDDATEN!E1180</f>
        <v>10.050000000000001</v>
      </c>
      <c r="F1192" s="1">
        <f>[1]GRUNDDATEN!F1180</f>
        <v>37.450000000000003</v>
      </c>
      <c r="G1192" s="1">
        <f t="shared" si="54"/>
        <v>3454.9199485801096</v>
      </c>
      <c r="H1192" s="7">
        <f t="shared" si="55"/>
        <v>5.4996192571277192E-4</v>
      </c>
      <c r="I1192" s="7">
        <f t="shared" si="56"/>
        <v>5.4981075207686159E-4</v>
      </c>
    </row>
    <row r="1193" spans="1:9">
      <c r="A1193" s="1" t="str">
        <f>[1]GRUNDDATEN!A1181</f>
        <v xml:space="preserve">  09.08.2012</v>
      </c>
      <c r="B1193" s="1">
        <f>[1]GRUNDDATEN!B1181</f>
        <v>60.99</v>
      </c>
      <c r="C1193" s="1">
        <f>[1]GRUNDDATEN!C1181</f>
        <v>41.34</v>
      </c>
      <c r="D1193" s="1">
        <f>[1]GRUNDDATEN!D1181</f>
        <v>86.56</v>
      </c>
      <c r="E1193" s="1">
        <f>[1]GRUNDDATEN!E1181</f>
        <v>10.02</v>
      </c>
      <c r="F1193" s="1">
        <f>[1]GRUNDDATEN!F1181</f>
        <v>37.6</v>
      </c>
      <c r="G1193" s="1">
        <f t="shared" si="54"/>
        <v>3459.1562463480186</v>
      </c>
      <c r="H1193" s="7">
        <f t="shared" si="55"/>
        <v>1.2261637985708784E-3</v>
      </c>
      <c r="I1193" s="7">
        <f t="shared" si="56"/>
        <v>1.2254126736791513E-3</v>
      </c>
    </row>
    <row r="1194" spans="1:9">
      <c r="A1194" s="1" t="str">
        <f>[1]GRUNDDATEN!A1182</f>
        <v xml:space="preserve">  10.08.2012</v>
      </c>
      <c r="B1194" s="1">
        <f>[1]GRUNDDATEN!B1182</f>
        <v>60.93</v>
      </c>
      <c r="C1194" s="1">
        <f>[1]GRUNDDATEN!C1182</f>
        <v>41.36</v>
      </c>
      <c r="D1194" s="1">
        <f>[1]GRUNDDATEN!D1182</f>
        <v>86.55</v>
      </c>
      <c r="E1194" s="1">
        <f>[1]GRUNDDATEN!E1182</f>
        <v>9.9700000000000006</v>
      </c>
      <c r="F1194" s="1">
        <f>[1]GRUNDDATEN!F1182</f>
        <v>37.99</v>
      </c>
      <c r="G1194" s="1">
        <f t="shared" si="54"/>
        <v>3436.367885941334</v>
      </c>
      <c r="H1194" s="7">
        <f t="shared" si="55"/>
        <v>-6.5878378378378954E-3</v>
      </c>
      <c r="I1194" s="7">
        <f t="shared" si="56"/>
        <v>-6.6096334180954508E-3</v>
      </c>
    </row>
    <row r="1195" spans="1:9">
      <c r="A1195" s="1" t="str">
        <f>[1]GRUNDDATEN!A1183</f>
        <v xml:space="preserve">  13.08.2012</v>
      </c>
      <c r="B1195" s="1">
        <f>[1]GRUNDDATEN!B1183</f>
        <v>60.51</v>
      </c>
      <c r="C1195" s="1">
        <f>[1]GRUNDDATEN!C1183</f>
        <v>40.83</v>
      </c>
      <c r="D1195" s="1">
        <f>[1]GRUNDDATEN!D1183</f>
        <v>86.59</v>
      </c>
      <c r="E1195" s="1">
        <f>[1]GRUNDDATEN!E1183</f>
        <v>9.9700000000000006</v>
      </c>
      <c r="F1195" s="1">
        <f>[1]GRUNDDATEN!F1183</f>
        <v>37.340000000000003</v>
      </c>
      <c r="G1195" s="1">
        <f t="shared" si="54"/>
        <v>3483.5514783218414</v>
      </c>
      <c r="H1195" s="7">
        <f t="shared" si="55"/>
        <v>1.3730658051351874E-2</v>
      </c>
      <c r="I1195" s="7">
        <f t="shared" si="56"/>
        <v>1.36372466613758E-2</v>
      </c>
    </row>
    <row r="1196" spans="1:9">
      <c r="A1196" s="1" t="str">
        <f>[1]GRUNDDATEN!A1184</f>
        <v xml:space="preserve">  14.08.2012</v>
      </c>
      <c r="B1196" s="1">
        <f>[1]GRUNDDATEN!B1184</f>
        <v>61.26</v>
      </c>
      <c r="C1196" s="1">
        <f>[1]GRUNDDATEN!C1184</f>
        <v>41.14</v>
      </c>
      <c r="D1196" s="1">
        <f>[1]GRUNDDATEN!D1184</f>
        <v>87.06</v>
      </c>
      <c r="E1196" s="1">
        <f>[1]GRUNDDATEN!E1184</f>
        <v>10.09</v>
      </c>
      <c r="F1196" s="1">
        <f>[1]GRUNDDATEN!F1184</f>
        <v>38.92</v>
      </c>
      <c r="G1196" s="1">
        <f t="shared" si="54"/>
        <v>3467.7749211172136</v>
      </c>
      <c r="H1196" s="7">
        <f t="shared" si="55"/>
        <v>-4.5288715561705439E-3</v>
      </c>
      <c r="I1196" s="7">
        <f t="shared" si="56"/>
        <v>-4.5391579639192398E-3</v>
      </c>
    </row>
    <row r="1197" spans="1:9">
      <c r="A1197" s="1" t="str">
        <f>[1]GRUNDDATEN!A1185</f>
        <v xml:space="preserve">  15.08.2012</v>
      </c>
      <c r="B1197" s="1">
        <f>[1]GRUNDDATEN!B1185</f>
        <v>61.21</v>
      </c>
      <c r="C1197" s="1">
        <f>[1]GRUNDDATEN!C1185</f>
        <v>40.74</v>
      </c>
      <c r="D1197" s="1">
        <f>[1]GRUNDDATEN!D1185</f>
        <v>86.44</v>
      </c>
      <c r="E1197" s="1">
        <f>[1]GRUNDDATEN!E1185</f>
        <v>10.1</v>
      </c>
      <c r="F1197" s="1">
        <f>[1]GRUNDDATEN!F1185</f>
        <v>38.9</v>
      </c>
      <c r="G1197" s="1">
        <f t="shared" si="54"/>
        <v>3500.05843169335</v>
      </c>
      <c r="H1197" s="7">
        <f t="shared" si="55"/>
        <v>9.3095749610345724E-3</v>
      </c>
      <c r="I1197" s="7">
        <f t="shared" si="56"/>
        <v>9.2665079520825918E-3</v>
      </c>
    </row>
    <row r="1198" spans="1:9">
      <c r="A1198" s="1" t="str">
        <f>[1]GRUNDDATEN!A1186</f>
        <v xml:space="preserve">  16.08.2012</v>
      </c>
      <c r="B1198" s="1">
        <f>[1]GRUNDDATEN!B1186</f>
        <v>61.52</v>
      </c>
      <c r="C1198" s="1">
        <f>[1]GRUNDDATEN!C1186</f>
        <v>40.75</v>
      </c>
      <c r="D1198" s="1">
        <f>[1]GRUNDDATEN!D1186</f>
        <v>87.17</v>
      </c>
      <c r="E1198" s="1">
        <f>[1]GRUNDDATEN!E1186</f>
        <v>10.41</v>
      </c>
      <c r="F1198" s="1">
        <f>[1]GRUNDDATEN!F1186</f>
        <v>39.75</v>
      </c>
      <c r="G1198" s="1">
        <f t="shared" si="54"/>
        <v>3534.5331307701285</v>
      </c>
      <c r="H1198" s="7">
        <f t="shared" si="55"/>
        <v>9.8497495826375125E-3</v>
      </c>
      <c r="I1198" s="7">
        <f t="shared" si="56"/>
        <v>9.8015569974189941E-3</v>
      </c>
    </row>
    <row r="1199" spans="1:9">
      <c r="A1199" s="1" t="str">
        <f>[1]GRUNDDATEN!A1187</f>
        <v xml:space="preserve">  17.08.2012</v>
      </c>
      <c r="B1199" s="1">
        <f>[1]GRUNDDATEN!B1187</f>
        <v>62.05</v>
      </c>
      <c r="C1199" s="1">
        <f>[1]GRUNDDATEN!C1187</f>
        <v>41.81</v>
      </c>
      <c r="D1199" s="1">
        <f>[1]GRUNDDATEN!D1187</f>
        <v>87.6</v>
      </c>
      <c r="E1199" s="1">
        <f>[1]GRUNDDATEN!E1187</f>
        <v>10.61</v>
      </c>
      <c r="F1199" s="1">
        <f>[1]GRUNDDATEN!F1187</f>
        <v>39.89</v>
      </c>
      <c r="G1199" s="1">
        <f t="shared" si="54"/>
        <v>3542.5674886058196</v>
      </c>
      <c r="H1199" s="7">
        <f t="shared" si="55"/>
        <v>2.2731029922304913E-3</v>
      </c>
      <c r="I1199" s="7">
        <f t="shared" si="56"/>
        <v>2.270523402000439E-3</v>
      </c>
    </row>
    <row r="1200" spans="1:9">
      <c r="A1200" s="1" t="str">
        <f>[1]GRUNDDATEN!A1188</f>
        <v xml:space="preserve">  20.08.2012</v>
      </c>
      <c r="B1200" s="1">
        <f>[1]GRUNDDATEN!B1188</f>
        <v>62.3</v>
      </c>
      <c r="C1200" s="1">
        <f>[1]GRUNDDATEN!C1188</f>
        <v>41.9</v>
      </c>
      <c r="D1200" s="1">
        <f>[1]GRUNDDATEN!D1188</f>
        <v>87.73</v>
      </c>
      <c r="E1200" s="1">
        <f>[1]GRUNDDATEN!E1188</f>
        <v>10.58</v>
      </c>
      <c r="F1200" s="1">
        <f>[1]GRUNDDATEN!F1188</f>
        <v>40</v>
      </c>
      <c r="G1200" s="1">
        <f t="shared" si="54"/>
        <v>3565.3558490125042</v>
      </c>
      <c r="H1200" s="7">
        <f t="shared" si="55"/>
        <v>6.4327244237352144E-3</v>
      </c>
      <c r="I1200" s="7">
        <f t="shared" si="56"/>
        <v>6.412122754686723E-3</v>
      </c>
    </row>
    <row r="1201" spans="1:9">
      <c r="A1201" s="1" t="str">
        <f>[1]GRUNDDATEN!A1189</f>
        <v xml:space="preserve">  21.08.2012</v>
      </c>
      <c r="B1201" s="1">
        <f>[1]GRUNDDATEN!B1189</f>
        <v>63.04</v>
      </c>
      <c r="C1201" s="1">
        <f>[1]GRUNDDATEN!C1189</f>
        <v>42.17</v>
      </c>
      <c r="D1201" s="1">
        <f>[1]GRUNDDATEN!D1189</f>
        <v>88.32</v>
      </c>
      <c r="E1201" s="1">
        <f>[1]GRUNDDATEN!E1189</f>
        <v>10.58</v>
      </c>
      <c r="F1201" s="1">
        <f>[1]GRUNDDATEN!F1189</f>
        <v>39.96</v>
      </c>
      <c r="G1201" s="1">
        <f t="shared" si="54"/>
        <v>3540.814537805305</v>
      </c>
      <c r="H1201" s="7">
        <f t="shared" si="55"/>
        <v>-6.8832711926907209E-3</v>
      </c>
      <c r="I1201" s="7">
        <f t="shared" si="56"/>
        <v>-6.9070701766282662E-3</v>
      </c>
    </row>
    <row r="1202" spans="1:9">
      <c r="A1202" s="1" t="str">
        <f>[1]GRUNDDATEN!A1190</f>
        <v xml:space="preserve">  22.08.2012</v>
      </c>
      <c r="B1202" s="1">
        <f>[1]GRUNDDATEN!B1190</f>
        <v>62.32</v>
      </c>
      <c r="C1202" s="1">
        <f>[1]GRUNDDATEN!C1190</f>
        <v>41.71</v>
      </c>
      <c r="D1202" s="1">
        <f>[1]GRUNDDATEN!D1190</f>
        <v>88.21</v>
      </c>
      <c r="E1202" s="1">
        <f>[1]GRUNDDATEN!E1190</f>
        <v>10.4</v>
      </c>
      <c r="F1202" s="1">
        <f>[1]GRUNDDATEN!F1190</f>
        <v>39.75</v>
      </c>
      <c r="G1202" s="1">
        <f t="shared" si="54"/>
        <v>3515.8349888979778</v>
      </c>
      <c r="H1202" s="7">
        <f t="shared" si="55"/>
        <v>-7.0547464829406881E-3</v>
      </c>
      <c r="I1202" s="7">
        <f t="shared" si="56"/>
        <v>-7.079748866620981E-3</v>
      </c>
    </row>
    <row r="1203" spans="1:9">
      <c r="A1203" s="1" t="str">
        <f>[1]GRUNDDATEN!A1191</f>
        <v xml:space="preserve">  23.08.2012</v>
      </c>
      <c r="B1203" s="1">
        <f>[1]GRUNDDATEN!B1191</f>
        <v>61.68</v>
      </c>
      <c r="C1203" s="1">
        <f>[1]GRUNDDATEN!C1191</f>
        <v>41.19</v>
      </c>
      <c r="D1203" s="1">
        <f>[1]GRUNDDATEN!D1191</f>
        <v>87.51</v>
      </c>
      <c r="E1203" s="1">
        <f>[1]GRUNDDATEN!E1191</f>
        <v>10.3</v>
      </c>
      <c r="F1203" s="1">
        <f>[1]GRUNDDATEN!F1191</f>
        <v>40</v>
      </c>
      <c r="G1203" s="1">
        <f t="shared" si="54"/>
        <v>3514.958513497721</v>
      </c>
      <c r="H1203" s="7">
        <f t="shared" si="55"/>
        <v>-2.4929366794079755E-4</v>
      </c>
      <c r="I1203" s="7">
        <f t="shared" si="56"/>
        <v>-2.4932474677251317E-4</v>
      </c>
    </row>
    <row r="1204" spans="1:9">
      <c r="A1204" s="1" t="str">
        <f>[1]GRUNDDATEN!A1192</f>
        <v xml:space="preserve">  24.08.2012</v>
      </c>
      <c r="B1204" s="1">
        <f>[1]GRUNDDATEN!B1192</f>
        <v>62.13</v>
      </c>
      <c r="C1204" s="1">
        <f>[1]GRUNDDATEN!C1192</f>
        <v>40.98</v>
      </c>
      <c r="D1204" s="1">
        <f>[1]GRUNDDATEN!D1192</f>
        <v>87.36</v>
      </c>
      <c r="E1204" s="1">
        <f>[1]GRUNDDATEN!E1192</f>
        <v>10.119999999999999</v>
      </c>
      <c r="F1204" s="1">
        <f>[1]GRUNDDATEN!F1192</f>
        <v>40.03</v>
      </c>
      <c r="G1204" s="1">
        <f t="shared" si="54"/>
        <v>3547.242024073857</v>
      </c>
      <c r="H1204" s="7">
        <f t="shared" si="55"/>
        <v>9.1846064333802602E-3</v>
      </c>
      <c r="I1204" s="7">
        <f t="shared" si="56"/>
        <v>9.1426844315930234E-3</v>
      </c>
    </row>
    <row r="1205" spans="1:9">
      <c r="A1205" s="1" t="str">
        <f>[1]GRUNDDATEN!A1193</f>
        <v xml:space="preserve">  27.08.2012</v>
      </c>
      <c r="B1205" s="1">
        <f>[1]GRUNDDATEN!B1193</f>
        <v>62.82</v>
      </c>
      <c r="C1205" s="1">
        <f>[1]GRUNDDATEN!C1193</f>
        <v>41.56</v>
      </c>
      <c r="D1205" s="1">
        <f>[1]GRUNDDATEN!D1193</f>
        <v>87.92</v>
      </c>
      <c r="E1205" s="1">
        <f>[1]GRUNDDATEN!E1193</f>
        <v>10.28</v>
      </c>
      <c r="F1205" s="1">
        <f>[1]GRUNDDATEN!F1193</f>
        <v>40.25</v>
      </c>
      <c r="G1205" s="1">
        <f t="shared" si="54"/>
        <v>3537.7468739044057</v>
      </c>
      <c r="H1205" s="7">
        <f t="shared" si="55"/>
        <v>-2.6767697566196791E-3</v>
      </c>
      <c r="I1205" s="7">
        <f t="shared" si="56"/>
        <v>-2.6803587107512394E-3</v>
      </c>
    </row>
    <row r="1206" spans="1:9">
      <c r="A1206" s="1" t="str">
        <f>[1]GRUNDDATEN!A1194</f>
        <v xml:space="preserve">  28.08.2012</v>
      </c>
      <c r="B1206" s="1">
        <f>[1]GRUNDDATEN!B1194</f>
        <v>62.45</v>
      </c>
      <c r="C1206" s="1">
        <f>[1]GRUNDDATEN!C1194</f>
        <v>41.43</v>
      </c>
      <c r="D1206" s="1">
        <f>[1]GRUNDDATEN!D1194</f>
        <v>87.68</v>
      </c>
      <c r="E1206" s="1">
        <f>[1]GRUNDDATEN!E1194</f>
        <v>10.24</v>
      </c>
      <c r="F1206" s="1">
        <f>[1]GRUNDDATEN!F1194</f>
        <v>40.380000000000003</v>
      </c>
      <c r="G1206" s="1">
        <f t="shared" si="54"/>
        <v>3525.7683767675589</v>
      </c>
      <c r="H1206" s="7">
        <f t="shared" si="55"/>
        <v>-3.3859113056403656E-3</v>
      </c>
      <c r="I1206" s="7">
        <f t="shared" si="56"/>
        <v>-3.3916564754145079E-3</v>
      </c>
    </row>
    <row r="1207" spans="1:9">
      <c r="A1207" s="1" t="str">
        <f>[1]GRUNDDATEN!A1195</f>
        <v xml:space="preserve">  29.08.2012</v>
      </c>
      <c r="B1207" s="1">
        <f>[1]GRUNDDATEN!B1195</f>
        <v>62.52</v>
      </c>
      <c r="C1207" s="1">
        <f>[1]GRUNDDATEN!C1195</f>
        <v>41.34</v>
      </c>
      <c r="D1207" s="1">
        <f>[1]GRUNDDATEN!D1195</f>
        <v>87.02</v>
      </c>
      <c r="E1207" s="1">
        <f>[1]GRUNDDATEN!E1195</f>
        <v>10.029999999999999</v>
      </c>
      <c r="F1207" s="1">
        <f>[1]GRUNDDATEN!F1195</f>
        <v>40.450000000000003</v>
      </c>
      <c r="G1207" s="1">
        <f t="shared" si="54"/>
        <v>3453.313077012971</v>
      </c>
      <c r="H1207" s="7">
        <f t="shared" si="55"/>
        <v>-2.0550215445807374E-2</v>
      </c>
      <c r="I1207" s="7">
        <f t="shared" si="56"/>
        <v>-2.0764309318862806E-2</v>
      </c>
    </row>
    <row r="1208" spans="1:9">
      <c r="A1208" s="1" t="str">
        <f>[1]GRUNDDATEN!A1196</f>
        <v xml:space="preserve">  30.08.2012</v>
      </c>
      <c r="B1208" s="1">
        <f>[1]GRUNDDATEN!B1196</f>
        <v>61.22</v>
      </c>
      <c r="C1208" s="1">
        <f>[1]GRUNDDATEN!C1196</f>
        <v>39.049999999999997</v>
      </c>
      <c r="D1208" s="1">
        <f>[1]GRUNDDATEN!D1196</f>
        <v>85.8</v>
      </c>
      <c r="E1208" s="1">
        <f>[1]GRUNDDATEN!E1196</f>
        <v>9.8800000000000008</v>
      </c>
      <c r="F1208" s="1">
        <f>[1]GRUNDDATEN!F1196</f>
        <v>40.450000000000003</v>
      </c>
      <c r="G1208" s="1">
        <f t="shared" si="54"/>
        <v>3476.3935958864076</v>
      </c>
      <c r="H1208" s="7">
        <f t="shared" si="55"/>
        <v>6.6835871404398173E-3</v>
      </c>
      <c r="I1208" s="7">
        <f t="shared" si="56"/>
        <v>6.6613509950641569E-3</v>
      </c>
    </row>
    <row r="1209" spans="1:9">
      <c r="A1209" s="1" t="str">
        <f>[1]GRUNDDATEN!A1197</f>
        <v xml:space="preserve">  31.08.2012</v>
      </c>
      <c r="B1209" s="1">
        <f>[1]GRUNDDATEN!B1197</f>
        <v>61.81</v>
      </c>
      <c r="C1209" s="1">
        <f>[1]GRUNDDATEN!C1197</f>
        <v>39</v>
      </c>
      <c r="D1209" s="1">
        <f>[1]GRUNDDATEN!D1197</f>
        <v>87.27</v>
      </c>
      <c r="E1209" s="1">
        <f>[1]GRUNDDATEN!E1197</f>
        <v>10.1</v>
      </c>
      <c r="F1209" s="1">
        <f>[1]GRUNDDATEN!F1197</f>
        <v>39.799999999999997</v>
      </c>
      <c r="G1209" s="1">
        <f t="shared" si="54"/>
        <v>3480.1916559541887</v>
      </c>
      <c r="H1209" s="7">
        <f t="shared" si="55"/>
        <v>1.0925287839316233E-3</v>
      </c>
      <c r="I1209" s="7">
        <f t="shared" si="56"/>
        <v>1.0919324086916503E-3</v>
      </c>
    </row>
    <row r="1210" spans="1:9">
      <c r="A1210" s="1" t="str">
        <f>[1]GRUNDDATEN!A1198</f>
        <v xml:space="preserve">  03.09.2012</v>
      </c>
      <c r="B1210" s="1">
        <f>[1]GRUNDDATEN!B1198</f>
        <v>62.44</v>
      </c>
      <c r="C1210" s="1">
        <f>[1]GRUNDDATEN!C1198</f>
        <v>38.6</v>
      </c>
      <c r="D1210" s="1">
        <f>[1]GRUNDDATEN!D1198</f>
        <v>87.72</v>
      </c>
      <c r="E1210" s="1">
        <f>[1]GRUNDDATEN!E1198</f>
        <v>10.1</v>
      </c>
      <c r="F1210" s="1">
        <f>[1]GRUNDDATEN!F1198</f>
        <v>39.380000000000003</v>
      </c>
      <c r="G1210" s="1">
        <f t="shared" si="54"/>
        <v>3464.9994156830658</v>
      </c>
      <c r="H1210" s="7">
        <f t="shared" si="55"/>
        <v>-4.3653458697111569E-3</v>
      </c>
      <c r="I1210" s="7">
        <f t="shared" si="56"/>
        <v>-4.3749018121284084E-3</v>
      </c>
    </row>
    <row r="1211" spans="1:9">
      <c r="A1211" s="1" t="str">
        <f>[1]GRUNDDATEN!A1199</f>
        <v xml:space="preserve">  04.09.2012</v>
      </c>
      <c r="B1211" s="1">
        <f>[1]GRUNDDATEN!B1199</f>
        <v>61.51</v>
      </c>
      <c r="C1211" s="1">
        <f>[1]GRUNDDATEN!C1199</f>
        <v>37.770000000000003</v>
      </c>
      <c r="D1211" s="1">
        <f>[1]GRUNDDATEN!D1199</f>
        <v>88.1</v>
      </c>
      <c r="E1211" s="1">
        <f>[1]GRUNDDATEN!E1199</f>
        <v>10.44</v>
      </c>
      <c r="F1211" s="1">
        <f>[1]GRUNDDATEN!F1199</f>
        <v>39.380000000000003</v>
      </c>
      <c r="G1211" s="1">
        <f t="shared" si="54"/>
        <v>3475.9553581862797</v>
      </c>
      <c r="H1211" s="7">
        <f t="shared" si="55"/>
        <v>3.1618887015176789E-3</v>
      </c>
      <c r="I1211" s="7">
        <f t="shared" si="56"/>
        <v>3.1569004435490502E-3</v>
      </c>
    </row>
    <row r="1212" spans="1:9">
      <c r="A1212" s="1" t="str">
        <f>[1]GRUNDDATEN!A1200</f>
        <v xml:space="preserve">  05.09.2012</v>
      </c>
      <c r="B1212" s="1">
        <f>[1]GRUNDDATEN!B1200</f>
        <v>61.43</v>
      </c>
      <c r="C1212" s="1">
        <f>[1]GRUNDDATEN!C1200</f>
        <v>37.72</v>
      </c>
      <c r="D1212" s="1">
        <f>[1]GRUNDDATEN!D1200</f>
        <v>88.79</v>
      </c>
      <c r="E1212" s="1">
        <f>[1]GRUNDDATEN!E1200</f>
        <v>10.41</v>
      </c>
      <c r="F1212" s="1">
        <f>[1]GRUNDDATEN!F1200</f>
        <v>39.6</v>
      </c>
      <c r="G1212" s="1">
        <f t="shared" si="54"/>
        <v>3569.2999883136613</v>
      </c>
      <c r="H1212" s="7">
        <f t="shared" si="55"/>
        <v>2.6854381172515485E-2</v>
      </c>
      <c r="I1212" s="7">
        <f t="shared" si="56"/>
        <v>2.6500130408794568E-2</v>
      </c>
    </row>
    <row r="1213" spans="1:9">
      <c r="A1213" s="1" t="str">
        <f>[1]GRUNDDATEN!A1201</f>
        <v xml:space="preserve">  06.09.2012</v>
      </c>
      <c r="B1213" s="1">
        <f>[1]GRUNDDATEN!B1201</f>
        <v>63.77</v>
      </c>
      <c r="C1213" s="1">
        <f>[1]GRUNDDATEN!C1201</f>
        <v>39.29</v>
      </c>
      <c r="D1213" s="1">
        <f>[1]GRUNDDATEN!D1201</f>
        <v>91.15</v>
      </c>
      <c r="E1213" s="1">
        <f>[1]GRUNDDATEN!E1201</f>
        <v>10.89</v>
      </c>
      <c r="F1213" s="1">
        <f>[1]GRUNDDATEN!F1201</f>
        <v>39.24</v>
      </c>
      <c r="G1213" s="1">
        <f t="shared" si="54"/>
        <v>3596.7628841883839</v>
      </c>
      <c r="H1213" s="7">
        <f t="shared" si="55"/>
        <v>7.694196611279347E-3</v>
      </c>
      <c r="I1213" s="7">
        <f t="shared" si="56"/>
        <v>7.6647472435551148E-3</v>
      </c>
    </row>
    <row r="1214" spans="1:9">
      <c r="A1214" s="1" t="str">
        <f>[1]GRUNDDATEN!A1202</f>
        <v xml:space="preserve">  07.09.2012</v>
      </c>
      <c r="B1214" s="1">
        <f>[1]GRUNDDATEN!B1202</f>
        <v>64.2</v>
      </c>
      <c r="C1214" s="1">
        <f>[1]GRUNDDATEN!C1202</f>
        <v>39.1</v>
      </c>
      <c r="D1214" s="1">
        <f>[1]GRUNDDATEN!D1202</f>
        <v>92.34</v>
      </c>
      <c r="E1214" s="1">
        <f>[1]GRUNDDATEN!E1202</f>
        <v>11.16</v>
      </c>
      <c r="F1214" s="1">
        <f>[1]GRUNDDATEN!F1202</f>
        <v>39.42</v>
      </c>
      <c r="G1214" s="1">
        <f t="shared" si="54"/>
        <v>3593.9873787542356</v>
      </c>
      <c r="H1214" s="7">
        <f t="shared" si="55"/>
        <v>-7.7166761432889697E-4</v>
      </c>
      <c r="I1214" s="7">
        <f t="shared" si="56"/>
        <v>-7.7196550303963826E-4</v>
      </c>
    </row>
    <row r="1215" spans="1:9">
      <c r="A1215" s="1" t="str">
        <f>[1]GRUNDDATEN!A1203</f>
        <v xml:space="preserve">  10.09.2012</v>
      </c>
      <c r="B1215" s="1">
        <f>[1]GRUNDDATEN!B1203</f>
        <v>64.13</v>
      </c>
      <c r="C1215" s="1">
        <f>[1]GRUNDDATEN!C1203</f>
        <v>38.770000000000003</v>
      </c>
      <c r="D1215" s="1">
        <f>[1]GRUNDDATEN!D1203</f>
        <v>92.86</v>
      </c>
      <c r="E1215" s="1">
        <f>[1]GRUNDDATEN!E1203</f>
        <v>11.1</v>
      </c>
      <c r="F1215" s="1">
        <f>[1]GRUNDDATEN!F1203</f>
        <v>39.17</v>
      </c>
      <c r="G1215" s="1">
        <f t="shared" si="54"/>
        <v>3651.5425967044516</v>
      </c>
      <c r="H1215" s="7">
        <f t="shared" si="55"/>
        <v>1.6014307198309208E-2</v>
      </c>
      <c r="I1215" s="7">
        <f t="shared" si="56"/>
        <v>1.5887430945240907E-2</v>
      </c>
    </row>
    <row r="1216" spans="1:9">
      <c r="A1216" s="1" t="str">
        <f>[1]GRUNDDATEN!A1204</f>
        <v xml:space="preserve">  11.09.2012</v>
      </c>
      <c r="B1216" s="1">
        <f>[1]GRUNDDATEN!B1204</f>
        <v>65.72</v>
      </c>
      <c r="C1216" s="1">
        <f>[1]GRUNDDATEN!C1204</f>
        <v>39.35</v>
      </c>
      <c r="D1216" s="1">
        <f>[1]GRUNDDATEN!D1204</f>
        <v>93.95</v>
      </c>
      <c r="E1216" s="1">
        <f>[1]GRUNDDATEN!E1204</f>
        <v>11.25</v>
      </c>
      <c r="F1216" s="1">
        <f>[1]GRUNDDATEN!F1204</f>
        <v>39.700000000000003</v>
      </c>
      <c r="G1216" s="1">
        <f t="shared" si="54"/>
        <v>3669.9485801098513</v>
      </c>
      <c r="H1216" s="7">
        <f t="shared" si="55"/>
        <v>5.0406048725848418E-3</v>
      </c>
      <c r="I1216" s="7">
        <f t="shared" si="56"/>
        <v>5.0279435531589535E-3</v>
      </c>
    </row>
    <row r="1217" spans="1:9">
      <c r="A1217" s="1" t="str">
        <f>[1]GRUNDDATEN!A1205</f>
        <v xml:space="preserve">  12.09.2012</v>
      </c>
      <c r="B1217" s="1">
        <f>[1]GRUNDDATEN!B1205</f>
        <v>65.66</v>
      </c>
      <c r="C1217" s="1">
        <f>[1]GRUNDDATEN!C1205</f>
        <v>39.18</v>
      </c>
      <c r="D1217" s="1">
        <f>[1]GRUNDDATEN!D1205</f>
        <v>95</v>
      </c>
      <c r="E1217" s="1">
        <f>[1]GRUNDDATEN!E1205</f>
        <v>11.35</v>
      </c>
      <c r="F1217" s="1">
        <f>[1]GRUNDDATEN!F1205</f>
        <v>40.04</v>
      </c>
      <c r="G1217" s="1">
        <f t="shared" si="54"/>
        <v>3639.5640995676054</v>
      </c>
      <c r="H1217" s="7">
        <f t="shared" si="55"/>
        <v>-8.2792660112247507E-3</v>
      </c>
      <c r="I1217" s="7">
        <f t="shared" si="56"/>
        <v>-8.3137294874156085E-3</v>
      </c>
    </row>
    <row r="1218" spans="1:9">
      <c r="A1218" s="1" t="str">
        <f>[1]GRUNDDATEN!A1206</f>
        <v xml:space="preserve">  13.09.2012</v>
      </c>
      <c r="B1218" s="1">
        <f>[1]GRUNDDATEN!B1206</f>
        <v>65</v>
      </c>
      <c r="C1218" s="1">
        <f>[1]GRUNDDATEN!C1206</f>
        <v>38.96</v>
      </c>
      <c r="D1218" s="1">
        <f>[1]GRUNDDATEN!D1206</f>
        <v>94.46</v>
      </c>
      <c r="E1218" s="1">
        <f>[1]GRUNDDATEN!E1206</f>
        <v>11.31</v>
      </c>
      <c r="F1218" s="1">
        <f>[1]GRUNDDATEN!F1206</f>
        <v>39.42</v>
      </c>
      <c r="G1218" s="1">
        <f t="shared" si="54"/>
        <v>3710.1203692883009</v>
      </c>
      <c r="H1218" s="7">
        <f t="shared" si="55"/>
        <v>1.938591210114371E-2</v>
      </c>
      <c r="I1218" s="7">
        <f t="shared" si="56"/>
        <v>1.9200399033473581E-2</v>
      </c>
    </row>
    <row r="1219" spans="1:9">
      <c r="A1219" s="1" t="str">
        <f>[1]GRUNDDATEN!A1207</f>
        <v xml:space="preserve">  14.09.2012</v>
      </c>
      <c r="B1219" s="1">
        <f>[1]GRUNDDATEN!B1207</f>
        <v>66.63</v>
      </c>
      <c r="C1219" s="1">
        <f>[1]GRUNDDATEN!C1207</f>
        <v>40.119999999999997</v>
      </c>
      <c r="D1219" s="1">
        <f>[1]GRUNDDATEN!D1207</f>
        <v>96.52</v>
      </c>
      <c r="E1219" s="1">
        <f>[1]GRUNDDATEN!E1207</f>
        <v>11.49</v>
      </c>
      <c r="F1219" s="1">
        <f>[1]GRUNDDATEN!F1207</f>
        <v>39.22</v>
      </c>
      <c r="G1219" s="1">
        <f t="shared" si="54"/>
        <v>3719.0312025242483</v>
      </c>
      <c r="H1219" s="7">
        <f t="shared" si="55"/>
        <v>2.4017639184188422E-3</v>
      </c>
      <c r="I1219" s="7">
        <f t="shared" si="56"/>
        <v>2.398884293323713E-3</v>
      </c>
    </row>
    <row r="1220" spans="1:9">
      <c r="A1220" s="1" t="str">
        <f>[1]GRUNDDATEN!A1208</f>
        <v xml:space="preserve">  17.09.2012</v>
      </c>
      <c r="B1220" s="1">
        <f>[1]GRUNDDATEN!B1208</f>
        <v>66.650000000000006</v>
      </c>
      <c r="C1220" s="1">
        <f>[1]GRUNDDATEN!C1208</f>
        <v>39.799999999999997</v>
      </c>
      <c r="D1220" s="1">
        <f>[1]GRUNDDATEN!D1208</f>
        <v>96.19</v>
      </c>
      <c r="E1220" s="1">
        <f>[1]GRUNDDATEN!E1208</f>
        <v>11.45</v>
      </c>
      <c r="F1220" s="1">
        <f>[1]GRUNDDATEN!F1208</f>
        <v>40.5</v>
      </c>
      <c r="G1220" s="1">
        <f t="shared" si="54"/>
        <v>3694.6359705504265</v>
      </c>
      <c r="H1220" s="7">
        <f t="shared" si="55"/>
        <v>-6.5595663616008215E-3</v>
      </c>
      <c r="I1220" s="7">
        <f t="shared" si="56"/>
        <v>-6.581174863798331E-3</v>
      </c>
    </row>
    <row r="1221" spans="1:9">
      <c r="A1221" s="1" t="str">
        <f>[1]GRUNDDATEN!A1209</f>
        <v xml:space="preserve">  18.09.2012</v>
      </c>
      <c r="B1221" s="1">
        <f>[1]GRUNDDATEN!B1209</f>
        <v>66.78</v>
      </c>
      <c r="C1221" s="1">
        <f>[1]GRUNDDATEN!C1209</f>
        <v>39.19</v>
      </c>
      <c r="D1221" s="1">
        <f>[1]GRUNDDATEN!D1209</f>
        <v>95.01</v>
      </c>
      <c r="E1221" s="1">
        <f>[1]GRUNDDATEN!E1209</f>
        <v>11.4</v>
      </c>
      <c r="F1221" s="1">
        <f>[1]GRUNDDATEN!F1209</f>
        <v>40.54</v>
      </c>
      <c r="G1221" s="1">
        <f t="shared" si="54"/>
        <v>3703.8389622531254</v>
      </c>
      <c r="H1221" s="7">
        <f t="shared" si="55"/>
        <v>2.4909062154039319E-3</v>
      </c>
      <c r="I1221" s="7">
        <f t="shared" si="56"/>
        <v>2.4878090506154651E-3</v>
      </c>
    </row>
    <row r="1222" spans="1:9">
      <c r="A1222" s="1" t="str">
        <f>[1]GRUNDDATEN!A1210</f>
        <v xml:space="preserve">  19.09.2012</v>
      </c>
      <c r="B1222" s="1">
        <f>[1]GRUNDDATEN!B1210</f>
        <v>66.95</v>
      </c>
      <c r="C1222" s="1">
        <f>[1]GRUNDDATEN!C1210</f>
        <v>40.03</v>
      </c>
      <c r="D1222" s="1">
        <f>[1]GRUNDDATEN!D1210</f>
        <v>94.83</v>
      </c>
      <c r="E1222" s="1">
        <f>[1]GRUNDDATEN!E1210</f>
        <v>11.29</v>
      </c>
      <c r="F1222" s="1">
        <f>[1]GRUNDDATEN!F1210</f>
        <v>40.450000000000003</v>
      </c>
      <c r="G1222" s="1">
        <f t="shared" si="54"/>
        <v>3697.7036344513258</v>
      </c>
      <c r="H1222" s="7">
        <f t="shared" si="55"/>
        <v>-1.6564780122263478E-3</v>
      </c>
      <c r="I1222" s="7">
        <f t="shared" si="56"/>
        <v>-1.6578514888943342E-3</v>
      </c>
    </row>
    <row r="1223" spans="1:9">
      <c r="A1223" s="1" t="str">
        <f>[1]GRUNDDATEN!A1211</f>
        <v xml:space="preserve">  20.09.2012</v>
      </c>
      <c r="B1223" s="1">
        <f>[1]GRUNDDATEN!B1211</f>
        <v>67.44</v>
      </c>
      <c r="C1223" s="1">
        <f>[1]GRUNDDATEN!C1211</f>
        <v>39.22</v>
      </c>
      <c r="D1223" s="1">
        <f>[1]GRUNDDATEN!D1211</f>
        <v>94.09</v>
      </c>
      <c r="E1223" s="1">
        <f>[1]GRUNDDATEN!E1211</f>
        <v>11.19</v>
      </c>
      <c r="F1223" s="1">
        <f>[1]GRUNDDATEN!F1211</f>
        <v>41.19</v>
      </c>
      <c r="G1223" s="1">
        <f t="shared" si="54"/>
        <v>3730.4253827275907</v>
      </c>
      <c r="H1223" s="7">
        <f t="shared" si="55"/>
        <v>8.8492079168807081E-3</v>
      </c>
      <c r="I1223" s="7">
        <f t="shared" si="56"/>
        <v>8.8102831435643222E-3</v>
      </c>
    </row>
    <row r="1224" spans="1:9">
      <c r="A1224" s="1" t="str">
        <f>[1]GRUNDDATEN!A1212</f>
        <v xml:space="preserve">  21.09.2012</v>
      </c>
      <c r="B1224" s="1">
        <f>[1]GRUNDDATEN!B1212</f>
        <v>67.900000000000006</v>
      </c>
      <c r="C1224" s="1">
        <f>[1]GRUNDDATEN!C1212</f>
        <v>40.200000000000003</v>
      </c>
      <c r="D1224" s="1">
        <f>[1]GRUNDDATEN!D1212</f>
        <v>94.98</v>
      </c>
      <c r="E1224" s="1">
        <f>[1]GRUNDDATEN!E1212</f>
        <v>11.24</v>
      </c>
      <c r="F1224" s="1">
        <f>[1]GRUNDDATEN!F1212</f>
        <v>41.05</v>
      </c>
      <c r="G1224" s="1">
        <f t="shared" si="54"/>
        <v>3707.0527053874025</v>
      </c>
      <c r="H1224" s="7">
        <f t="shared" si="55"/>
        <v>-6.2654188040878189E-3</v>
      </c>
      <c r="I1224" s="7">
        <f t="shared" si="56"/>
        <v>-6.2851289116647542E-3</v>
      </c>
    </row>
    <row r="1225" spans="1:9">
      <c r="A1225" s="1" t="str">
        <f>[1]GRUNDDATEN!A1213</f>
        <v xml:space="preserve">  24.09.2012</v>
      </c>
      <c r="B1225" s="1">
        <f>[1]GRUNDDATEN!B1213</f>
        <v>67.48</v>
      </c>
      <c r="C1225" s="1">
        <f>[1]GRUNDDATEN!C1213</f>
        <v>40.1</v>
      </c>
      <c r="D1225" s="1">
        <f>[1]GRUNDDATEN!D1213</f>
        <v>94.18</v>
      </c>
      <c r="E1225" s="1">
        <f>[1]GRUNDDATEN!E1213</f>
        <v>11.12</v>
      </c>
      <c r="F1225" s="1">
        <f>[1]GRUNDDATEN!F1213</f>
        <v>40.89</v>
      </c>
      <c r="G1225" s="1">
        <f t="shared" si="54"/>
        <v>3736.1224728292627</v>
      </c>
      <c r="H1225" s="7">
        <f t="shared" si="55"/>
        <v>7.8417464633329104E-3</v>
      </c>
      <c r="I1225" s="7">
        <f t="shared" si="56"/>
        <v>7.8111597675531372E-3</v>
      </c>
    </row>
    <row r="1226" spans="1:9">
      <c r="A1226" s="1" t="str">
        <f>[1]GRUNDDATEN!A1214</f>
        <v xml:space="preserve">  25.09.2012</v>
      </c>
      <c r="B1226" s="1">
        <f>[1]GRUNDDATEN!B1214</f>
        <v>67.900000000000006</v>
      </c>
      <c r="C1226" s="1">
        <f>[1]GRUNDDATEN!C1214</f>
        <v>39.46</v>
      </c>
      <c r="D1226" s="1">
        <f>[1]GRUNDDATEN!D1214</f>
        <v>95.42</v>
      </c>
      <c r="E1226" s="1">
        <f>[1]GRUNDDATEN!E1214</f>
        <v>11.14</v>
      </c>
      <c r="F1226" s="1">
        <f>[1]GRUNDDATEN!F1214</f>
        <v>41.84</v>
      </c>
      <c r="G1226" s="1">
        <f t="shared" si="54"/>
        <v>3666.2965992754466</v>
      </c>
      <c r="H1226" s="7">
        <f t="shared" si="55"/>
        <v>-1.8689396309039874E-2</v>
      </c>
      <c r="I1226" s="7">
        <f t="shared" si="56"/>
        <v>-1.8866250069424103E-2</v>
      </c>
    </row>
    <row r="1227" spans="1:9">
      <c r="A1227" s="1" t="str">
        <f>[1]GRUNDDATEN!A1215</f>
        <v xml:space="preserve">  26.09.2012</v>
      </c>
      <c r="B1227" s="1">
        <f>[1]GRUNDDATEN!B1215</f>
        <v>66.72</v>
      </c>
      <c r="C1227" s="1">
        <f>[1]GRUNDDATEN!C1215</f>
        <v>38.15</v>
      </c>
      <c r="D1227" s="1">
        <f>[1]GRUNDDATEN!D1215</f>
        <v>93.98</v>
      </c>
      <c r="E1227" s="1">
        <f>[1]GRUNDDATEN!E1215</f>
        <v>10.71</v>
      </c>
      <c r="F1227" s="1">
        <f>[1]GRUNDDATEN!F1215</f>
        <v>41.42</v>
      </c>
      <c r="G1227" s="1">
        <f t="shared" si="54"/>
        <v>3646.2837443029093</v>
      </c>
      <c r="H1227" s="7">
        <f t="shared" si="55"/>
        <v>-5.4586022790661382E-3</v>
      </c>
      <c r="I1227" s="7">
        <f t="shared" si="56"/>
        <v>-5.4735548868701548E-3</v>
      </c>
    </row>
    <row r="1228" spans="1:9">
      <c r="A1228" s="1" t="str">
        <f>[1]GRUNDDATEN!A1216</f>
        <v xml:space="preserve">  27.09.2012</v>
      </c>
      <c r="B1228" s="1">
        <f>[1]GRUNDDATEN!B1216</f>
        <v>66.55</v>
      </c>
      <c r="C1228" s="1">
        <f>[1]GRUNDDATEN!C1216</f>
        <v>38.01</v>
      </c>
      <c r="D1228" s="1">
        <f>[1]GRUNDDATEN!D1216</f>
        <v>93.36</v>
      </c>
      <c r="E1228" s="1">
        <f>[1]GRUNDDATEN!E1216</f>
        <v>10.69</v>
      </c>
      <c r="F1228" s="1">
        <f>[1]GRUNDDATEN!F1216</f>
        <v>41</v>
      </c>
      <c r="G1228" s="1">
        <f t="shared" si="54"/>
        <v>3619.4051653616916</v>
      </c>
      <c r="H1228" s="7">
        <f t="shared" si="55"/>
        <v>-7.3714995392812899E-3</v>
      </c>
      <c r="I1228" s="7">
        <f t="shared" si="56"/>
        <v>-7.3988033045566635E-3</v>
      </c>
    </row>
    <row r="1229" spans="1:9">
      <c r="A1229" s="1" t="str">
        <f>[1]GRUNDDATEN!A1217</f>
        <v xml:space="preserve">  28.09.2012</v>
      </c>
      <c r="B1229" s="1">
        <f>[1]GRUNDDATEN!B1217</f>
        <v>65.650000000000006</v>
      </c>
      <c r="C1229" s="1">
        <f>[1]GRUNDDATEN!C1217</f>
        <v>37.659999999999997</v>
      </c>
      <c r="D1229" s="1">
        <f>[1]GRUNDDATEN!D1217</f>
        <v>92.59</v>
      </c>
      <c r="E1229" s="1">
        <f>[1]GRUNDDATEN!E1217</f>
        <v>10.4</v>
      </c>
      <c r="F1229" s="1">
        <f>[1]GRUNDDATEN!F1217</f>
        <v>41.47</v>
      </c>
      <c r="G1229" s="1">
        <f t="shared" si="54"/>
        <v>3661.0377468739039</v>
      </c>
      <c r="H1229" s="7">
        <f t="shared" si="55"/>
        <v>1.1502603220728824E-2</v>
      </c>
      <c r="I1229" s="7">
        <f t="shared" si="56"/>
        <v>1.1436951246403563E-2</v>
      </c>
    </row>
    <row r="1230" spans="1:9">
      <c r="A1230" s="1" t="str">
        <f>[1]GRUNDDATEN!A1218</f>
        <v xml:space="preserve">  01.10.2012</v>
      </c>
      <c r="B1230" s="1">
        <f>[1]GRUNDDATEN!B1218</f>
        <v>67.459999999999994</v>
      </c>
      <c r="C1230" s="1">
        <f>[1]GRUNDDATEN!C1218</f>
        <v>37.94</v>
      </c>
      <c r="D1230" s="1">
        <f>[1]GRUNDDATEN!D1218</f>
        <v>93.98</v>
      </c>
      <c r="E1230" s="1">
        <f>[1]GRUNDDATEN!E1218</f>
        <v>10.43</v>
      </c>
      <c r="F1230" s="1">
        <f>[1]GRUNDDATEN!F1218</f>
        <v>40.81</v>
      </c>
      <c r="G1230" s="1">
        <f t="shared" si="54"/>
        <v>3636.0581979665767</v>
      </c>
      <c r="H1230" s="7">
        <f t="shared" si="55"/>
        <v>-6.8230787646635926E-3</v>
      </c>
      <c r="I1230" s="7">
        <f t="shared" si="56"/>
        <v>-6.8464623928353096E-3</v>
      </c>
    </row>
    <row r="1231" spans="1:9">
      <c r="A1231" s="1" t="str">
        <f>[1]GRUNDDATEN!A1219</f>
        <v xml:space="preserve">  02.10.2012</v>
      </c>
      <c r="B1231" s="1">
        <f>[1]GRUNDDATEN!B1219</f>
        <v>66.61</v>
      </c>
      <c r="C1231" s="1">
        <f>[1]GRUNDDATEN!C1219</f>
        <v>37.64</v>
      </c>
      <c r="D1231" s="1">
        <f>[1]GRUNDDATEN!D1219</f>
        <v>93.34</v>
      </c>
      <c r="E1231" s="1">
        <f>[1]GRUNDDATEN!E1219</f>
        <v>10.52</v>
      </c>
      <c r="F1231" s="1">
        <f>[1]GRUNDDATEN!F1219</f>
        <v>40.799999999999997</v>
      </c>
      <c r="G1231" s="1">
        <f t="shared" si="54"/>
        <v>3619.6973238284445</v>
      </c>
      <c r="H1231" s="7">
        <f t="shared" si="55"/>
        <v>-4.4996183359445885E-3</v>
      </c>
      <c r="I1231" s="7">
        <f t="shared" si="56"/>
        <v>-4.50977208865227E-3</v>
      </c>
    </row>
    <row r="1232" spans="1:9">
      <c r="A1232" s="1" t="str">
        <f>[1]GRUNDDATEN!A1220</f>
        <v xml:space="preserve">  03.10.2012</v>
      </c>
      <c r="B1232" s="1">
        <f>[1]GRUNDDATEN!B1220</f>
        <v>66.84</v>
      </c>
      <c r="C1232" s="1">
        <f>[1]GRUNDDATEN!C1220</f>
        <v>38.06</v>
      </c>
      <c r="D1232" s="1">
        <f>[1]GRUNDDATEN!D1220</f>
        <v>91.94</v>
      </c>
      <c r="E1232" s="1">
        <f>[1]GRUNDDATEN!E1220</f>
        <v>10.4</v>
      </c>
      <c r="F1232" s="1">
        <f>[1]GRUNDDATEN!F1220</f>
        <v>40.549999999999997</v>
      </c>
      <c r="G1232" s="1">
        <f t="shared" si="54"/>
        <v>3619.2590861283152</v>
      </c>
      <c r="H1232" s="7">
        <f t="shared" si="55"/>
        <v>-1.2107026110841357E-4</v>
      </c>
      <c r="I1232" s="7">
        <f t="shared" si="56"/>
        <v>-1.2107759070407934E-4</v>
      </c>
    </row>
    <row r="1233" spans="1:9">
      <c r="A1233" s="1" t="str">
        <f>[1]GRUNDDATEN!A1221</f>
        <v xml:space="preserve">  04.10.2012</v>
      </c>
      <c r="B1233" s="1">
        <f>[1]GRUNDDATEN!B1221</f>
        <v>65.599999999999994</v>
      </c>
      <c r="C1233" s="1">
        <f>[1]GRUNDDATEN!C1221</f>
        <v>38.5</v>
      </c>
      <c r="D1233" s="1">
        <f>[1]GRUNDDATEN!D1221</f>
        <v>92.54</v>
      </c>
      <c r="E1233" s="1">
        <f>[1]GRUNDDATEN!E1221</f>
        <v>10.38</v>
      </c>
      <c r="F1233" s="1">
        <f>[1]GRUNDDATEN!F1221</f>
        <v>40.74</v>
      </c>
      <c r="G1233" s="1">
        <f t="shared" ref="G1233:G1296" si="57">$B$8*(SUM(B1234:F1234)/(SUM($B$16:$F$17)/$B$8))</f>
        <v>3640.1484165011098</v>
      </c>
      <c r="H1233" s="7">
        <f t="shared" si="55"/>
        <v>5.7717145624798238E-3</v>
      </c>
      <c r="I1233" s="7">
        <f t="shared" si="56"/>
        <v>5.755122032269579E-3</v>
      </c>
    </row>
    <row r="1234" spans="1:9">
      <c r="A1234" s="1" t="str">
        <f>[1]GRUNDDATEN!A1222</f>
        <v xml:space="preserve">  05.10.2012</v>
      </c>
      <c r="B1234" s="1">
        <f>[1]GRUNDDATEN!B1222</f>
        <v>66.739999999999995</v>
      </c>
      <c r="C1234" s="1">
        <f>[1]GRUNDDATEN!C1222</f>
        <v>39.270000000000003</v>
      </c>
      <c r="D1234" s="1">
        <f>[1]GRUNDDATEN!D1222</f>
        <v>92.95</v>
      </c>
      <c r="E1234" s="1">
        <f>[1]GRUNDDATEN!E1222</f>
        <v>10.62</v>
      </c>
      <c r="F1234" s="1">
        <f>[1]GRUNDDATEN!F1222</f>
        <v>39.61</v>
      </c>
      <c r="G1234" s="1">
        <f t="shared" si="57"/>
        <v>3591.9422694869695</v>
      </c>
      <c r="H1234" s="7">
        <f t="shared" ref="H1234:H1297" si="58">(G1234/G1233)-1</f>
        <v>-1.3242907018740646E-2</v>
      </c>
      <c r="I1234" s="7">
        <f t="shared" ref="I1234:I1297" si="59">LN(1+H1234)</f>
        <v>-1.3331376239771891E-2</v>
      </c>
    </row>
    <row r="1235" spans="1:9">
      <c r="A1235" s="1" t="str">
        <f>[1]GRUNDDATEN!A1223</f>
        <v xml:space="preserve">  08.10.2012</v>
      </c>
      <c r="B1235" s="1">
        <f>[1]GRUNDDATEN!B1223</f>
        <v>65.47</v>
      </c>
      <c r="C1235" s="1">
        <f>[1]GRUNDDATEN!C1223</f>
        <v>38.270000000000003</v>
      </c>
      <c r="D1235" s="1">
        <f>[1]GRUNDDATEN!D1223</f>
        <v>91.97</v>
      </c>
      <c r="E1235" s="1">
        <f>[1]GRUNDDATEN!E1223</f>
        <v>10.5</v>
      </c>
      <c r="F1235" s="1">
        <f>[1]GRUNDDATEN!F1223</f>
        <v>39.68</v>
      </c>
      <c r="G1235" s="1">
        <f t="shared" si="57"/>
        <v>3542.5674886058191</v>
      </c>
      <c r="H1235" s="7">
        <f t="shared" si="58"/>
        <v>-1.3745983976575005E-2</v>
      </c>
      <c r="I1235" s="7">
        <f t="shared" si="59"/>
        <v>-1.3841334816731516E-2</v>
      </c>
    </row>
    <row r="1236" spans="1:9">
      <c r="A1236" s="1" t="str">
        <f>[1]GRUNDDATEN!A1224</f>
        <v xml:space="preserve">  09.10.2012</v>
      </c>
      <c r="B1236" s="1">
        <f>[1]GRUNDDATEN!B1224</f>
        <v>64.38</v>
      </c>
      <c r="C1236" s="1">
        <f>[1]GRUNDDATEN!C1224</f>
        <v>37.78</v>
      </c>
      <c r="D1236" s="1">
        <f>[1]GRUNDDATEN!D1224</f>
        <v>91.5</v>
      </c>
      <c r="E1236" s="1">
        <f>[1]GRUNDDATEN!E1224</f>
        <v>10.25</v>
      </c>
      <c r="F1236" s="1">
        <f>[1]GRUNDDATEN!F1224</f>
        <v>38.6</v>
      </c>
      <c r="G1236" s="1">
        <f t="shared" si="57"/>
        <v>3541.1066962720574</v>
      </c>
      <c r="H1236" s="7">
        <f t="shared" si="58"/>
        <v>-4.1235412972651098E-4</v>
      </c>
      <c r="I1236" s="7">
        <f t="shared" si="59"/>
        <v>-4.124391710695651E-4</v>
      </c>
    </row>
    <row r="1237" spans="1:9">
      <c r="A1237" s="1" t="str">
        <f>[1]GRUNDDATEN!A1225</f>
        <v xml:space="preserve">  10.10.2012</v>
      </c>
      <c r="B1237" s="1">
        <f>[1]GRUNDDATEN!B1225</f>
        <v>64.08</v>
      </c>
      <c r="C1237" s="1">
        <f>[1]GRUNDDATEN!C1225</f>
        <v>37.86</v>
      </c>
      <c r="D1237" s="1">
        <f>[1]GRUNDDATEN!D1225</f>
        <v>91.09</v>
      </c>
      <c r="E1237" s="1">
        <f>[1]GRUNDDATEN!E1225</f>
        <v>10.1</v>
      </c>
      <c r="F1237" s="1">
        <f>[1]GRUNDDATEN!F1225</f>
        <v>39.28</v>
      </c>
      <c r="G1237" s="1">
        <f t="shared" si="57"/>
        <v>3572.9519691480646</v>
      </c>
      <c r="H1237" s="7">
        <f t="shared" si="58"/>
        <v>8.9930283404147104E-3</v>
      </c>
      <c r="I1237" s="7">
        <f t="shared" si="59"/>
        <v>8.9528318732849353E-3</v>
      </c>
    </row>
    <row r="1238" spans="1:9">
      <c r="A1238" s="1" t="str">
        <f>[1]GRUNDDATEN!A1226</f>
        <v xml:space="preserve">  11.10.2012</v>
      </c>
      <c r="B1238" s="1">
        <f>[1]GRUNDDATEN!B1226</f>
        <v>64.95</v>
      </c>
      <c r="C1238" s="1">
        <f>[1]GRUNDDATEN!C1226</f>
        <v>38.15</v>
      </c>
      <c r="D1238" s="1">
        <f>[1]GRUNDDATEN!D1226</f>
        <v>92.23</v>
      </c>
      <c r="E1238" s="1">
        <f>[1]GRUNDDATEN!E1226</f>
        <v>10.199999999999999</v>
      </c>
      <c r="F1238" s="1">
        <f>[1]GRUNDDATEN!F1226</f>
        <v>39.06</v>
      </c>
      <c r="G1238" s="1">
        <f t="shared" si="57"/>
        <v>3553.6695103424086</v>
      </c>
      <c r="H1238" s="7">
        <f t="shared" si="58"/>
        <v>-5.3967864589721248E-3</v>
      </c>
      <c r="I1238" s="7">
        <f t="shared" si="59"/>
        <v>-5.4114017183534667E-3</v>
      </c>
    </row>
    <row r="1239" spans="1:9">
      <c r="A1239" s="1" t="str">
        <f>[1]GRUNDDATEN!A1227</f>
        <v xml:space="preserve">  12.10.2012</v>
      </c>
      <c r="B1239" s="1">
        <f>[1]GRUNDDATEN!B1227</f>
        <v>64.38</v>
      </c>
      <c r="C1239" s="1">
        <f>[1]GRUNDDATEN!C1227</f>
        <v>38.04</v>
      </c>
      <c r="D1239" s="1">
        <f>[1]GRUNDDATEN!D1227</f>
        <v>92.03</v>
      </c>
      <c r="E1239" s="1">
        <f>[1]GRUNDDATEN!E1227</f>
        <v>10.09</v>
      </c>
      <c r="F1239" s="1">
        <f>[1]GRUNDDATEN!F1227</f>
        <v>38.729999999999997</v>
      </c>
      <c r="G1239" s="1">
        <f t="shared" si="57"/>
        <v>3570.0303844805417</v>
      </c>
      <c r="H1239" s="7">
        <f t="shared" si="58"/>
        <v>4.6039380112634642E-3</v>
      </c>
      <c r="I1239" s="7">
        <f t="shared" si="59"/>
        <v>4.5933723054826028E-3</v>
      </c>
    </row>
    <row r="1240" spans="1:9">
      <c r="A1240" s="1" t="str">
        <f>[1]GRUNDDATEN!A1228</f>
        <v xml:space="preserve">  15.10.2012</v>
      </c>
      <c r="B1240" s="1">
        <f>[1]GRUNDDATEN!B1228</f>
        <v>64.900000000000006</v>
      </c>
      <c r="C1240" s="1">
        <f>[1]GRUNDDATEN!C1228</f>
        <v>38.159999999999997</v>
      </c>
      <c r="D1240" s="1">
        <f>[1]GRUNDDATEN!D1228</f>
        <v>92.9</v>
      </c>
      <c r="E1240" s="1">
        <f>[1]GRUNDDATEN!E1228</f>
        <v>10.1</v>
      </c>
      <c r="F1240" s="1">
        <f>[1]GRUNDDATEN!F1228</f>
        <v>38.33</v>
      </c>
      <c r="G1240" s="1">
        <f t="shared" si="57"/>
        <v>3624.0797008297291</v>
      </c>
      <c r="H1240" s="7">
        <f t="shared" si="58"/>
        <v>1.5139735668398657E-2</v>
      </c>
      <c r="I1240" s="7">
        <f t="shared" si="59"/>
        <v>1.5026273627281764E-2</v>
      </c>
    </row>
    <row r="1241" spans="1:9">
      <c r="A1241" s="1" t="str">
        <f>[1]GRUNDDATEN!A1229</f>
        <v xml:space="preserve">  16.10.2012</v>
      </c>
      <c r="B1241" s="1">
        <f>[1]GRUNDDATEN!B1229</f>
        <v>65.58</v>
      </c>
      <c r="C1241" s="1">
        <f>[1]GRUNDDATEN!C1229</f>
        <v>38.33</v>
      </c>
      <c r="D1241" s="1">
        <f>[1]GRUNDDATEN!D1229</f>
        <v>94.96</v>
      </c>
      <c r="E1241" s="1">
        <f>[1]GRUNDDATEN!E1229</f>
        <v>10.49</v>
      </c>
      <c r="F1241" s="1">
        <f>[1]GRUNDDATEN!F1229</f>
        <v>38.729999999999997</v>
      </c>
      <c r="G1241" s="1">
        <f t="shared" si="57"/>
        <v>3638.5415449339716</v>
      </c>
      <c r="H1241" s="7">
        <f t="shared" si="58"/>
        <v>3.9904873231488835E-3</v>
      </c>
      <c r="I1241" s="7">
        <f t="shared" si="59"/>
        <v>3.9825464469113074E-3</v>
      </c>
    </row>
    <row r="1242" spans="1:9">
      <c r="A1242" s="1" t="str">
        <f>[1]GRUNDDATEN!A1230</f>
        <v xml:space="preserve">  17.10.2012</v>
      </c>
      <c r="B1242" s="1">
        <f>[1]GRUNDDATEN!B1230</f>
        <v>65.5</v>
      </c>
      <c r="C1242" s="1">
        <f>[1]GRUNDDATEN!C1230</f>
        <v>38.64</v>
      </c>
      <c r="D1242" s="1">
        <f>[1]GRUNDDATEN!D1230</f>
        <v>95.82</v>
      </c>
      <c r="E1242" s="1">
        <f>[1]GRUNDDATEN!E1230</f>
        <v>10.83</v>
      </c>
      <c r="F1242" s="1">
        <f>[1]GRUNDDATEN!F1230</f>
        <v>38.29</v>
      </c>
      <c r="G1242" s="1">
        <f t="shared" si="57"/>
        <v>3667.173074675703</v>
      </c>
      <c r="H1242" s="7">
        <f t="shared" si="58"/>
        <v>7.8689577645734143E-3</v>
      </c>
      <c r="I1242" s="7">
        <f t="shared" si="59"/>
        <v>7.8381589804710251E-3</v>
      </c>
    </row>
    <row r="1243" spans="1:9">
      <c r="A1243" s="1" t="str">
        <f>[1]GRUNDDATEN!A1231</f>
        <v xml:space="preserve">  18.10.2012</v>
      </c>
      <c r="B1243" s="1">
        <f>[1]GRUNDDATEN!B1231</f>
        <v>66.17</v>
      </c>
      <c r="C1243" s="1">
        <f>[1]GRUNDDATEN!C1231</f>
        <v>39.56</v>
      </c>
      <c r="D1243" s="1">
        <f>[1]GRUNDDATEN!D1231</f>
        <v>96.1</v>
      </c>
      <c r="E1243" s="1">
        <f>[1]GRUNDDATEN!E1231</f>
        <v>10.82</v>
      </c>
      <c r="F1243" s="1">
        <f>[1]GRUNDDATEN!F1231</f>
        <v>38.39</v>
      </c>
      <c r="G1243" s="1">
        <f t="shared" si="57"/>
        <v>3641.3170503681195</v>
      </c>
      <c r="H1243" s="7">
        <f t="shared" si="58"/>
        <v>-7.0506692160609008E-3</v>
      </c>
      <c r="I1243" s="7">
        <f t="shared" si="59"/>
        <v>-7.0756426397225094E-3</v>
      </c>
    </row>
    <row r="1244" spans="1:9">
      <c r="A1244" s="1" t="str">
        <f>[1]GRUNDDATEN!A1232</f>
        <v xml:space="preserve">  19.10.2012</v>
      </c>
      <c r="B1244" s="1">
        <f>[1]GRUNDDATEN!B1232</f>
        <v>65.87</v>
      </c>
      <c r="C1244" s="1">
        <f>[1]GRUNDDATEN!C1232</f>
        <v>39.11</v>
      </c>
      <c r="D1244" s="1">
        <f>[1]GRUNDDATEN!D1232</f>
        <v>95.54</v>
      </c>
      <c r="E1244" s="1">
        <f>[1]GRUNDDATEN!E1232</f>
        <v>10.55</v>
      </c>
      <c r="F1244" s="1">
        <f>[1]GRUNDDATEN!F1232</f>
        <v>38.200000000000003</v>
      </c>
      <c r="G1244" s="1">
        <f t="shared" si="57"/>
        <v>3627.4395231973813</v>
      </c>
      <c r="H1244" s="7">
        <f t="shared" si="58"/>
        <v>-3.8111284952062618E-3</v>
      </c>
      <c r="I1244" s="7">
        <f t="shared" si="59"/>
        <v>-3.8184093501459973E-3</v>
      </c>
    </row>
    <row r="1245" spans="1:9">
      <c r="A1245" s="1" t="str">
        <f>[1]GRUNDDATEN!A1233</f>
        <v xml:space="preserve">  22.10.2012</v>
      </c>
      <c r="B1245" s="1">
        <f>[1]GRUNDDATEN!B1233</f>
        <v>65.150000000000006</v>
      </c>
      <c r="C1245" s="1">
        <f>[1]GRUNDDATEN!C1233</f>
        <v>38.590000000000003</v>
      </c>
      <c r="D1245" s="1">
        <f>[1]GRUNDDATEN!D1233</f>
        <v>95.35</v>
      </c>
      <c r="E1245" s="1">
        <f>[1]GRUNDDATEN!E1233</f>
        <v>10.48</v>
      </c>
      <c r="F1245" s="1">
        <f>[1]GRUNDDATEN!F1233</f>
        <v>38.75</v>
      </c>
      <c r="G1245" s="1">
        <f t="shared" si="57"/>
        <v>3543.005726305948</v>
      </c>
      <c r="H1245" s="7">
        <f t="shared" si="58"/>
        <v>-2.327641752577303E-2</v>
      </c>
      <c r="I1245" s="7">
        <f t="shared" si="59"/>
        <v>-2.355159176620801E-2</v>
      </c>
    </row>
    <row r="1246" spans="1:9">
      <c r="A1246" s="1" t="str">
        <f>[1]GRUNDDATEN!A1234</f>
        <v xml:space="preserve">  23.10.2012</v>
      </c>
      <c r="B1246" s="1">
        <f>[1]GRUNDDATEN!B1234</f>
        <v>62.5</v>
      </c>
      <c r="C1246" s="1">
        <f>[1]GRUNDDATEN!C1234</f>
        <v>37.799999999999997</v>
      </c>
      <c r="D1246" s="1">
        <f>[1]GRUNDDATEN!D1234</f>
        <v>93.87</v>
      </c>
      <c r="E1246" s="1">
        <f>[1]GRUNDDATEN!E1234</f>
        <v>10.24</v>
      </c>
      <c r="F1246" s="1">
        <f>[1]GRUNDDATEN!F1234</f>
        <v>38.130000000000003</v>
      </c>
      <c r="G1246" s="1">
        <f t="shared" si="57"/>
        <v>3538.9155077714145</v>
      </c>
      <c r="H1246" s="7">
        <f t="shared" si="58"/>
        <v>-1.1544487507216816E-3</v>
      </c>
      <c r="I1246" s="7">
        <f t="shared" si="59"/>
        <v>-1.155115639989766E-3</v>
      </c>
    </row>
    <row r="1247" spans="1:9">
      <c r="A1247" s="1" t="str">
        <f>[1]GRUNDDATEN!A1235</f>
        <v xml:space="preserve">  24.10.2012</v>
      </c>
      <c r="B1247" s="1">
        <f>[1]GRUNDDATEN!B1235</f>
        <v>62.66</v>
      </c>
      <c r="C1247" s="1">
        <f>[1]GRUNDDATEN!C1235</f>
        <v>37.82</v>
      </c>
      <c r="D1247" s="1">
        <f>[1]GRUNDDATEN!D1235</f>
        <v>93.05</v>
      </c>
      <c r="E1247" s="1">
        <f>[1]GRUNDDATEN!E1235</f>
        <v>10.23</v>
      </c>
      <c r="F1247" s="1">
        <f>[1]GRUNDDATEN!F1235</f>
        <v>38.5</v>
      </c>
      <c r="G1247" s="1">
        <f t="shared" si="57"/>
        <v>3554.2538272759139</v>
      </c>
      <c r="H1247" s="7">
        <f t="shared" si="58"/>
        <v>4.3341864112937944E-3</v>
      </c>
      <c r="I1247" s="7">
        <f t="shared" si="59"/>
        <v>4.3248208769328458E-3</v>
      </c>
    </row>
    <row r="1248" spans="1:9">
      <c r="A1248" s="1" t="str">
        <f>[1]GRUNDDATEN!A1236</f>
        <v xml:space="preserve">  25.10.2012</v>
      </c>
      <c r="B1248" s="1">
        <f>[1]GRUNDDATEN!B1236</f>
        <v>63.18</v>
      </c>
      <c r="C1248" s="1">
        <f>[1]GRUNDDATEN!C1236</f>
        <v>36.79</v>
      </c>
      <c r="D1248" s="1">
        <f>[1]GRUNDDATEN!D1236</f>
        <v>93.57</v>
      </c>
      <c r="E1248" s="1">
        <f>[1]GRUNDDATEN!E1236</f>
        <v>10.220000000000001</v>
      </c>
      <c r="F1248" s="1">
        <f>[1]GRUNDDATEN!F1236</f>
        <v>39.549999999999997</v>
      </c>
      <c r="G1248" s="1">
        <f t="shared" si="57"/>
        <v>3570.6147014140461</v>
      </c>
      <c r="H1248" s="7">
        <f t="shared" si="58"/>
        <v>4.6031811269573453E-3</v>
      </c>
      <c r="I1248" s="7">
        <f t="shared" si="59"/>
        <v>4.5926188895715108E-3</v>
      </c>
    </row>
    <row r="1249" spans="1:9">
      <c r="A1249" s="1" t="str">
        <f>[1]GRUNDDATEN!A1237</f>
        <v xml:space="preserve">  26.10.2012</v>
      </c>
      <c r="B1249" s="1">
        <f>[1]GRUNDDATEN!B1237</f>
        <v>63.68</v>
      </c>
      <c r="C1249" s="1">
        <f>[1]GRUNDDATEN!C1237</f>
        <v>36.69</v>
      </c>
      <c r="D1249" s="1">
        <f>[1]GRUNDDATEN!D1237</f>
        <v>93.92</v>
      </c>
      <c r="E1249" s="1">
        <f>[1]GRUNDDATEN!E1237</f>
        <v>10.14</v>
      </c>
      <c r="F1249" s="1">
        <f>[1]GRUNDDATEN!F1237</f>
        <v>40</v>
      </c>
      <c r="G1249" s="1">
        <f t="shared" si="57"/>
        <v>3545.0508355732145</v>
      </c>
      <c r="H1249" s="7">
        <f t="shared" si="58"/>
        <v>-7.1595139712800071E-3</v>
      </c>
      <c r="I1249" s="7">
        <f t="shared" si="59"/>
        <v>-7.1852662810631754E-3</v>
      </c>
    </row>
    <row r="1250" spans="1:9">
      <c r="A1250" s="1" t="str">
        <f>[1]GRUNDDATEN!A1238</f>
        <v xml:space="preserve">  29.10.2012</v>
      </c>
      <c r="B1250" s="1">
        <f>[1]GRUNDDATEN!B1238</f>
        <v>63.57</v>
      </c>
      <c r="C1250" s="1">
        <f>[1]GRUNDDATEN!C1238</f>
        <v>36.020000000000003</v>
      </c>
      <c r="D1250" s="1">
        <f>[1]GRUNDDATEN!D1238</f>
        <v>93.12</v>
      </c>
      <c r="E1250" s="1">
        <f>[1]GRUNDDATEN!E1238</f>
        <v>10.130000000000001</v>
      </c>
      <c r="F1250" s="1">
        <f>[1]GRUNDDATEN!F1238</f>
        <v>39.840000000000003</v>
      </c>
      <c r="G1250" s="1">
        <f t="shared" si="57"/>
        <v>3589.4589225195737</v>
      </c>
      <c r="H1250" s="7">
        <f t="shared" si="58"/>
        <v>1.2526784242623989E-2</v>
      </c>
      <c r="I1250" s="7">
        <f t="shared" si="59"/>
        <v>1.2448973221629528E-2</v>
      </c>
    </row>
    <row r="1251" spans="1:9">
      <c r="A1251" s="1" t="str">
        <f>[1]GRUNDDATEN!A1239</f>
        <v xml:space="preserve">  30.10.2012</v>
      </c>
      <c r="B1251" s="1">
        <f>[1]GRUNDDATEN!B1239</f>
        <v>64.099999999999994</v>
      </c>
      <c r="C1251" s="1">
        <f>[1]GRUNDDATEN!C1239</f>
        <v>36.36</v>
      </c>
      <c r="D1251" s="1">
        <f>[1]GRUNDDATEN!D1239</f>
        <v>95.42</v>
      </c>
      <c r="E1251" s="1">
        <f>[1]GRUNDDATEN!E1239</f>
        <v>10.24</v>
      </c>
      <c r="F1251" s="1">
        <f>[1]GRUNDDATEN!F1239</f>
        <v>39.6</v>
      </c>
      <c r="G1251" s="1">
        <f t="shared" si="57"/>
        <v>3580.8402477503796</v>
      </c>
      <c r="H1251" s="7">
        <f t="shared" si="58"/>
        <v>-2.4011069510009309E-3</v>
      </c>
      <c r="I1251" s="7">
        <f t="shared" si="59"/>
        <v>-2.4039942310006895E-3</v>
      </c>
    </row>
    <row r="1252" spans="1:9">
      <c r="A1252" s="1" t="str">
        <f>[1]GRUNDDATEN!A1240</f>
        <v xml:space="preserve">  31.10.2012</v>
      </c>
      <c r="B1252" s="1">
        <f>[1]GRUNDDATEN!B1240</f>
        <v>63.93</v>
      </c>
      <c r="C1252" s="1">
        <f>[1]GRUNDDATEN!C1240</f>
        <v>36.020000000000003</v>
      </c>
      <c r="D1252" s="1">
        <f>[1]GRUNDDATEN!D1240</f>
        <v>95.66</v>
      </c>
      <c r="E1252" s="1">
        <f>[1]GRUNDDATEN!E1240</f>
        <v>10.18</v>
      </c>
      <c r="F1252" s="1">
        <f>[1]GRUNDDATEN!F1240</f>
        <v>39.340000000000003</v>
      </c>
      <c r="G1252" s="1">
        <f t="shared" si="57"/>
        <v>3592.8187448872259</v>
      </c>
      <c r="H1252" s="7">
        <f t="shared" si="58"/>
        <v>3.3451637906414255E-3</v>
      </c>
      <c r="I1252" s="7">
        <f t="shared" si="59"/>
        <v>3.3395811766227805E-3</v>
      </c>
    </row>
    <row r="1253" spans="1:9">
      <c r="A1253" s="1" t="str">
        <f>[1]GRUNDDATEN!A1241</f>
        <v xml:space="preserve">  01.11.2012</v>
      </c>
      <c r="B1253" s="1">
        <f>[1]GRUNDDATEN!B1241</f>
        <v>64.7</v>
      </c>
      <c r="C1253" s="1">
        <f>[1]GRUNDDATEN!C1241</f>
        <v>36.5</v>
      </c>
      <c r="D1253" s="1">
        <f>[1]GRUNDDATEN!D1241</f>
        <v>96.06</v>
      </c>
      <c r="E1253" s="1">
        <f>[1]GRUNDDATEN!E1241</f>
        <v>10.24</v>
      </c>
      <c r="F1253" s="1">
        <f>[1]GRUNDDATEN!F1241</f>
        <v>38.450000000000003</v>
      </c>
      <c r="G1253" s="1">
        <f t="shared" si="57"/>
        <v>3605.3815589575784</v>
      </c>
      <c r="H1253" s="7">
        <f t="shared" si="58"/>
        <v>3.4966456596872142E-3</v>
      </c>
      <c r="I1253" s="7">
        <f t="shared" si="59"/>
        <v>3.4905466076000989E-3</v>
      </c>
    </row>
    <row r="1254" spans="1:9">
      <c r="A1254" s="1" t="str">
        <f>[1]GRUNDDATEN!A1242</f>
        <v xml:space="preserve">  02.11.2012</v>
      </c>
      <c r="B1254" s="1">
        <f>[1]GRUNDDATEN!B1242</f>
        <v>65.09</v>
      </c>
      <c r="C1254" s="1">
        <f>[1]GRUNDDATEN!C1242</f>
        <v>37.08</v>
      </c>
      <c r="D1254" s="1">
        <f>[1]GRUNDDATEN!D1242</f>
        <v>95.67</v>
      </c>
      <c r="E1254" s="1">
        <f>[1]GRUNDDATEN!E1242</f>
        <v>10.3</v>
      </c>
      <c r="F1254" s="1">
        <f>[1]GRUNDDATEN!F1242</f>
        <v>38.67</v>
      </c>
      <c r="G1254" s="1">
        <f t="shared" si="57"/>
        <v>3580.8402477503791</v>
      </c>
      <c r="H1254" s="7">
        <f t="shared" si="58"/>
        <v>-6.8068554758722311E-3</v>
      </c>
      <c r="I1254" s="7">
        <f t="shared" si="59"/>
        <v>-6.8301277842229714E-3</v>
      </c>
    </row>
    <row r="1255" spans="1:9">
      <c r="A1255" s="1" t="str">
        <f>[1]GRUNDDATEN!A1243</f>
        <v xml:space="preserve">  05.11.2012</v>
      </c>
      <c r="B1255" s="1">
        <f>[1]GRUNDDATEN!B1243</f>
        <v>64.36</v>
      </c>
      <c r="C1255" s="1">
        <f>[1]GRUNDDATEN!C1243</f>
        <v>36.92</v>
      </c>
      <c r="D1255" s="1">
        <f>[1]GRUNDDATEN!D1243</f>
        <v>95.31</v>
      </c>
      <c r="E1255" s="1">
        <f>[1]GRUNDDATEN!E1243</f>
        <v>10.11</v>
      </c>
      <c r="F1255" s="1">
        <f>[1]GRUNDDATEN!F1243</f>
        <v>38.43</v>
      </c>
      <c r="G1255" s="1">
        <f t="shared" si="57"/>
        <v>3616.1914222274154</v>
      </c>
      <c r="H1255" s="7">
        <f t="shared" si="58"/>
        <v>9.8723126504303149E-3</v>
      </c>
      <c r="I1255" s="7">
        <f t="shared" si="59"/>
        <v>9.8238997427062286E-3</v>
      </c>
    </row>
    <row r="1256" spans="1:9">
      <c r="A1256" s="1" t="str">
        <f>[1]GRUNDDATEN!A1244</f>
        <v xml:space="preserve">  06.11.2012</v>
      </c>
      <c r="B1256" s="1">
        <f>[1]GRUNDDATEN!B1244</f>
        <v>64.87</v>
      </c>
      <c r="C1256" s="1">
        <f>[1]GRUNDDATEN!C1244</f>
        <v>37.380000000000003</v>
      </c>
      <c r="D1256" s="1">
        <f>[1]GRUNDDATEN!D1244</f>
        <v>96.39</v>
      </c>
      <c r="E1256" s="1">
        <f>[1]GRUNDDATEN!E1244</f>
        <v>10.199999999999999</v>
      </c>
      <c r="F1256" s="1">
        <f>[1]GRUNDDATEN!F1244</f>
        <v>38.71</v>
      </c>
      <c r="G1256" s="1">
        <f t="shared" si="57"/>
        <v>3546.6577071403522</v>
      </c>
      <c r="H1256" s="7">
        <f t="shared" si="58"/>
        <v>-1.9228438699252726E-2</v>
      </c>
      <c r="I1256" s="7">
        <f t="shared" si="59"/>
        <v>-1.9415709631711901E-2</v>
      </c>
    </row>
    <row r="1257" spans="1:9">
      <c r="A1257" s="1" t="str">
        <f>[1]GRUNDDATEN!A1245</f>
        <v xml:space="preserve">  07.11.2012</v>
      </c>
      <c r="B1257" s="1">
        <f>[1]GRUNDDATEN!B1245</f>
        <v>63.47</v>
      </c>
      <c r="C1257" s="1">
        <f>[1]GRUNDDATEN!C1245</f>
        <v>36.61</v>
      </c>
      <c r="D1257" s="1">
        <f>[1]GRUNDDATEN!D1245</f>
        <v>94.32</v>
      </c>
      <c r="E1257" s="1">
        <f>[1]GRUNDDATEN!E1245</f>
        <v>10</v>
      </c>
      <c r="F1257" s="1">
        <f>[1]GRUNDDATEN!F1245</f>
        <v>38.39</v>
      </c>
      <c r="G1257" s="1">
        <f t="shared" si="57"/>
        <v>3543.8822017062053</v>
      </c>
      <c r="H1257" s="7">
        <f t="shared" si="58"/>
        <v>-7.825692985705679E-4</v>
      </c>
      <c r="I1257" s="7">
        <f t="shared" si="59"/>
        <v>-7.8287566577023814E-4</v>
      </c>
    </row>
    <row r="1258" spans="1:9">
      <c r="A1258" s="1" t="str">
        <f>[1]GRUNDDATEN!A1246</f>
        <v xml:space="preserve">  08.11.2012</v>
      </c>
      <c r="B1258" s="1">
        <f>[1]GRUNDDATEN!B1246</f>
        <v>63.42</v>
      </c>
      <c r="C1258" s="1">
        <f>[1]GRUNDDATEN!C1246</f>
        <v>36</v>
      </c>
      <c r="D1258" s="1">
        <f>[1]GRUNDDATEN!D1246</f>
        <v>94.13</v>
      </c>
      <c r="E1258" s="1">
        <f>[1]GRUNDDATEN!E1246</f>
        <v>10.06</v>
      </c>
      <c r="F1258" s="1">
        <f>[1]GRUNDDATEN!F1246</f>
        <v>38.99</v>
      </c>
      <c r="G1258" s="1">
        <f t="shared" si="57"/>
        <v>3529.4203576019631</v>
      </c>
      <c r="H1258" s="7">
        <f t="shared" si="58"/>
        <v>-4.0807914262159795E-3</v>
      </c>
      <c r="I1258" s="7">
        <f t="shared" si="59"/>
        <v>-4.0891405773856044E-3</v>
      </c>
    </row>
    <row r="1259" spans="1:9">
      <c r="A1259" s="1" t="str">
        <f>[1]GRUNDDATEN!A1247</f>
        <v xml:space="preserve">  09.11.2012</v>
      </c>
      <c r="B1259" s="1">
        <f>[1]GRUNDDATEN!B1247</f>
        <v>63.17</v>
      </c>
      <c r="C1259" s="1">
        <f>[1]GRUNDDATEN!C1247</f>
        <v>36.159999999999997</v>
      </c>
      <c r="D1259" s="1">
        <f>[1]GRUNDDATEN!D1247</f>
        <v>93.4</v>
      </c>
      <c r="E1259" s="1">
        <f>[1]GRUNDDATEN!E1247</f>
        <v>10.06</v>
      </c>
      <c r="F1259" s="1">
        <f>[1]GRUNDDATEN!F1247</f>
        <v>38.82</v>
      </c>
      <c r="G1259" s="1">
        <f t="shared" si="57"/>
        <v>3537.0164777375244</v>
      </c>
      <c r="H1259" s="7">
        <f t="shared" si="58"/>
        <v>2.152228798476763E-3</v>
      </c>
      <c r="I1259" s="7">
        <f t="shared" si="59"/>
        <v>2.1499160718263955E-3</v>
      </c>
    </row>
    <row r="1260" spans="1:9">
      <c r="A1260" s="1" t="str">
        <f>[1]GRUNDDATEN!A1248</f>
        <v xml:space="preserve">  12.11.2012</v>
      </c>
      <c r="B1260" s="1">
        <f>[1]GRUNDDATEN!B1248</f>
        <v>63.06</v>
      </c>
      <c r="C1260" s="1">
        <f>[1]GRUNDDATEN!C1248</f>
        <v>36.01</v>
      </c>
      <c r="D1260" s="1">
        <f>[1]GRUNDDATEN!D1248</f>
        <v>93.99</v>
      </c>
      <c r="E1260" s="1">
        <f>[1]GRUNDDATEN!E1248</f>
        <v>9.9600000000000009</v>
      </c>
      <c r="F1260" s="1">
        <f>[1]GRUNDDATEN!F1248</f>
        <v>39.11</v>
      </c>
      <c r="G1260" s="1">
        <f t="shared" si="57"/>
        <v>3576.8961084492225</v>
      </c>
      <c r="H1260" s="7">
        <f t="shared" si="58"/>
        <v>1.1274934952298477E-2</v>
      </c>
      <c r="I1260" s="7">
        <f t="shared" si="59"/>
        <v>1.1211846641378784E-2</v>
      </c>
    </row>
    <row r="1261" spans="1:9">
      <c r="A1261" s="1" t="str">
        <f>[1]GRUNDDATEN!A1249</f>
        <v xml:space="preserve">  13.11.2012</v>
      </c>
      <c r="B1261" s="1">
        <f>[1]GRUNDDATEN!B1249</f>
        <v>64.09</v>
      </c>
      <c r="C1261" s="1">
        <f>[1]GRUNDDATEN!C1249</f>
        <v>36.14</v>
      </c>
      <c r="D1261" s="1">
        <f>[1]GRUNDDATEN!D1249</f>
        <v>95.04</v>
      </c>
      <c r="E1261" s="1">
        <f>[1]GRUNDDATEN!E1249</f>
        <v>10.15</v>
      </c>
      <c r="F1261" s="1">
        <f>[1]GRUNDDATEN!F1249</f>
        <v>39.44</v>
      </c>
      <c r="G1261" s="1">
        <f t="shared" si="57"/>
        <v>3552.9391141755282</v>
      </c>
      <c r="H1261" s="7">
        <f t="shared" si="58"/>
        <v>-6.6977048109124748E-3</v>
      </c>
      <c r="I1261" s="7">
        <f t="shared" si="59"/>
        <v>-6.7202350929159533E-3</v>
      </c>
    </row>
    <row r="1262" spans="1:9">
      <c r="A1262" s="1" t="str">
        <f>[1]GRUNDDATEN!A1250</f>
        <v xml:space="preserve">  14.11.2012</v>
      </c>
      <c r="B1262" s="1">
        <f>[1]GRUNDDATEN!B1250</f>
        <v>63.63</v>
      </c>
      <c r="C1262" s="1">
        <f>[1]GRUNDDATEN!C1250</f>
        <v>35.74</v>
      </c>
      <c r="D1262" s="1">
        <f>[1]GRUNDDATEN!D1250</f>
        <v>94.89</v>
      </c>
      <c r="E1262" s="1">
        <f>[1]GRUNDDATEN!E1250</f>
        <v>10.119999999999999</v>
      </c>
      <c r="F1262" s="1">
        <f>[1]GRUNDDATEN!F1250</f>
        <v>38.840000000000003</v>
      </c>
      <c r="G1262" s="1">
        <f t="shared" si="57"/>
        <v>3545.19691480659</v>
      </c>
      <c r="H1262" s="7">
        <f t="shared" si="58"/>
        <v>-2.1790971137243265E-3</v>
      </c>
      <c r="I1262" s="7">
        <f t="shared" si="59"/>
        <v>-2.1814748006082369E-3</v>
      </c>
    </row>
    <row r="1263" spans="1:9">
      <c r="A1263" s="1" t="str">
        <f>[1]GRUNDDATEN!A1251</f>
        <v xml:space="preserve">  15.11.2012</v>
      </c>
      <c r="B1263" s="1">
        <f>[1]GRUNDDATEN!B1251</f>
        <v>63.2</v>
      </c>
      <c r="C1263" s="1">
        <f>[1]GRUNDDATEN!C1251</f>
        <v>35.619999999999997</v>
      </c>
      <c r="D1263" s="1">
        <f>[1]GRUNDDATEN!D1251</f>
        <v>94.7</v>
      </c>
      <c r="E1263" s="1">
        <f>[1]GRUNDDATEN!E1251</f>
        <v>10.16</v>
      </c>
      <c r="F1263" s="1">
        <f>[1]GRUNDDATEN!F1251</f>
        <v>39.01</v>
      </c>
      <c r="G1263" s="1">
        <f t="shared" si="57"/>
        <v>3479.1691013205559</v>
      </c>
      <c r="H1263" s="7">
        <f t="shared" si="58"/>
        <v>-1.8624582801104128E-2</v>
      </c>
      <c r="I1263" s="7">
        <f t="shared" si="59"/>
        <v>-1.8800204347113492E-2</v>
      </c>
    </row>
    <row r="1264" spans="1:9">
      <c r="A1264" s="1" t="str">
        <f>[1]GRUNDDATEN!A1252</f>
        <v xml:space="preserve">  16.11.2012</v>
      </c>
      <c r="B1264" s="1">
        <f>[1]GRUNDDATEN!B1252</f>
        <v>62.5</v>
      </c>
      <c r="C1264" s="1">
        <f>[1]GRUNDDATEN!C1252</f>
        <v>35.380000000000003</v>
      </c>
      <c r="D1264" s="1">
        <f>[1]GRUNDDATEN!D1252</f>
        <v>92.4</v>
      </c>
      <c r="E1264" s="1">
        <f>[1]GRUNDDATEN!E1252</f>
        <v>10.02</v>
      </c>
      <c r="F1264" s="1">
        <f>[1]GRUNDDATEN!F1252</f>
        <v>37.869999999999997</v>
      </c>
      <c r="G1264" s="1">
        <f t="shared" si="57"/>
        <v>3551.3322426083905</v>
      </c>
      <c r="H1264" s="7">
        <f t="shared" si="58"/>
        <v>2.0741487173027595E-2</v>
      </c>
      <c r="I1264" s="7">
        <f t="shared" si="59"/>
        <v>2.052931140616417E-2</v>
      </c>
    </row>
    <row r="1265" spans="1:9">
      <c r="A1265" s="1" t="str">
        <f>[1]GRUNDDATEN!A1253</f>
        <v xml:space="preserve">  19.11.2012</v>
      </c>
      <c r="B1265" s="1">
        <f>[1]GRUNDDATEN!B1253</f>
        <v>64.349999999999994</v>
      </c>
      <c r="C1265" s="1">
        <f>[1]GRUNDDATEN!C1253</f>
        <v>36.299999999999997</v>
      </c>
      <c r="D1265" s="1">
        <f>[1]GRUNDDATEN!D1253</f>
        <v>94.49</v>
      </c>
      <c r="E1265" s="1">
        <f>[1]GRUNDDATEN!E1253</f>
        <v>10.28</v>
      </c>
      <c r="F1265" s="1">
        <f>[1]GRUNDDATEN!F1253</f>
        <v>37.69</v>
      </c>
      <c r="G1265" s="1">
        <f t="shared" si="57"/>
        <v>3593.987378754236</v>
      </c>
      <c r="H1265" s="7">
        <f t="shared" si="58"/>
        <v>1.2011023816379529E-2</v>
      </c>
      <c r="I1265" s="7">
        <f t="shared" si="59"/>
        <v>1.1939463905133686E-2</v>
      </c>
    </row>
    <row r="1266" spans="1:9">
      <c r="A1266" s="1" t="str">
        <f>[1]GRUNDDATEN!A1254</f>
        <v xml:space="preserve">  20.11.2012</v>
      </c>
      <c r="B1266" s="1">
        <f>[1]GRUNDDATEN!B1254</f>
        <v>65.8</v>
      </c>
      <c r="C1266" s="1">
        <f>[1]GRUNDDATEN!C1254</f>
        <v>36.31</v>
      </c>
      <c r="D1266" s="1">
        <f>[1]GRUNDDATEN!D1254</f>
        <v>95.81</v>
      </c>
      <c r="E1266" s="1">
        <f>[1]GRUNDDATEN!E1254</f>
        <v>10.11</v>
      </c>
      <c r="F1266" s="1">
        <f>[1]GRUNDDATEN!F1254</f>
        <v>38</v>
      </c>
      <c r="G1266" s="1">
        <f t="shared" si="57"/>
        <v>3602.0217365899257</v>
      </c>
      <c r="H1266" s="7">
        <f t="shared" si="58"/>
        <v>2.2354997358045026E-3</v>
      </c>
      <c r="I1266" s="7">
        <f t="shared" si="59"/>
        <v>2.2330047239770838E-3</v>
      </c>
    </row>
    <row r="1267" spans="1:9">
      <c r="A1267" s="1" t="str">
        <f>[1]GRUNDDATEN!A1255</f>
        <v xml:space="preserve">  21.11.2012</v>
      </c>
      <c r="B1267" s="1">
        <f>[1]GRUNDDATEN!B1255</f>
        <v>65.78</v>
      </c>
      <c r="C1267" s="1">
        <f>[1]GRUNDDATEN!C1255</f>
        <v>36.58</v>
      </c>
      <c r="D1267" s="1">
        <f>[1]GRUNDDATEN!D1255</f>
        <v>96.22</v>
      </c>
      <c r="E1267" s="1">
        <f>[1]GRUNDDATEN!E1255</f>
        <v>10.18</v>
      </c>
      <c r="F1267" s="1">
        <f>[1]GRUNDDATEN!F1255</f>
        <v>37.82</v>
      </c>
      <c r="G1267" s="1">
        <f t="shared" si="57"/>
        <v>3628.608157064391</v>
      </c>
      <c r="H1267" s="7">
        <f t="shared" si="58"/>
        <v>7.3809716927568658E-3</v>
      </c>
      <c r="I1267" s="7">
        <f t="shared" si="59"/>
        <v>7.353865618916963E-3</v>
      </c>
    </row>
    <row r="1268" spans="1:9">
      <c r="A1268" s="1" t="str">
        <f>[1]GRUNDDATEN!A1256</f>
        <v xml:space="preserve">  22.11.2012</v>
      </c>
      <c r="B1268" s="1">
        <f>[1]GRUNDDATEN!B1256</f>
        <v>66.58</v>
      </c>
      <c r="C1268" s="1">
        <f>[1]GRUNDDATEN!C1256</f>
        <v>36.69</v>
      </c>
      <c r="D1268" s="1">
        <f>[1]GRUNDDATEN!D1256</f>
        <v>96.93</v>
      </c>
      <c r="E1268" s="1">
        <f>[1]GRUNDDATEN!E1256</f>
        <v>10.220000000000001</v>
      </c>
      <c r="F1268" s="1">
        <f>[1]GRUNDDATEN!F1256</f>
        <v>37.979999999999997</v>
      </c>
      <c r="G1268" s="1">
        <f t="shared" si="57"/>
        <v>3658.4083206731329</v>
      </c>
      <c r="H1268" s="7">
        <f t="shared" si="58"/>
        <v>8.2125603864735552E-3</v>
      </c>
      <c r="I1268" s="7">
        <f t="shared" si="59"/>
        <v>8.1790208177861153E-3</v>
      </c>
    </row>
    <row r="1269" spans="1:9">
      <c r="A1269" s="1" t="str">
        <f>[1]GRUNDDATEN!A1257</f>
        <v xml:space="preserve">  23.11.2012</v>
      </c>
      <c r="B1269" s="1">
        <f>[1]GRUNDDATEN!B1257</f>
        <v>67.540000000000006</v>
      </c>
      <c r="C1269" s="1">
        <f>[1]GRUNDDATEN!C1257</f>
        <v>37.03</v>
      </c>
      <c r="D1269" s="1">
        <f>[1]GRUNDDATEN!D1257</f>
        <v>98.12</v>
      </c>
      <c r="E1269" s="1">
        <f>[1]GRUNDDATEN!E1257</f>
        <v>10.24</v>
      </c>
      <c r="F1269" s="1">
        <f>[1]GRUNDDATEN!F1257</f>
        <v>37.51</v>
      </c>
      <c r="G1269" s="1">
        <f t="shared" si="57"/>
        <v>3653.2955475049662</v>
      </c>
      <c r="H1269" s="7">
        <f t="shared" si="58"/>
        <v>-1.3975403290210631E-3</v>
      </c>
      <c r="I1269" s="7">
        <f t="shared" si="59"/>
        <v>-1.3985177993155956E-3</v>
      </c>
    </row>
    <row r="1270" spans="1:9">
      <c r="A1270" s="1" t="str">
        <f>[1]GRUNDDATEN!A1258</f>
        <v xml:space="preserve">  26.11.2012</v>
      </c>
      <c r="B1270" s="1">
        <f>[1]GRUNDDATEN!B1258</f>
        <v>67.39</v>
      </c>
      <c r="C1270" s="1">
        <f>[1]GRUNDDATEN!C1258</f>
        <v>36.99</v>
      </c>
      <c r="D1270" s="1">
        <f>[1]GRUNDDATEN!D1258</f>
        <v>98.09</v>
      </c>
      <c r="E1270" s="1">
        <f>[1]GRUNDDATEN!E1258</f>
        <v>10.19</v>
      </c>
      <c r="F1270" s="1">
        <f>[1]GRUNDDATEN!F1258</f>
        <v>37.43</v>
      </c>
      <c r="G1270" s="1">
        <f t="shared" si="57"/>
        <v>3658.5543999065089</v>
      </c>
      <c r="H1270" s="7">
        <f t="shared" si="58"/>
        <v>1.4394817865568399E-3</v>
      </c>
      <c r="I1270" s="7">
        <f t="shared" si="59"/>
        <v>1.4384467258315716E-3</v>
      </c>
    </row>
    <row r="1271" spans="1:9">
      <c r="A1271" s="1" t="str">
        <f>[1]GRUNDDATEN!A1259</f>
        <v xml:space="preserve">  27.11.2012</v>
      </c>
      <c r="B1271" s="1">
        <f>[1]GRUNDDATEN!B1259</f>
        <v>67.900000000000006</v>
      </c>
      <c r="C1271" s="1">
        <f>[1]GRUNDDATEN!C1259</f>
        <v>37.020000000000003</v>
      </c>
      <c r="D1271" s="1">
        <f>[1]GRUNDDATEN!D1259</f>
        <v>98.45</v>
      </c>
      <c r="E1271" s="1">
        <f>[1]GRUNDDATEN!E1259</f>
        <v>10.11</v>
      </c>
      <c r="F1271" s="1">
        <f>[1]GRUNDDATEN!F1259</f>
        <v>36.97</v>
      </c>
      <c r="G1271" s="1">
        <f t="shared" si="57"/>
        <v>3683.6800280472116</v>
      </c>
      <c r="H1271" s="7">
        <f t="shared" si="58"/>
        <v>6.8676382511476675E-3</v>
      </c>
      <c r="I1271" s="7">
        <f t="shared" si="59"/>
        <v>6.8441634399619969E-3</v>
      </c>
    </row>
    <row r="1272" spans="1:9">
      <c r="A1272" s="1" t="str">
        <f>[1]GRUNDDATEN!A1260</f>
        <v xml:space="preserve">  28.11.2012</v>
      </c>
      <c r="B1272" s="1">
        <f>[1]GRUNDDATEN!B1260</f>
        <v>68.11</v>
      </c>
      <c r="C1272" s="1">
        <f>[1]GRUNDDATEN!C1260</f>
        <v>37.15</v>
      </c>
      <c r="D1272" s="1">
        <f>[1]GRUNDDATEN!D1260</f>
        <v>98.72</v>
      </c>
      <c r="E1272" s="1">
        <f>[1]GRUNDDATEN!E1260</f>
        <v>9.98</v>
      </c>
      <c r="F1272" s="1">
        <f>[1]GRUNDDATEN!F1260</f>
        <v>38.21</v>
      </c>
      <c r="G1272" s="1">
        <f t="shared" si="57"/>
        <v>3719.1772817576252</v>
      </c>
      <c r="H1272" s="7">
        <f t="shared" si="58"/>
        <v>9.636356426220738E-3</v>
      </c>
      <c r="I1272" s="7">
        <f t="shared" si="59"/>
        <v>9.5902228797184047E-3</v>
      </c>
    </row>
    <row r="1273" spans="1:9">
      <c r="A1273" s="1" t="str">
        <f>[1]GRUNDDATEN!A1261</f>
        <v xml:space="preserve">  29.11.2012</v>
      </c>
      <c r="B1273" s="1">
        <f>[1]GRUNDDATEN!B1261</f>
        <v>68.760000000000005</v>
      </c>
      <c r="C1273" s="1">
        <f>[1]GRUNDDATEN!C1261</f>
        <v>37.67</v>
      </c>
      <c r="D1273" s="1">
        <f>[1]GRUNDDATEN!D1261</f>
        <v>99.8</v>
      </c>
      <c r="E1273" s="1">
        <f>[1]GRUNDDATEN!E1261</f>
        <v>10.15</v>
      </c>
      <c r="F1273" s="1">
        <f>[1]GRUNDDATEN!F1261</f>
        <v>38.22</v>
      </c>
      <c r="G1273" s="1">
        <f t="shared" si="57"/>
        <v>3726.773401893186</v>
      </c>
      <c r="H1273" s="7">
        <f t="shared" si="58"/>
        <v>2.0424194815393815E-3</v>
      </c>
      <c r="I1273" s="7">
        <f t="shared" si="59"/>
        <v>2.0403365784957468E-3</v>
      </c>
    </row>
    <row r="1274" spans="1:9">
      <c r="A1274" s="1" t="str">
        <f>[1]GRUNDDATEN!A1262</f>
        <v xml:space="preserve">  30.11.2012</v>
      </c>
      <c r="B1274" s="1">
        <f>[1]GRUNDDATEN!B1262</f>
        <v>68.900000000000006</v>
      </c>
      <c r="C1274" s="1">
        <f>[1]GRUNDDATEN!C1262</f>
        <v>37.979999999999997</v>
      </c>
      <c r="D1274" s="1">
        <f>[1]GRUNDDATEN!D1262</f>
        <v>99.95</v>
      </c>
      <c r="E1274" s="1">
        <f>[1]GRUNDDATEN!E1262</f>
        <v>10.07</v>
      </c>
      <c r="F1274" s="1">
        <f>[1]GRUNDDATEN!F1262</f>
        <v>38.22</v>
      </c>
      <c r="G1274" s="1">
        <f t="shared" si="57"/>
        <v>3740.2126913637944</v>
      </c>
      <c r="H1274" s="7">
        <f t="shared" si="58"/>
        <v>3.6061461273124706E-3</v>
      </c>
      <c r="I1274" s="7">
        <f t="shared" si="59"/>
        <v>3.5996595720002959E-3</v>
      </c>
    </row>
    <row r="1275" spans="1:9">
      <c r="A1275" s="1" t="str">
        <f>[1]GRUNDDATEN!A1263</f>
        <v xml:space="preserve">  03.12.2012</v>
      </c>
      <c r="B1275" s="1">
        <f>[1]GRUNDDATEN!B1263</f>
        <v>69.47</v>
      </c>
      <c r="C1275" s="1">
        <f>[1]GRUNDDATEN!C1263</f>
        <v>38.04</v>
      </c>
      <c r="D1275" s="1">
        <f>[1]GRUNDDATEN!D1263</f>
        <v>100.2</v>
      </c>
      <c r="E1275" s="1">
        <f>[1]GRUNDDATEN!E1263</f>
        <v>10.029999999999999</v>
      </c>
      <c r="F1275" s="1">
        <f>[1]GRUNDDATEN!F1263</f>
        <v>38.299999999999997</v>
      </c>
      <c r="G1275" s="1">
        <f t="shared" si="57"/>
        <v>3741.2352459974286</v>
      </c>
      <c r="H1275" s="7">
        <f t="shared" si="58"/>
        <v>2.7339478206545031E-4</v>
      </c>
      <c r="I1275" s="7">
        <f t="shared" si="59"/>
        <v>2.733574165222279E-4</v>
      </c>
    </row>
    <row r="1276" spans="1:9">
      <c r="A1276" s="1" t="str">
        <f>[1]GRUNDDATEN!A1264</f>
        <v xml:space="preserve">  04.12.2012</v>
      </c>
      <c r="B1276" s="1">
        <f>[1]GRUNDDATEN!B1264</f>
        <v>68.95</v>
      </c>
      <c r="C1276" s="1">
        <f>[1]GRUNDDATEN!C1264</f>
        <v>38.18</v>
      </c>
      <c r="D1276" s="1">
        <f>[1]GRUNDDATEN!D1264</f>
        <v>100.3</v>
      </c>
      <c r="E1276" s="1">
        <f>[1]GRUNDDATEN!E1264</f>
        <v>10.08</v>
      </c>
      <c r="F1276" s="1">
        <f>[1]GRUNDDATEN!F1264</f>
        <v>38.6</v>
      </c>
      <c r="G1276" s="1">
        <f t="shared" si="57"/>
        <v>3754.674535468037</v>
      </c>
      <c r="H1276" s="7">
        <f t="shared" si="58"/>
        <v>3.5922064737807791E-3</v>
      </c>
      <c r="I1276" s="7">
        <f t="shared" si="59"/>
        <v>3.5857699098113534E-3</v>
      </c>
    </row>
    <row r="1277" spans="1:9">
      <c r="A1277" s="1" t="str">
        <f>[1]GRUNDDATEN!A1265</f>
        <v xml:space="preserve">  05.12.2012</v>
      </c>
      <c r="B1277" s="1">
        <f>[1]GRUNDDATEN!B1265</f>
        <v>69.3</v>
      </c>
      <c r="C1277" s="1">
        <f>[1]GRUNDDATEN!C1265</f>
        <v>38.200000000000003</v>
      </c>
      <c r="D1277" s="1">
        <f>[1]GRUNDDATEN!D1265</f>
        <v>101.1</v>
      </c>
      <c r="E1277" s="1">
        <f>[1]GRUNDDATEN!E1265</f>
        <v>10.01</v>
      </c>
      <c r="F1277" s="1">
        <f>[1]GRUNDDATEN!F1265</f>
        <v>38.42</v>
      </c>
      <c r="G1277" s="1">
        <f t="shared" si="57"/>
        <v>3792.6551361458451</v>
      </c>
      <c r="H1277" s="7">
        <f t="shared" si="58"/>
        <v>1.0115550713924559E-2</v>
      </c>
      <c r="I1277" s="7">
        <f t="shared" si="59"/>
        <v>1.006473095667676E-2</v>
      </c>
    </row>
    <row r="1278" spans="1:9">
      <c r="A1278" s="1" t="str">
        <f>[1]GRUNDDATEN!A1266</f>
        <v xml:space="preserve">  06.12.2012</v>
      </c>
      <c r="B1278" s="1">
        <f>[1]GRUNDDATEN!B1266</f>
        <v>70.33</v>
      </c>
      <c r="C1278" s="1">
        <f>[1]GRUNDDATEN!C1266</f>
        <v>38.65</v>
      </c>
      <c r="D1278" s="1">
        <f>[1]GRUNDDATEN!D1266</f>
        <v>102.7</v>
      </c>
      <c r="E1278" s="1">
        <f>[1]GRUNDDATEN!E1266</f>
        <v>9.98</v>
      </c>
      <c r="F1278" s="1">
        <f>[1]GRUNDDATEN!F1266</f>
        <v>37.97</v>
      </c>
      <c r="G1278" s="1">
        <f t="shared" si="57"/>
        <v>3796.0149585134973</v>
      </c>
      <c r="H1278" s="7">
        <f t="shared" si="58"/>
        <v>8.8587605438505967E-4</v>
      </c>
      <c r="I1278" s="7">
        <f t="shared" si="59"/>
        <v>8.8548389777753597E-4</v>
      </c>
    </row>
    <row r="1279" spans="1:9">
      <c r="A1279" s="1" t="str">
        <f>[1]GRUNDDATEN!A1267</f>
        <v xml:space="preserve">  07.12.2012</v>
      </c>
      <c r="B1279" s="1">
        <f>[1]GRUNDDATEN!B1267</f>
        <v>70.010000000000005</v>
      </c>
      <c r="C1279" s="1">
        <f>[1]GRUNDDATEN!C1267</f>
        <v>38.799999999999997</v>
      </c>
      <c r="D1279" s="1">
        <f>[1]GRUNDDATEN!D1267</f>
        <v>102.8</v>
      </c>
      <c r="E1279" s="1">
        <f>[1]GRUNDDATEN!E1267</f>
        <v>10</v>
      </c>
      <c r="F1279" s="1">
        <f>[1]GRUNDDATEN!F1267</f>
        <v>38.25</v>
      </c>
      <c r="G1279" s="1">
        <f t="shared" si="57"/>
        <v>3812.5219118850064</v>
      </c>
      <c r="H1279" s="7">
        <f t="shared" si="58"/>
        <v>4.3484953436467855E-3</v>
      </c>
      <c r="I1279" s="7">
        <f t="shared" si="59"/>
        <v>4.3390679578513029E-3</v>
      </c>
    </row>
    <row r="1280" spans="1:9">
      <c r="A1280" s="1" t="str">
        <f>[1]GRUNDDATEN!A1268</f>
        <v xml:space="preserve">  10.12.2012</v>
      </c>
      <c r="B1280" s="1">
        <f>[1]GRUNDDATEN!B1268</f>
        <v>70.61</v>
      </c>
      <c r="C1280" s="1">
        <f>[1]GRUNDDATEN!C1268</f>
        <v>38.880000000000003</v>
      </c>
      <c r="D1280" s="1">
        <f>[1]GRUNDDATEN!D1268</f>
        <v>103</v>
      </c>
      <c r="E1280" s="1">
        <f>[1]GRUNDDATEN!E1268</f>
        <v>9.94</v>
      </c>
      <c r="F1280" s="1">
        <f>[1]GRUNDDATEN!F1268</f>
        <v>38.56</v>
      </c>
      <c r="G1280" s="1">
        <f t="shared" si="57"/>
        <v>3831.0739745237811</v>
      </c>
      <c r="H1280" s="7">
        <f t="shared" si="58"/>
        <v>4.8660868232497378E-3</v>
      </c>
      <c r="I1280" s="7">
        <f t="shared" si="59"/>
        <v>4.8542856908365632E-3</v>
      </c>
    </row>
    <row r="1281" spans="1:9">
      <c r="A1281" s="1" t="str">
        <f>[1]GRUNDDATEN!A1269</f>
        <v xml:space="preserve">  11.12.2012</v>
      </c>
      <c r="B1281" s="1">
        <f>[1]GRUNDDATEN!B1269</f>
        <v>71.3</v>
      </c>
      <c r="C1281" s="1">
        <f>[1]GRUNDDATEN!C1269</f>
        <v>39.44</v>
      </c>
      <c r="D1281" s="1">
        <f>[1]GRUNDDATEN!D1269</f>
        <v>102.95</v>
      </c>
      <c r="E1281" s="1">
        <f>[1]GRUNDDATEN!E1269</f>
        <v>10.1</v>
      </c>
      <c r="F1281" s="1">
        <f>[1]GRUNDDATEN!F1269</f>
        <v>38.47</v>
      </c>
      <c r="G1281" s="1">
        <f t="shared" si="57"/>
        <v>3856.1996026644847</v>
      </c>
      <c r="H1281" s="7">
        <f t="shared" si="58"/>
        <v>6.5583771829482718E-3</v>
      </c>
      <c r="I1281" s="7">
        <f t="shared" si="59"/>
        <v>6.5369645975304029E-3</v>
      </c>
    </row>
    <row r="1282" spans="1:9">
      <c r="A1282" s="1" t="str">
        <f>[1]GRUNDDATEN!A1270</f>
        <v xml:space="preserve">  12.12.2012</v>
      </c>
      <c r="B1282" s="1">
        <f>[1]GRUNDDATEN!B1270</f>
        <v>71.55</v>
      </c>
      <c r="C1282" s="1">
        <f>[1]GRUNDDATEN!C1270</f>
        <v>39.85</v>
      </c>
      <c r="D1282" s="1">
        <f>[1]GRUNDDATEN!D1270</f>
        <v>103.95</v>
      </c>
      <c r="E1282" s="1">
        <f>[1]GRUNDDATEN!E1270</f>
        <v>10.06</v>
      </c>
      <c r="F1282" s="1">
        <f>[1]GRUNDDATEN!F1270</f>
        <v>38.57</v>
      </c>
      <c r="G1282" s="1">
        <f t="shared" si="57"/>
        <v>3859.7055042655129</v>
      </c>
      <c r="H1282" s="7">
        <f t="shared" si="58"/>
        <v>9.0915978483208093E-4</v>
      </c>
      <c r="I1282" s="7">
        <f t="shared" si="59"/>
        <v>9.0874674939941534E-4</v>
      </c>
    </row>
    <row r="1283" spans="1:9">
      <c r="A1283" s="1" t="str">
        <f>[1]GRUNDDATEN!A1271</f>
        <v xml:space="preserve">  13.12.2012</v>
      </c>
      <c r="B1283" s="1">
        <f>[1]GRUNDDATEN!B1271</f>
        <v>71.81</v>
      </c>
      <c r="C1283" s="1">
        <f>[1]GRUNDDATEN!C1271</f>
        <v>39.67</v>
      </c>
      <c r="D1283" s="1">
        <f>[1]GRUNDDATEN!D1271</f>
        <v>104.05</v>
      </c>
      <c r="E1283" s="1">
        <f>[1]GRUNDDATEN!E1271</f>
        <v>10.17</v>
      </c>
      <c r="F1283" s="1">
        <f>[1]GRUNDDATEN!F1271</f>
        <v>38.520000000000003</v>
      </c>
      <c r="G1283" s="1">
        <f t="shared" si="57"/>
        <v>3874.0212691363786</v>
      </c>
      <c r="H1283" s="7">
        <f t="shared" si="58"/>
        <v>3.7090303534932367E-3</v>
      </c>
      <c r="I1283" s="7">
        <f t="shared" si="59"/>
        <v>3.7021688614993519E-3</v>
      </c>
    </row>
    <row r="1284" spans="1:9">
      <c r="A1284" s="1" t="str">
        <f>[1]GRUNDDATEN!A1272</f>
        <v xml:space="preserve">  14.12.2012</v>
      </c>
      <c r="B1284" s="1">
        <f>[1]GRUNDDATEN!B1272</f>
        <v>72.040000000000006</v>
      </c>
      <c r="C1284" s="1">
        <f>[1]GRUNDDATEN!C1272</f>
        <v>40.67</v>
      </c>
      <c r="D1284" s="1">
        <f>[1]GRUNDDATEN!D1272</f>
        <v>103.75</v>
      </c>
      <c r="E1284" s="1">
        <f>[1]GRUNDDATEN!E1272</f>
        <v>10.17</v>
      </c>
      <c r="F1284" s="1">
        <f>[1]GRUNDDATEN!F1272</f>
        <v>38.57</v>
      </c>
      <c r="G1284" s="1">
        <f t="shared" si="57"/>
        <v>3884.8311324062165</v>
      </c>
      <c r="H1284" s="7">
        <f t="shared" si="58"/>
        <v>2.7903469079939569E-3</v>
      </c>
      <c r="I1284" s="7">
        <f t="shared" si="59"/>
        <v>2.7864611168523477E-3</v>
      </c>
    </row>
    <row r="1285" spans="1:9">
      <c r="A1285" s="1" t="str">
        <f>[1]GRUNDDATEN!A1273</f>
        <v xml:space="preserve">  17.12.2012</v>
      </c>
      <c r="B1285" s="1">
        <f>[1]GRUNDDATEN!B1273</f>
        <v>72.14</v>
      </c>
      <c r="C1285" s="1">
        <f>[1]GRUNDDATEN!C1273</f>
        <v>41.33</v>
      </c>
      <c r="D1285" s="1">
        <f>[1]GRUNDDATEN!D1273</f>
        <v>103.7</v>
      </c>
      <c r="E1285" s="1">
        <f>[1]GRUNDDATEN!E1273</f>
        <v>10.16</v>
      </c>
      <c r="F1285" s="1">
        <f>[1]GRUNDDATEN!F1273</f>
        <v>38.61</v>
      </c>
      <c r="G1285" s="1">
        <f t="shared" si="57"/>
        <v>3901.0459273109732</v>
      </c>
      <c r="H1285" s="7">
        <f t="shared" si="58"/>
        <v>4.173873806121664E-3</v>
      </c>
      <c r="I1285" s="7">
        <f t="shared" si="59"/>
        <v>4.1651873572194995E-3</v>
      </c>
    </row>
    <row r="1286" spans="1:9">
      <c r="A1286" s="1" t="str">
        <f>[1]GRUNDDATEN!A1274</f>
        <v xml:space="preserve">  18.12.2012</v>
      </c>
      <c r="B1286" s="1">
        <f>[1]GRUNDDATEN!B1274</f>
        <v>72.77</v>
      </c>
      <c r="C1286" s="1">
        <f>[1]GRUNDDATEN!C1274</f>
        <v>41.74</v>
      </c>
      <c r="D1286" s="1">
        <f>[1]GRUNDDATEN!D1274</f>
        <v>104.15</v>
      </c>
      <c r="E1286" s="1">
        <f>[1]GRUNDDATEN!E1274</f>
        <v>10.119999999999999</v>
      </c>
      <c r="F1286" s="1">
        <f>[1]GRUNDDATEN!F1274</f>
        <v>38.270000000000003</v>
      </c>
      <c r="G1286" s="1">
        <f t="shared" si="57"/>
        <v>3920.0362276498772</v>
      </c>
      <c r="H1286" s="7">
        <f t="shared" si="58"/>
        <v>4.8680022467704198E-3</v>
      </c>
      <c r="I1286" s="7">
        <f t="shared" si="59"/>
        <v>4.8561918370586916E-3</v>
      </c>
    </row>
    <row r="1287" spans="1:9">
      <c r="A1287" s="1" t="str">
        <f>[1]GRUNDDATEN!A1275</f>
        <v xml:space="preserve">  19.12.2012</v>
      </c>
      <c r="B1287" s="1">
        <f>[1]GRUNDDATEN!B1275</f>
        <v>73.09</v>
      </c>
      <c r="C1287" s="1">
        <f>[1]GRUNDDATEN!C1275</f>
        <v>41.24</v>
      </c>
      <c r="D1287" s="1">
        <f>[1]GRUNDDATEN!D1275</f>
        <v>105.15</v>
      </c>
      <c r="E1287" s="1">
        <f>[1]GRUNDDATEN!E1275</f>
        <v>10.24</v>
      </c>
      <c r="F1287" s="1">
        <f>[1]GRUNDDATEN!F1275</f>
        <v>38.630000000000003</v>
      </c>
      <c r="G1287" s="1">
        <f t="shared" si="57"/>
        <v>3922.6656538506477</v>
      </c>
      <c r="H1287" s="7">
        <f t="shared" si="58"/>
        <v>6.7076579094438316E-4</v>
      </c>
      <c r="I1287" s="7">
        <f t="shared" si="59"/>
        <v>6.7054092811914107E-4</v>
      </c>
    </row>
    <row r="1288" spans="1:9">
      <c r="A1288" s="1" t="str">
        <f>[1]GRUNDDATEN!A1276</f>
        <v xml:space="preserve">  20.12.2012</v>
      </c>
      <c r="B1288" s="1">
        <f>[1]GRUNDDATEN!B1276</f>
        <v>72.3</v>
      </c>
      <c r="C1288" s="1">
        <f>[1]GRUNDDATEN!C1276</f>
        <v>41.27</v>
      </c>
      <c r="D1288" s="1">
        <f>[1]GRUNDDATEN!D1276</f>
        <v>105.45</v>
      </c>
      <c r="E1288" s="1">
        <f>[1]GRUNDDATEN!E1276</f>
        <v>10.210000000000001</v>
      </c>
      <c r="F1288" s="1">
        <f>[1]GRUNDDATEN!F1276</f>
        <v>39.299999999999997</v>
      </c>
      <c r="G1288" s="1">
        <f t="shared" si="57"/>
        <v>3914.0469790814523</v>
      </c>
      <c r="H1288" s="7">
        <f t="shared" si="58"/>
        <v>-2.1971474323168039E-3</v>
      </c>
      <c r="I1288" s="7">
        <f t="shared" si="59"/>
        <v>-2.199564702117616E-3</v>
      </c>
    </row>
    <row r="1289" spans="1:9">
      <c r="A1289" s="1" t="str">
        <f>[1]GRUNDDATEN!A1277</f>
        <v xml:space="preserve">  21.12.2012</v>
      </c>
      <c r="B1289" s="1">
        <f>[1]GRUNDDATEN!B1277</f>
        <v>71.17</v>
      </c>
      <c r="C1289" s="1">
        <f>[1]GRUNDDATEN!C1277</f>
        <v>41.56</v>
      </c>
      <c r="D1289" s="1">
        <f>[1]GRUNDDATEN!D1277</f>
        <v>105.35</v>
      </c>
      <c r="E1289" s="1">
        <f>[1]GRUNDDATEN!E1277</f>
        <v>10.199999999999999</v>
      </c>
      <c r="F1289" s="1">
        <f>[1]GRUNDDATEN!F1277</f>
        <v>39.659999999999997</v>
      </c>
      <c r="G1289" s="1">
        <f t="shared" si="57"/>
        <v>3935.0823886876233</v>
      </c>
      <c r="H1289" s="7">
        <f t="shared" si="58"/>
        <v>5.3743375382548919E-3</v>
      </c>
      <c r="I1289" s="7">
        <f t="shared" si="59"/>
        <v>5.3599473218290785E-3</v>
      </c>
    </row>
    <row r="1290" spans="1:9">
      <c r="A1290" s="1" t="str">
        <f>[1]GRUNDDATEN!A1278</f>
        <v xml:space="preserve">  27.12.2012</v>
      </c>
      <c r="B1290" s="1">
        <f>[1]GRUNDDATEN!B1278</f>
        <v>71.8</v>
      </c>
      <c r="C1290" s="1">
        <f>[1]GRUNDDATEN!C1278</f>
        <v>41.76</v>
      </c>
      <c r="D1290" s="1">
        <f>[1]GRUNDDATEN!D1278</f>
        <v>105.85</v>
      </c>
      <c r="E1290" s="1">
        <f>[1]GRUNDDATEN!E1278</f>
        <v>10.25</v>
      </c>
      <c r="F1290" s="1">
        <f>[1]GRUNDDATEN!F1278</f>
        <v>39.72</v>
      </c>
      <c r="G1290" s="1">
        <f t="shared" si="57"/>
        <v>3897.1017880098152</v>
      </c>
      <c r="H1290" s="7">
        <f t="shared" si="58"/>
        <v>-9.651793006162368E-3</v>
      </c>
      <c r="I1290" s="7">
        <f t="shared" si="59"/>
        <v>-9.6986734577708747E-3</v>
      </c>
    </row>
    <row r="1291" spans="1:9">
      <c r="A1291" s="1" t="str">
        <f>[1]GRUNDDATEN!A1279</f>
        <v xml:space="preserve">  28.12.2012</v>
      </c>
      <c r="B1291" s="1">
        <f>[1]GRUNDDATEN!B1279</f>
        <v>71.150000000000006</v>
      </c>
      <c r="C1291" s="1">
        <f>[1]GRUNDDATEN!C1279</f>
        <v>41.32</v>
      </c>
      <c r="D1291" s="1">
        <f>[1]GRUNDDATEN!D1279</f>
        <v>104.8</v>
      </c>
      <c r="E1291" s="1">
        <f>[1]GRUNDDATEN!E1279</f>
        <v>10.050000000000001</v>
      </c>
      <c r="F1291" s="1">
        <f>[1]GRUNDDATEN!F1279</f>
        <v>39.46</v>
      </c>
      <c r="G1291" s="1">
        <f t="shared" si="57"/>
        <v>3996.8739044057484</v>
      </c>
      <c r="H1291" s="7">
        <f t="shared" si="58"/>
        <v>2.5601619311792501E-2</v>
      </c>
      <c r="I1291" s="7">
        <f t="shared" si="59"/>
        <v>2.5279386075175467E-2</v>
      </c>
    </row>
    <row r="1292" spans="1:9">
      <c r="A1292" s="1" t="str">
        <f>[1]GRUNDDATEN!A1280</f>
        <v xml:space="preserve">  02.01.2013</v>
      </c>
      <c r="B1292" s="1">
        <f>[1]GRUNDDATEN!B1280</f>
        <v>73.180000000000007</v>
      </c>
      <c r="C1292" s="1">
        <f>[1]GRUNDDATEN!C1280</f>
        <v>42.6</v>
      </c>
      <c r="D1292" s="1">
        <f>[1]GRUNDDATEN!D1280</f>
        <v>108.3</v>
      </c>
      <c r="E1292" s="1">
        <f>[1]GRUNDDATEN!E1280</f>
        <v>10.39</v>
      </c>
      <c r="F1292" s="1">
        <f>[1]GRUNDDATEN!F1280</f>
        <v>39.14</v>
      </c>
      <c r="G1292" s="1">
        <f t="shared" si="57"/>
        <v>3977.007128666588</v>
      </c>
      <c r="H1292" s="7">
        <f t="shared" si="58"/>
        <v>-4.9705785607250252E-3</v>
      </c>
      <c r="I1292" s="7">
        <f t="shared" si="59"/>
        <v>-4.9829729750035003E-3</v>
      </c>
    </row>
    <row r="1293" spans="1:9">
      <c r="A1293" s="1" t="str">
        <f>[1]GRUNDDATEN!A1281</f>
        <v xml:space="preserve">  03.01.2013</v>
      </c>
      <c r="B1293" s="1">
        <f>[1]GRUNDDATEN!B1281</f>
        <v>72.349999999999994</v>
      </c>
      <c r="C1293" s="1">
        <f>[1]GRUNDDATEN!C1281</f>
        <v>42.45</v>
      </c>
      <c r="D1293" s="1">
        <f>[1]GRUNDDATEN!D1281</f>
        <v>108</v>
      </c>
      <c r="E1293" s="1">
        <f>[1]GRUNDDATEN!E1281</f>
        <v>10.4</v>
      </c>
      <c r="F1293" s="1">
        <f>[1]GRUNDDATEN!F1281</f>
        <v>39.049999999999997</v>
      </c>
      <c r="G1293" s="1">
        <f t="shared" si="57"/>
        <v>3987.9630711698019</v>
      </c>
      <c r="H1293" s="7">
        <f t="shared" si="58"/>
        <v>2.7548209366392573E-3</v>
      </c>
      <c r="I1293" s="7">
        <f t="shared" si="59"/>
        <v>2.7510333718900187E-3</v>
      </c>
    </row>
    <row r="1294" spans="1:9">
      <c r="A1294" s="1" t="str">
        <f>[1]GRUNDDATEN!A1282</f>
        <v xml:space="preserve">  04.01.2013</v>
      </c>
      <c r="B1294" s="1">
        <f>[1]GRUNDDATEN!B1282</f>
        <v>72.47</v>
      </c>
      <c r="C1294" s="1">
        <f>[1]GRUNDDATEN!C1282</f>
        <v>42.63</v>
      </c>
      <c r="D1294" s="1">
        <f>[1]GRUNDDATEN!D1282</f>
        <v>108.2</v>
      </c>
      <c r="E1294" s="1">
        <f>[1]GRUNDDATEN!E1282</f>
        <v>10.5</v>
      </c>
      <c r="F1294" s="1">
        <f>[1]GRUNDDATEN!F1282</f>
        <v>39.200000000000003</v>
      </c>
      <c r="G1294" s="1">
        <f t="shared" si="57"/>
        <v>3969.7031669977791</v>
      </c>
      <c r="H1294" s="7">
        <f t="shared" si="58"/>
        <v>-4.5787545787545625E-3</v>
      </c>
      <c r="I1294" s="7">
        <f t="shared" si="59"/>
        <v>-4.5892691836408915E-3</v>
      </c>
    </row>
    <row r="1295" spans="1:9">
      <c r="A1295" s="1" t="str">
        <f>[1]GRUNDDATEN!A1283</f>
        <v xml:space="preserve">  07.01.2013</v>
      </c>
      <c r="B1295" s="1">
        <f>[1]GRUNDDATEN!B1283</f>
        <v>71.64</v>
      </c>
      <c r="C1295" s="1">
        <f>[1]GRUNDDATEN!C1283</f>
        <v>43.06</v>
      </c>
      <c r="D1295" s="1">
        <f>[1]GRUNDDATEN!D1283</f>
        <v>107.7</v>
      </c>
      <c r="E1295" s="1">
        <f>[1]GRUNDDATEN!E1283</f>
        <v>10.39</v>
      </c>
      <c r="F1295" s="1">
        <f>[1]GRUNDDATEN!F1283</f>
        <v>38.96</v>
      </c>
      <c r="G1295" s="1">
        <f t="shared" si="57"/>
        <v>3948.5216781582321</v>
      </c>
      <c r="H1295" s="7">
        <f t="shared" si="58"/>
        <v>-5.3357865685373929E-3</v>
      </c>
      <c r="I1295" s="7">
        <f t="shared" si="59"/>
        <v>-5.3500727189170379E-3</v>
      </c>
    </row>
    <row r="1296" spans="1:9">
      <c r="A1296" s="1" t="str">
        <f>[1]GRUNDDATEN!A1284</f>
        <v xml:space="preserve">  08.01.2013</v>
      </c>
      <c r="B1296" s="1">
        <f>[1]GRUNDDATEN!B1284</f>
        <v>71.14</v>
      </c>
      <c r="C1296" s="1">
        <f>[1]GRUNDDATEN!C1284</f>
        <v>42.5</v>
      </c>
      <c r="D1296" s="1">
        <f>[1]GRUNDDATEN!D1284</f>
        <v>107.05</v>
      </c>
      <c r="E1296" s="1">
        <f>[1]GRUNDDATEN!E1284</f>
        <v>10.41</v>
      </c>
      <c r="F1296" s="1">
        <f>[1]GRUNDDATEN!F1284</f>
        <v>39.200000000000003</v>
      </c>
      <c r="G1296" s="1">
        <f t="shared" si="57"/>
        <v>3934.0598340539905</v>
      </c>
      <c r="H1296" s="7">
        <f t="shared" si="58"/>
        <v>-3.6625971143172675E-3</v>
      </c>
      <c r="I1296" s="7">
        <f t="shared" si="59"/>
        <v>-3.6693208456949804E-3</v>
      </c>
    </row>
    <row r="1297" spans="1:9">
      <c r="A1297" s="1" t="str">
        <f>[1]GRUNDDATEN!A1285</f>
        <v xml:space="preserve">  09.01.2013</v>
      </c>
      <c r="B1297" s="1">
        <f>[1]GRUNDDATEN!B1285</f>
        <v>71.41</v>
      </c>
      <c r="C1297" s="1">
        <f>[1]GRUNDDATEN!C1285</f>
        <v>42.7</v>
      </c>
      <c r="D1297" s="1">
        <f>[1]GRUNDDATEN!D1285</f>
        <v>105.1</v>
      </c>
      <c r="E1297" s="1">
        <f>[1]GRUNDDATEN!E1285</f>
        <v>10.9</v>
      </c>
      <c r="F1297" s="1">
        <f>[1]GRUNDDATEN!F1285</f>
        <v>39.200000000000003</v>
      </c>
      <c r="G1297" s="1">
        <f t="shared" ref="G1297:G1360" si="60">$B$8*(SUM(B1298:F1298)/(SUM($B$16:$F$17)/$B$8))</f>
        <v>3931.2843286198431</v>
      </c>
      <c r="H1297" s="7">
        <f t="shared" si="58"/>
        <v>-7.0550666518132132E-4</v>
      </c>
      <c r="I1297" s="7">
        <f t="shared" si="59"/>
        <v>-7.0575565212348138E-4</v>
      </c>
    </row>
    <row r="1298" spans="1:9">
      <c r="A1298" s="1" t="str">
        <f>[1]GRUNDDATEN!A1286</f>
        <v xml:space="preserve">  10.01.2013</v>
      </c>
      <c r="B1298" s="1">
        <f>[1]GRUNDDATEN!B1286</f>
        <v>70.92</v>
      </c>
      <c r="C1298" s="1">
        <f>[1]GRUNDDATEN!C1286</f>
        <v>42.89</v>
      </c>
      <c r="D1298" s="1">
        <f>[1]GRUNDDATEN!D1286</f>
        <v>104.9</v>
      </c>
      <c r="E1298" s="1">
        <f>[1]GRUNDDATEN!E1286</f>
        <v>10.9</v>
      </c>
      <c r="F1298" s="1">
        <f>[1]GRUNDDATEN!F1286</f>
        <v>39.51</v>
      </c>
      <c r="G1298" s="1">
        <f t="shared" si="60"/>
        <v>3938.0039733551471</v>
      </c>
      <c r="H1298" s="7">
        <f t="shared" ref="H1298:H1361" si="61">(G1298/G1297)-1</f>
        <v>1.7092746730082986E-3</v>
      </c>
      <c r="I1298" s="7">
        <f t="shared" ref="I1298:I1361" si="62">LN(1+H1298)</f>
        <v>1.7078155255403238E-3</v>
      </c>
    </row>
    <row r="1299" spans="1:9">
      <c r="A1299" s="1" t="str">
        <f>[1]GRUNDDATEN!A1287</f>
        <v xml:space="preserve">  11.01.2013</v>
      </c>
      <c r="B1299" s="1">
        <f>[1]GRUNDDATEN!B1287</f>
        <v>71</v>
      </c>
      <c r="C1299" s="1">
        <f>[1]GRUNDDATEN!C1287</f>
        <v>43.09</v>
      </c>
      <c r="D1299" s="1">
        <f>[1]GRUNDDATEN!D1287</f>
        <v>105.6</v>
      </c>
      <c r="E1299" s="1">
        <f>[1]GRUNDDATEN!E1287</f>
        <v>10.98</v>
      </c>
      <c r="F1299" s="1">
        <f>[1]GRUNDDATEN!F1287</f>
        <v>38.909999999999997</v>
      </c>
      <c r="G1299" s="1">
        <f t="shared" si="60"/>
        <v>3980.3669510342411</v>
      </c>
      <c r="H1299" s="7">
        <f t="shared" si="61"/>
        <v>1.0757474590103344E-2</v>
      </c>
      <c r="I1299" s="7">
        <f t="shared" si="62"/>
        <v>1.0700024604254786E-2</v>
      </c>
    </row>
    <row r="1300" spans="1:9">
      <c r="A1300" s="1" t="str">
        <f>[1]GRUNDDATEN!A1288</f>
        <v xml:space="preserve">  14.01.2013</v>
      </c>
      <c r="B1300" s="1">
        <f>[1]GRUNDDATEN!B1288</f>
        <v>71.760000000000005</v>
      </c>
      <c r="C1300" s="1">
        <f>[1]GRUNDDATEN!C1288</f>
        <v>43.65</v>
      </c>
      <c r="D1300" s="1">
        <f>[1]GRUNDDATEN!D1288</f>
        <v>106</v>
      </c>
      <c r="E1300" s="1">
        <f>[1]GRUNDDATEN!E1288</f>
        <v>11.1</v>
      </c>
      <c r="F1300" s="1">
        <f>[1]GRUNDDATEN!F1288</f>
        <v>39.97</v>
      </c>
      <c r="G1300" s="1">
        <f t="shared" si="60"/>
        <v>3975.2541778660743</v>
      </c>
      <c r="H1300" s="7">
        <f t="shared" si="61"/>
        <v>-1.2844979448033422E-3</v>
      </c>
      <c r="I1300" s="7">
        <f t="shared" si="62"/>
        <v>-1.2853236194157417E-3</v>
      </c>
    </row>
    <row r="1301" spans="1:9">
      <c r="A1301" s="1" t="str">
        <f>[1]GRUNDDATEN!A1289</f>
        <v xml:space="preserve">  15.01.2013</v>
      </c>
      <c r="B1301" s="1">
        <f>[1]GRUNDDATEN!B1289</f>
        <v>71.86</v>
      </c>
      <c r="C1301" s="1">
        <f>[1]GRUNDDATEN!C1289</f>
        <v>43.78</v>
      </c>
      <c r="D1301" s="1">
        <f>[1]GRUNDDATEN!D1289</f>
        <v>105.7</v>
      </c>
      <c r="E1301" s="1">
        <f>[1]GRUNDDATEN!E1289</f>
        <v>10.94</v>
      </c>
      <c r="F1301" s="1">
        <f>[1]GRUNDDATEN!F1289</f>
        <v>39.85</v>
      </c>
      <c r="G1301" s="1">
        <f t="shared" si="60"/>
        <v>3948.9599158583615</v>
      </c>
      <c r="H1301" s="7">
        <f t="shared" si="61"/>
        <v>-6.6144857237349086E-3</v>
      </c>
      <c r="I1301" s="7">
        <f t="shared" si="62"/>
        <v>-6.6364583799067411E-3</v>
      </c>
    </row>
    <row r="1302" spans="1:9">
      <c r="A1302" s="1" t="str">
        <f>[1]GRUNDDATEN!A1290</f>
        <v xml:space="preserve">  16.01.2013</v>
      </c>
      <c r="B1302" s="1">
        <f>[1]GRUNDDATEN!B1290</f>
        <v>72.349999999999994</v>
      </c>
      <c r="C1302" s="1">
        <f>[1]GRUNDDATEN!C1290</f>
        <v>43.71</v>
      </c>
      <c r="D1302" s="1">
        <f>[1]GRUNDDATEN!D1290</f>
        <v>103.55</v>
      </c>
      <c r="E1302" s="1">
        <f>[1]GRUNDDATEN!E1290</f>
        <v>10.9</v>
      </c>
      <c r="F1302" s="1">
        <f>[1]GRUNDDATEN!F1290</f>
        <v>39.82</v>
      </c>
      <c r="G1302" s="1">
        <f t="shared" si="60"/>
        <v>3959.4776206614461</v>
      </c>
      <c r="H1302" s="7">
        <f t="shared" si="61"/>
        <v>2.6634113860835029E-3</v>
      </c>
      <c r="I1302" s="7">
        <f t="shared" si="62"/>
        <v>2.65987079129137E-3</v>
      </c>
    </row>
    <row r="1303" spans="1:9">
      <c r="A1303" s="1" t="str">
        <f>[1]GRUNDDATEN!A1291</f>
        <v xml:space="preserve">  17.01.2013</v>
      </c>
      <c r="B1303" s="1">
        <f>[1]GRUNDDATEN!B1291</f>
        <v>73.2</v>
      </c>
      <c r="C1303" s="1">
        <f>[1]GRUNDDATEN!C1291</f>
        <v>43.88</v>
      </c>
      <c r="D1303" s="1">
        <f>[1]GRUNDDATEN!D1291</f>
        <v>103.9</v>
      </c>
      <c r="E1303" s="1">
        <f>[1]GRUNDDATEN!E1291</f>
        <v>10.92</v>
      </c>
      <c r="F1303" s="1">
        <f>[1]GRUNDDATEN!F1291</f>
        <v>39.15</v>
      </c>
      <c r="G1303" s="1">
        <f t="shared" si="60"/>
        <v>3950.858945892252</v>
      </c>
      <c r="H1303" s="7">
        <f t="shared" si="61"/>
        <v>-2.1767201623315025E-3</v>
      </c>
      <c r="I1303" s="7">
        <f t="shared" si="62"/>
        <v>-2.1790926611332724E-3</v>
      </c>
    </row>
    <row r="1304" spans="1:9">
      <c r="A1304" s="1" t="str">
        <f>[1]GRUNDDATEN!A1292</f>
        <v xml:space="preserve">  18.01.2013</v>
      </c>
      <c r="B1304" s="1">
        <f>[1]GRUNDDATEN!B1292</f>
        <v>73.17</v>
      </c>
      <c r="C1304" s="1">
        <f>[1]GRUNDDATEN!C1292</f>
        <v>43.34</v>
      </c>
      <c r="D1304" s="1">
        <f>[1]GRUNDDATEN!D1292</f>
        <v>103.85</v>
      </c>
      <c r="E1304" s="1">
        <f>[1]GRUNDDATEN!E1292</f>
        <v>10.72</v>
      </c>
      <c r="F1304" s="1">
        <f>[1]GRUNDDATEN!F1292</f>
        <v>39.380000000000003</v>
      </c>
      <c r="G1304" s="1">
        <f t="shared" si="60"/>
        <v>3970.8718008647884</v>
      </c>
      <c r="H1304" s="7">
        <f t="shared" si="61"/>
        <v>5.0654440582709181E-3</v>
      </c>
      <c r="I1304" s="7">
        <f t="shared" si="62"/>
        <v>5.0526578568650211E-3</v>
      </c>
    </row>
    <row r="1305" spans="1:9">
      <c r="A1305" s="1" t="str">
        <f>[1]GRUNDDATEN!A1293</f>
        <v xml:space="preserve">  21.01.2013</v>
      </c>
      <c r="B1305" s="1">
        <f>[1]GRUNDDATEN!B1293</f>
        <v>73.81</v>
      </c>
      <c r="C1305" s="1">
        <f>[1]GRUNDDATEN!C1293</f>
        <v>43.19</v>
      </c>
      <c r="D1305" s="1">
        <f>[1]GRUNDDATEN!D1293</f>
        <v>104.35</v>
      </c>
      <c r="E1305" s="1">
        <f>[1]GRUNDDATEN!E1293</f>
        <v>10.95</v>
      </c>
      <c r="F1305" s="1">
        <f>[1]GRUNDDATEN!F1293</f>
        <v>39.53</v>
      </c>
      <c r="G1305" s="1">
        <f t="shared" si="60"/>
        <v>3937.5657356550187</v>
      </c>
      <c r="H1305" s="7">
        <f t="shared" si="61"/>
        <v>-8.3875951881690058E-3</v>
      </c>
      <c r="I1305" s="7">
        <f t="shared" si="62"/>
        <v>-8.4229690044011346E-3</v>
      </c>
    </row>
    <row r="1306" spans="1:9">
      <c r="A1306" s="1" t="str">
        <f>[1]GRUNDDATEN!A1294</f>
        <v xml:space="preserve">  22.01.2013</v>
      </c>
      <c r="B1306" s="1">
        <f>[1]GRUNDDATEN!B1294</f>
        <v>73.11</v>
      </c>
      <c r="C1306" s="1">
        <f>[1]GRUNDDATEN!C1294</f>
        <v>43.01</v>
      </c>
      <c r="D1306" s="1">
        <f>[1]GRUNDDATEN!D1294</f>
        <v>103.05</v>
      </c>
      <c r="E1306" s="1">
        <f>[1]GRUNDDATEN!E1294</f>
        <v>10.83</v>
      </c>
      <c r="F1306" s="1">
        <f>[1]GRUNDDATEN!F1294</f>
        <v>39.549999999999997</v>
      </c>
      <c r="G1306" s="1">
        <f t="shared" si="60"/>
        <v>3933.1833586537327</v>
      </c>
      <c r="H1306" s="7">
        <f t="shared" si="61"/>
        <v>-1.1129660545354803E-3</v>
      </c>
      <c r="I1306" s="7">
        <f t="shared" si="62"/>
        <v>-1.1135858611799362E-3</v>
      </c>
    </row>
    <row r="1307" spans="1:9">
      <c r="A1307" s="1" t="str">
        <f>[1]GRUNDDATEN!A1295</f>
        <v xml:space="preserve">  23.01.2013</v>
      </c>
      <c r="B1307" s="1">
        <f>[1]GRUNDDATEN!B1295</f>
        <v>72.86</v>
      </c>
      <c r="C1307" s="1">
        <f>[1]GRUNDDATEN!C1295</f>
        <v>43.15</v>
      </c>
      <c r="D1307" s="1">
        <f>[1]GRUNDDATEN!D1295</f>
        <v>102.95</v>
      </c>
      <c r="E1307" s="1">
        <f>[1]GRUNDDATEN!E1295</f>
        <v>10.81</v>
      </c>
      <c r="F1307" s="1">
        <f>[1]GRUNDDATEN!F1295</f>
        <v>39.479999999999997</v>
      </c>
      <c r="G1307" s="1">
        <f t="shared" si="60"/>
        <v>3971.7482762650457</v>
      </c>
      <c r="H1307" s="7">
        <f t="shared" si="61"/>
        <v>9.8050139275767112E-3</v>
      </c>
      <c r="I1307" s="7">
        <f t="shared" si="62"/>
        <v>9.7572566983021632E-3</v>
      </c>
    </row>
    <row r="1308" spans="1:9">
      <c r="A1308" s="1" t="str">
        <f>[1]GRUNDDATEN!A1296</f>
        <v xml:space="preserve">  24.01.2013</v>
      </c>
      <c r="B1308" s="1">
        <f>[1]GRUNDDATEN!B1296</f>
        <v>73.790000000000006</v>
      </c>
      <c r="C1308" s="1">
        <f>[1]GRUNDDATEN!C1296</f>
        <v>43.25</v>
      </c>
      <c r="D1308" s="1">
        <f>[1]GRUNDDATEN!D1296</f>
        <v>104.4</v>
      </c>
      <c r="E1308" s="1">
        <f>[1]GRUNDDATEN!E1296</f>
        <v>10.84</v>
      </c>
      <c r="F1308" s="1">
        <f>[1]GRUNDDATEN!F1296</f>
        <v>39.61</v>
      </c>
      <c r="G1308" s="1">
        <f t="shared" si="60"/>
        <v>4019.9544232791859</v>
      </c>
      <c r="H1308" s="7">
        <f t="shared" si="61"/>
        <v>1.2137261392474841E-2</v>
      </c>
      <c r="I1308" s="7">
        <f t="shared" si="62"/>
        <v>1.2064195454873829E-2</v>
      </c>
    </row>
    <row r="1309" spans="1:9">
      <c r="A1309" s="1" t="str">
        <f>[1]GRUNDDATEN!A1297</f>
        <v xml:space="preserve">  25.01.2013</v>
      </c>
      <c r="B1309" s="1">
        <f>[1]GRUNDDATEN!B1297</f>
        <v>75.599999999999994</v>
      </c>
      <c r="C1309" s="1">
        <f>[1]GRUNDDATEN!C1297</f>
        <v>43.8</v>
      </c>
      <c r="D1309" s="1">
        <f>[1]GRUNDDATEN!D1297</f>
        <v>105.2</v>
      </c>
      <c r="E1309" s="1">
        <f>[1]GRUNDDATEN!E1297</f>
        <v>10.86</v>
      </c>
      <c r="F1309" s="1">
        <f>[1]GRUNDDATEN!F1297</f>
        <v>39.729999999999997</v>
      </c>
      <c r="G1309" s="1">
        <f t="shared" si="60"/>
        <v>4007.2455299754579</v>
      </c>
      <c r="H1309" s="7">
        <f t="shared" si="61"/>
        <v>-3.1614520876485086E-3</v>
      </c>
      <c r="I1309" s="7">
        <f t="shared" si="62"/>
        <v>-3.1664600350089544E-3</v>
      </c>
    </row>
    <row r="1310" spans="1:9">
      <c r="A1310" s="1" t="str">
        <f>[1]GRUNDDATEN!A1298</f>
        <v xml:space="preserve">  28.01.2013</v>
      </c>
      <c r="B1310" s="1">
        <f>[1]GRUNDDATEN!B1298</f>
        <v>75.58</v>
      </c>
      <c r="C1310" s="1">
        <f>[1]GRUNDDATEN!C1298</f>
        <v>43.95</v>
      </c>
      <c r="D1310" s="1">
        <f>[1]GRUNDDATEN!D1298</f>
        <v>104</v>
      </c>
      <c r="E1310" s="1">
        <f>[1]GRUNDDATEN!E1298</f>
        <v>10.9</v>
      </c>
      <c r="F1310" s="1">
        <f>[1]GRUNDDATEN!F1298</f>
        <v>39.89</v>
      </c>
      <c r="G1310" s="1">
        <f t="shared" si="60"/>
        <v>4032.663316582913</v>
      </c>
      <c r="H1310" s="7">
        <f t="shared" si="61"/>
        <v>6.3429571303585952E-3</v>
      </c>
      <c r="I1310" s="7">
        <f t="shared" si="62"/>
        <v>6.3229252407672127E-3</v>
      </c>
    </row>
    <row r="1311" spans="1:9">
      <c r="A1311" s="1" t="str">
        <f>[1]GRUNDDATEN!A1299</f>
        <v xml:space="preserve">  29.01.2013</v>
      </c>
      <c r="B1311" s="1">
        <f>[1]GRUNDDATEN!B1299</f>
        <v>75.81</v>
      </c>
      <c r="C1311" s="1">
        <f>[1]GRUNDDATEN!C1299</f>
        <v>44.05</v>
      </c>
      <c r="D1311" s="1">
        <f>[1]GRUNDDATEN!D1299</f>
        <v>105.6</v>
      </c>
      <c r="E1311" s="1">
        <f>[1]GRUNDDATEN!E1299</f>
        <v>10.89</v>
      </c>
      <c r="F1311" s="1">
        <f>[1]GRUNDDATEN!F1299</f>
        <v>39.71</v>
      </c>
      <c r="G1311" s="1">
        <f t="shared" si="60"/>
        <v>4001.5484398737867</v>
      </c>
      <c r="H1311" s="7">
        <f t="shared" si="61"/>
        <v>-7.7157139752226378E-3</v>
      </c>
      <c r="I1311" s="7">
        <f t="shared" si="62"/>
        <v>-7.7456340990736611E-3</v>
      </c>
    </row>
    <row r="1312" spans="1:9">
      <c r="A1312" s="1" t="str">
        <f>[1]GRUNDDATEN!A1300</f>
        <v xml:space="preserve">  30.01.2013</v>
      </c>
      <c r="B1312" s="1">
        <f>[1]GRUNDDATEN!B1300</f>
        <v>75.099999999999994</v>
      </c>
      <c r="C1312" s="1">
        <f>[1]GRUNDDATEN!C1300</f>
        <v>43.54</v>
      </c>
      <c r="D1312" s="1">
        <f>[1]GRUNDDATEN!D1300</f>
        <v>105.15</v>
      </c>
      <c r="E1312" s="1">
        <f>[1]GRUNDDATEN!E1300</f>
        <v>10.83</v>
      </c>
      <c r="F1312" s="1">
        <f>[1]GRUNDDATEN!F1300</f>
        <v>39.31</v>
      </c>
      <c r="G1312" s="1">
        <f t="shared" si="60"/>
        <v>3987.0865957695451</v>
      </c>
      <c r="H1312" s="7">
        <f t="shared" si="61"/>
        <v>-3.6140619866388279E-3</v>
      </c>
      <c r="I1312" s="7">
        <f t="shared" si="62"/>
        <v>-3.6206084863906131E-3</v>
      </c>
    </row>
    <row r="1313" spans="1:9">
      <c r="A1313" s="1" t="str">
        <f>[1]GRUNDDATEN!A1301</f>
        <v xml:space="preserve">  31.01.2013</v>
      </c>
      <c r="B1313" s="1">
        <f>[1]GRUNDDATEN!B1301</f>
        <v>74.66</v>
      </c>
      <c r="C1313" s="1">
        <f>[1]GRUNDDATEN!C1301</f>
        <v>42.87</v>
      </c>
      <c r="D1313" s="1">
        <f>[1]GRUNDDATEN!D1301</f>
        <v>105.35</v>
      </c>
      <c r="E1313" s="1">
        <f>[1]GRUNDDATEN!E1301</f>
        <v>10.64</v>
      </c>
      <c r="F1313" s="1">
        <f>[1]GRUNDDATEN!F1301</f>
        <v>39.42</v>
      </c>
      <c r="G1313" s="1">
        <f t="shared" si="60"/>
        <v>4014.9877293443951</v>
      </c>
      <c r="H1313" s="7">
        <f t="shared" si="61"/>
        <v>6.9978749908401472E-3</v>
      </c>
      <c r="I1313" s="7">
        <f t="shared" si="62"/>
        <v>6.9735034967013162E-3</v>
      </c>
    </row>
    <row r="1314" spans="1:9">
      <c r="A1314" s="1" t="str">
        <f>[1]GRUNDDATEN!A1302</f>
        <v xml:space="preserve">  01.02.2013</v>
      </c>
      <c r="B1314" s="1">
        <f>[1]GRUNDDATEN!B1302</f>
        <v>75.849999999999994</v>
      </c>
      <c r="C1314" s="1">
        <f>[1]GRUNDDATEN!C1302</f>
        <v>43.45</v>
      </c>
      <c r="D1314" s="1">
        <f>[1]GRUNDDATEN!D1302</f>
        <v>105.55</v>
      </c>
      <c r="E1314" s="1">
        <f>[1]GRUNDDATEN!E1302</f>
        <v>10.51</v>
      </c>
      <c r="F1314" s="1">
        <f>[1]GRUNDDATEN!F1302</f>
        <v>39.49</v>
      </c>
      <c r="G1314" s="1">
        <f t="shared" si="60"/>
        <v>3900.1694519107159</v>
      </c>
      <c r="H1314" s="7">
        <f t="shared" si="61"/>
        <v>-2.8597416772784934E-2</v>
      </c>
      <c r="I1314" s="7">
        <f t="shared" si="62"/>
        <v>-2.9014289791328196E-2</v>
      </c>
    </row>
    <row r="1315" spans="1:9">
      <c r="A1315" s="1" t="str">
        <f>[1]GRUNDDATEN!A1303</f>
        <v xml:space="preserve">  04.02.2013</v>
      </c>
      <c r="B1315" s="1">
        <f>[1]GRUNDDATEN!B1303</f>
        <v>73.14</v>
      </c>
      <c r="C1315" s="1">
        <f>[1]GRUNDDATEN!C1303</f>
        <v>42.34</v>
      </c>
      <c r="D1315" s="1">
        <f>[1]GRUNDDATEN!D1303</f>
        <v>102.05</v>
      </c>
      <c r="E1315" s="1">
        <f>[1]GRUNDDATEN!E1303</f>
        <v>10.039999999999999</v>
      </c>
      <c r="F1315" s="1">
        <f>[1]GRUNDDATEN!F1303</f>
        <v>39.42</v>
      </c>
      <c r="G1315" s="1">
        <f t="shared" si="60"/>
        <v>3934.7902302208709</v>
      </c>
      <c r="H1315" s="7">
        <f t="shared" si="61"/>
        <v>8.876736956440201E-3</v>
      </c>
      <c r="I1315" s="7">
        <f t="shared" si="62"/>
        <v>8.8375703374779912E-3</v>
      </c>
    </row>
    <row r="1316" spans="1:9">
      <c r="A1316" s="1" t="str">
        <f>[1]GRUNDDATEN!A1304</f>
        <v xml:space="preserve">  05.02.2013</v>
      </c>
      <c r="B1316" s="1">
        <f>[1]GRUNDDATEN!B1304</f>
        <v>73.459999999999994</v>
      </c>
      <c r="C1316" s="1">
        <f>[1]GRUNDDATEN!C1304</f>
        <v>42.2</v>
      </c>
      <c r="D1316" s="1">
        <f>[1]GRUNDDATEN!D1304</f>
        <v>103.8</v>
      </c>
      <c r="E1316" s="1">
        <f>[1]GRUNDDATEN!E1304</f>
        <v>10.17</v>
      </c>
      <c r="F1316" s="1">
        <f>[1]GRUNDDATEN!F1304</f>
        <v>39.729999999999997</v>
      </c>
      <c r="G1316" s="1">
        <f t="shared" si="60"/>
        <v>3900.1694519107159</v>
      </c>
      <c r="H1316" s="7">
        <f t="shared" si="61"/>
        <v>-8.7986337986336594E-3</v>
      </c>
      <c r="I1316" s="7">
        <f t="shared" si="62"/>
        <v>-8.8375703374779652E-3</v>
      </c>
    </row>
    <row r="1317" spans="1:9">
      <c r="A1317" s="1" t="str">
        <f>[1]GRUNDDATEN!A1305</f>
        <v xml:space="preserve">  06.02.2013</v>
      </c>
      <c r="B1317" s="1">
        <f>[1]GRUNDDATEN!B1305</f>
        <v>72.09</v>
      </c>
      <c r="C1317" s="1">
        <f>[1]GRUNDDATEN!C1305</f>
        <v>43.01</v>
      </c>
      <c r="D1317" s="1">
        <f>[1]GRUNDDATEN!D1305</f>
        <v>101.95</v>
      </c>
      <c r="E1317" s="1">
        <f>[1]GRUNDDATEN!E1305</f>
        <v>10.119999999999999</v>
      </c>
      <c r="F1317" s="1">
        <f>[1]GRUNDDATEN!F1305</f>
        <v>39.82</v>
      </c>
      <c r="G1317" s="1">
        <f t="shared" si="60"/>
        <v>3914.7773752483345</v>
      </c>
      <c r="H1317" s="7">
        <f t="shared" si="61"/>
        <v>3.745458631409404E-3</v>
      </c>
      <c r="I1317" s="7">
        <f t="shared" si="62"/>
        <v>3.7384618665164534E-3</v>
      </c>
    </row>
    <row r="1318" spans="1:9">
      <c r="A1318" s="1" t="str">
        <f>[1]GRUNDDATEN!A1306</f>
        <v xml:space="preserve">  07.02.2013</v>
      </c>
      <c r="B1318" s="1">
        <f>[1]GRUNDDATEN!B1306</f>
        <v>71.94</v>
      </c>
      <c r="C1318" s="1">
        <f>[1]GRUNDDATEN!C1306</f>
        <v>44.2</v>
      </c>
      <c r="D1318" s="1">
        <f>[1]GRUNDDATEN!D1306</f>
        <v>102.35</v>
      </c>
      <c r="E1318" s="1">
        <f>[1]GRUNDDATEN!E1306</f>
        <v>10.01</v>
      </c>
      <c r="F1318" s="1">
        <f>[1]GRUNDDATEN!F1306</f>
        <v>39.49</v>
      </c>
      <c r="G1318" s="1">
        <f t="shared" si="60"/>
        <v>3948.959915858361</v>
      </c>
      <c r="H1318" s="7">
        <f t="shared" si="61"/>
        <v>8.7316690921301898E-3</v>
      </c>
      <c r="I1318" s="7">
        <f t="shared" si="62"/>
        <v>8.6937685331981308E-3</v>
      </c>
    </row>
    <row r="1319" spans="1:9">
      <c r="A1319" s="1" t="str">
        <f>[1]GRUNDDATEN!A1307</f>
        <v xml:space="preserve">  08.02.2013</v>
      </c>
      <c r="B1319" s="1">
        <f>[1]GRUNDDATEN!B1307</f>
        <v>72.08</v>
      </c>
      <c r="C1319" s="1">
        <f>[1]GRUNDDATEN!C1307</f>
        <v>45.56</v>
      </c>
      <c r="D1319" s="1">
        <f>[1]GRUNDDATEN!D1307</f>
        <v>102.55</v>
      </c>
      <c r="E1319" s="1">
        <f>[1]GRUNDDATEN!E1307</f>
        <v>10.01</v>
      </c>
      <c r="F1319" s="1">
        <f>[1]GRUNDDATEN!F1307</f>
        <v>40.130000000000003</v>
      </c>
      <c r="G1319" s="1">
        <f t="shared" si="60"/>
        <v>3942.8245880565605</v>
      </c>
      <c r="H1319" s="7">
        <f t="shared" si="61"/>
        <v>-1.5536566418823394E-3</v>
      </c>
      <c r="I1319" s="7">
        <f t="shared" si="62"/>
        <v>-1.5548648179187418E-3</v>
      </c>
    </row>
    <row r="1320" spans="1:9">
      <c r="A1320" s="1" t="str">
        <f>[1]GRUNDDATEN!A1308</f>
        <v xml:space="preserve">  11.02.2013</v>
      </c>
      <c r="B1320" s="1">
        <f>[1]GRUNDDATEN!B1308</f>
        <v>71.849999999999994</v>
      </c>
      <c r="C1320" s="1">
        <f>[1]GRUNDDATEN!C1308</f>
        <v>44.98</v>
      </c>
      <c r="D1320" s="1">
        <f>[1]GRUNDDATEN!D1308</f>
        <v>102.55</v>
      </c>
      <c r="E1320" s="1">
        <f>[1]GRUNDDATEN!E1308</f>
        <v>9.91</v>
      </c>
      <c r="F1320" s="1">
        <f>[1]GRUNDDATEN!F1308</f>
        <v>40.619999999999997</v>
      </c>
      <c r="G1320" s="1">
        <f t="shared" si="60"/>
        <v>3935.2284679210002</v>
      </c>
      <c r="H1320" s="7">
        <f t="shared" si="61"/>
        <v>-1.9265681152973446E-3</v>
      </c>
      <c r="I1320" s="7">
        <f t="shared" si="62"/>
        <v>-1.928426334689839E-3</v>
      </c>
    </row>
    <row r="1321" spans="1:9">
      <c r="A1321" s="1" t="str">
        <f>[1]GRUNDDATEN!A1309</f>
        <v xml:space="preserve">  12.02.2013</v>
      </c>
      <c r="B1321" s="1">
        <f>[1]GRUNDDATEN!B1309</f>
        <v>71.510000000000005</v>
      </c>
      <c r="C1321" s="1">
        <f>[1]GRUNDDATEN!C1309</f>
        <v>44.38</v>
      </c>
      <c r="D1321" s="1">
        <f>[1]GRUNDDATEN!D1309</f>
        <v>103.7</v>
      </c>
      <c r="E1321" s="1">
        <f>[1]GRUNDDATEN!E1309</f>
        <v>9.8699999999999992</v>
      </c>
      <c r="F1321" s="1">
        <f>[1]GRUNDDATEN!F1309</f>
        <v>39.93</v>
      </c>
      <c r="G1321" s="1">
        <f t="shared" si="60"/>
        <v>3974.6698609325699</v>
      </c>
      <c r="H1321" s="7">
        <f t="shared" si="61"/>
        <v>1.0022643750696059E-2</v>
      </c>
      <c r="I1321" s="7">
        <f t="shared" si="62"/>
        <v>9.9727501569982259E-3</v>
      </c>
    </row>
    <row r="1322" spans="1:9">
      <c r="A1322" s="1" t="str">
        <f>[1]GRUNDDATEN!A1310</f>
        <v xml:space="preserve">  13.02.2013</v>
      </c>
      <c r="B1322" s="1">
        <f>[1]GRUNDDATEN!B1310</f>
        <v>72.53</v>
      </c>
      <c r="C1322" s="1">
        <f>[1]GRUNDDATEN!C1310</f>
        <v>45.2</v>
      </c>
      <c r="D1322" s="1">
        <f>[1]GRUNDDATEN!D1310</f>
        <v>104.05</v>
      </c>
      <c r="E1322" s="1">
        <f>[1]GRUNDDATEN!E1310</f>
        <v>10.15</v>
      </c>
      <c r="F1322" s="1">
        <f>[1]GRUNDDATEN!F1310</f>
        <v>40.159999999999997</v>
      </c>
      <c r="G1322" s="1">
        <f t="shared" si="60"/>
        <v>3911.5636321140578</v>
      </c>
      <c r="H1322" s="7">
        <f t="shared" si="61"/>
        <v>-1.5877099489139845E-2</v>
      </c>
      <c r="I1322" s="7">
        <f t="shared" si="62"/>
        <v>-1.6004490835950416E-2</v>
      </c>
    </row>
    <row r="1323" spans="1:9">
      <c r="A1323" s="1" t="str">
        <f>[1]GRUNDDATEN!A1311</f>
        <v xml:space="preserve">  14.02.2013</v>
      </c>
      <c r="B1323" s="1">
        <f>[1]GRUNDDATEN!B1311</f>
        <v>71.319999999999993</v>
      </c>
      <c r="C1323" s="1">
        <f>[1]GRUNDDATEN!C1311</f>
        <v>44.23</v>
      </c>
      <c r="D1323" s="1">
        <f>[1]GRUNDDATEN!D1311</f>
        <v>103.25</v>
      </c>
      <c r="E1323" s="1">
        <f>[1]GRUNDDATEN!E1311</f>
        <v>9.9700000000000006</v>
      </c>
      <c r="F1323" s="1">
        <f>[1]GRUNDDATEN!F1311</f>
        <v>39</v>
      </c>
      <c r="G1323" s="1">
        <f t="shared" si="60"/>
        <v>3889.2135094075024</v>
      </c>
      <c r="H1323" s="7">
        <f t="shared" si="61"/>
        <v>-5.7138589087648572E-3</v>
      </c>
      <c r="I1323" s="7">
        <f t="shared" si="62"/>
        <v>-5.730245450651008E-3</v>
      </c>
    </row>
    <row r="1324" spans="1:9">
      <c r="A1324" s="1" t="str">
        <f>[1]GRUNDDATEN!A1312</f>
        <v xml:space="preserve">  15.02.2013</v>
      </c>
      <c r="B1324" s="1">
        <f>[1]GRUNDDATEN!B1312</f>
        <v>70.75</v>
      </c>
      <c r="C1324" s="1">
        <f>[1]GRUNDDATEN!C1312</f>
        <v>43.95</v>
      </c>
      <c r="D1324" s="1">
        <f>[1]GRUNDDATEN!D1312</f>
        <v>102.3</v>
      </c>
      <c r="E1324" s="1">
        <f>[1]GRUNDDATEN!E1312</f>
        <v>9.7899999999999991</v>
      </c>
      <c r="F1324" s="1">
        <f>[1]GRUNDDATEN!F1312</f>
        <v>39.450000000000003</v>
      </c>
      <c r="G1324" s="1">
        <f t="shared" si="60"/>
        <v>3909.6646020801677</v>
      </c>
      <c r="H1324" s="7">
        <f t="shared" si="61"/>
        <v>5.2584134615383249E-3</v>
      </c>
      <c r="I1324" s="7">
        <f t="shared" si="62"/>
        <v>5.2446362817722865E-3</v>
      </c>
    </row>
    <row r="1325" spans="1:9">
      <c r="A1325" s="1" t="str">
        <f>[1]GRUNDDATEN!A1313</f>
        <v xml:space="preserve">  18.02.2013</v>
      </c>
      <c r="B1325" s="1">
        <f>[1]GRUNDDATEN!B1313</f>
        <v>71.45</v>
      </c>
      <c r="C1325" s="1">
        <f>[1]GRUNDDATEN!C1313</f>
        <v>44.45</v>
      </c>
      <c r="D1325" s="1">
        <f>[1]GRUNDDATEN!D1313</f>
        <v>103.25</v>
      </c>
      <c r="E1325" s="1">
        <f>[1]GRUNDDATEN!E1313</f>
        <v>9.6</v>
      </c>
      <c r="F1325" s="1">
        <f>[1]GRUNDDATEN!F1313</f>
        <v>38.89</v>
      </c>
      <c r="G1325" s="1">
        <f t="shared" si="60"/>
        <v>3981.3895056678739</v>
      </c>
      <c r="H1325" s="7">
        <f t="shared" si="61"/>
        <v>1.8345538783440585E-2</v>
      </c>
      <c r="I1325" s="7">
        <f t="shared" si="62"/>
        <v>1.8179289595673827E-2</v>
      </c>
    </row>
    <row r="1326" spans="1:9">
      <c r="A1326" s="1" t="str">
        <f>[1]GRUNDDATEN!A1314</f>
        <v xml:space="preserve">  19.02.2013</v>
      </c>
      <c r="B1326" s="1">
        <f>[1]GRUNDDATEN!B1314</f>
        <v>73.790000000000006</v>
      </c>
      <c r="C1326" s="1">
        <f>[1]GRUNDDATEN!C1314</f>
        <v>45.23</v>
      </c>
      <c r="D1326" s="1">
        <f>[1]GRUNDDATEN!D1314</f>
        <v>105.35</v>
      </c>
      <c r="E1326" s="1">
        <f>[1]GRUNDDATEN!E1314</f>
        <v>9.7799999999999994</v>
      </c>
      <c r="F1326" s="1">
        <f>[1]GRUNDDATEN!F1314</f>
        <v>38.4</v>
      </c>
      <c r="G1326" s="1">
        <f t="shared" si="60"/>
        <v>3966.6355030968793</v>
      </c>
      <c r="H1326" s="7">
        <f t="shared" si="61"/>
        <v>-3.7057420656760875E-3</v>
      </c>
      <c r="I1326" s="7">
        <f t="shared" si="62"/>
        <v>-3.7126253381547735E-3</v>
      </c>
    </row>
    <row r="1327" spans="1:9">
      <c r="A1327" s="1" t="str">
        <f>[1]GRUNDDATEN!A1315</f>
        <v xml:space="preserve">  20.02.2013</v>
      </c>
      <c r="B1327" s="1">
        <f>[1]GRUNDDATEN!B1315</f>
        <v>74.12</v>
      </c>
      <c r="C1327" s="1">
        <f>[1]GRUNDDATEN!C1315</f>
        <v>45.13</v>
      </c>
      <c r="D1327" s="1">
        <f>[1]GRUNDDATEN!D1315</f>
        <v>104.3</v>
      </c>
      <c r="E1327" s="1">
        <f>[1]GRUNDDATEN!E1315</f>
        <v>9.61</v>
      </c>
      <c r="F1327" s="1">
        <f>[1]GRUNDDATEN!F1315</f>
        <v>38.380000000000003</v>
      </c>
      <c r="G1327" s="1">
        <f t="shared" si="60"/>
        <v>3889.3595886408784</v>
      </c>
      <c r="H1327" s="7">
        <f t="shared" si="61"/>
        <v>-1.948147602563155E-2</v>
      </c>
      <c r="I1327" s="7">
        <f t="shared" si="62"/>
        <v>-1.9673741148500273E-2</v>
      </c>
    </row>
    <row r="1328" spans="1:9">
      <c r="A1328" s="1" t="str">
        <f>[1]GRUNDDATEN!A1316</f>
        <v xml:space="preserve">  21.02.2013</v>
      </c>
      <c r="B1328" s="1">
        <f>[1]GRUNDDATEN!B1316</f>
        <v>72.8</v>
      </c>
      <c r="C1328" s="1">
        <f>[1]GRUNDDATEN!C1316</f>
        <v>44.09</v>
      </c>
      <c r="D1328" s="1">
        <f>[1]GRUNDDATEN!D1316</f>
        <v>101.75</v>
      </c>
      <c r="E1328" s="1">
        <f>[1]GRUNDDATEN!E1316</f>
        <v>9.4499999999999993</v>
      </c>
      <c r="F1328" s="1">
        <f>[1]GRUNDDATEN!F1316</f>
        <v>38.159999999999997</v>
      </c>
      <c r="G1328" s="1">
        <f t="shared" si="60"/>
        <v>3961.376650695337</v>
      </c>
      <c r="H1328" s="7">
        <f t="shared" si="61"/>
        <v>1.8516431924882726E-2</v>
      </c>
      <c r="I1328" s="7">
        <f t="shared" si="62"/>
        <v>1.8347090010528349E-2</v>
      </c>
    </row>
    <row r="1329" spans="1:9">
      <c r="A1329" s="1" t="str">
        <f>[1]GRUNDDATEN!A1317</f>
        <v xml:space="preserve">  22.02.2013</v>
      </c>
      <c r="B1329" s="1">
        <f>[1]GRUNDDATEN!B1317</f>
        <v>74.319999999999993</v>
      </c>
      <c r="C1329" s="1">
        <f>[1]GRUNDDATEN!C1317</f>
        <v>44.59</v>
      </c>
      <c r="D1329" s="1">
        <f>[1]GRUNDDATEN!D1317</f>
        <v>104.2</v>
      </c>
      <c r="E1329" s="1">
        <f>[1]GRUNDDATEN!E1317</f>
        <v>9.7100000000000009</v>
      </c>
      <c r="F1329" s="1">
        <f>[1]GRUNDDATEN!F1317</f>
        <v>38.36</v>
      </c>
      <c r="G1329" s="1">
        <f t="shared" si="60"/>
        <v>4009.1445600093484</v>
      </c>
      <c r="H1329" s="7">
        <f t="shared" si="61"/>
        <v>1.2058411387270374E-2</v>
      </c>
      <c r="I1329" s="7">
        <f t="shared" si="62"/>
        <v>1.198628796173502E-2</v>
      </c>
    </row>
    <row r="1330" spans="1:9">
      <c r="A1330" s="1" t="str">
        <f>[1]GRUNDDATEN!A1318</f>
        <v xml:space="preserve">  25.02.2013</v>
      </c>
      <c r="B1330" s="1">
        <f>[1]GRUNDDATEN!B1318</f>
        <v>75.010000000000005</v>
      </c>
      <c r="C1330" s="1">
        <f>[1]GRUNDDATEN!C1318</f>
        <v>45.37</v>
      </c>
      <c r="D1330" s="1">
        <f>[1]GRUNDDATEN!D1318</f>
        <v>105.7</v>
      </c>
      <c r="E1330" s="1">
        <f>[1]GRUNDDATEN!E1318</f>
        <v>9.8699999999999992</v>
      </c>
      <c r="F1330" s="1">
        <f>[1]GRUNDDATEN!F1318</f>
        <v>38.5</v>
      </c>
      <c r="G1330" s="1">
        <f t="shared" si="60"/>
        <v>3882.2017062054451</v>
      </c>
      <c r="H1330" s="7">
        <f t="shared" si="61"/>
        <v>-3.1663326653306623E-2</v>
      </c>
      <c r="I1330" s="7">
        <f t="shared" si="62"/>
        <v>-3.2175449130913483E-2</v>
      </c>
    </row>
    <row r="1331" spans="1:9">
      <c r="A1331" s="1" t="str">
        <f>[1]GRUNDDATEN!A1319</f>
        <v xml:space="preserve">  26.02.2013</v>
      </c>
      <c r="B1331" s="1">
        <f>[1]GRUNDDATEN!B1319</f>
        <v>71.66</v>
      </c>
      <c r="C1331" s="1">
        <f>[1]GRUNDDATEN!C1319</f>
        <v>44.16</v>
      </c>
      <c r="D1331" s="1">
        <f>[1]GRUNDDATEN!D1319</f>
        <v>102.75</v>
      </c>
      <c r="E1331" s="1">
        <f>[1]GRUNDDATEN!E1319</f>
        <v>9.4600000000000009</v>
      </c>
      <c r="F1331" s="1">
        <f>[1]GRUNDDATEN!F1319</f>
        <v>37.729999999999997</v>
      </c>
      <c r="G1331" s="1">
        <f t="shared" si="60"/>
        <v>3917.8450391492343</v>
      </c>
      <c r="H1331" s="7">
        <f t="shared" si="61"/>
        <v>9.1812161348585608E-3</v>
      </c>
      <c r="I1331" s="7">
        <f t="shared" si="62"/>
        <v>9.1393249825934483E-3</v>
      </c>
    </row>
    <row r="1332" spans="1:9">
      <c r="A1332" s="1" t="str">
        <f>[1]GRUNDDATEN!A1320</f>
        <v xml:space="preserve">  27.02.2013</v>
      </c>
      <c r="B1332" s="1">
        <f>[1]GRUNDDATEN!B1320</f>
        <v>72.09</v>
      </c>
      <c r="C1332" s="1">
        <f>[1]GRUNDDATEN!C1320</f>
        <v>45.39</v>
      </c>
      <c r="D1332" s="1">
        <f>[1]GRUNDDATEN!D1320</f>
        <v>103.6</v>
      </c>
      <c r="E1332" s="1">
        <f>[1]GRUNDDATEN!E1320</f>
        <v>9.82</v>
      </c>
      <c r="F1332" s="1">
        <f>[1]GRUNDDATEN!F1320</f>
        <v>37.299999999999997</v>
      </c>
      <c r="G1332" s="1">
        <f t="shared" si="60"/>
        <v>3942.6785088231845</v>
      </c>
      <c r="H1332" s="7">
        <f t="shared" si="61"/>
        <v>6.3385533184188159E-3</v>
      </c>
      <c r="I1332" s="7">
        <f t="shared" si="62"/>
        <v>6.3185491763805487E-3</v>
      </c>
    </row>
    <row r="1333" spans="1:9">
      <c r="A1333" s="1" t="str">
        <f>[1]GRUNDDATEN!A1321</f>
        <v xml:space="preserve">  28.02.2013</v>
      </c>
      <c r="B1333" s="1">
        <f>[1]GRUNDDATEN!B1321</f>
        <v>72.180000000000007</v>
      </c>
      <c r="C1333" s="1">
        <f>[1]GRUNDDATEN!C1321</f>
        <v>45.66</v>
      </c>
      <c r="D1333" s="1">
        <f>[1]GRUNDDATEN!D1321</f>
        <v>104.7</v>
      </c>
      <c r="E1333" s="1">
        <f>[1]GRUNDDATEN!E1321</f>
        <v>9.92</v>
      </c>
      <c r="F1333" s="1">
        <f>[1]GRUNDDATEN!F1321</f>
        <v>37.44</v>
      </c>
      <c r="G1333" s="1">
        <f t="shared" si="60"/>
        <v>3941.8020334229282</v>
      </c>
      <c r="H1333" s="7">
        <f t="shared" si="61"/>
        <v>-2.2230455724325804E-4</v>
      </c>
      <c r="I1333" s="7">
        <f t="shared" si="62"/>
        <v>-2.2232927056400068E-4</v>
      </c>
    </row>
    <row r="1334" spans="1:9">
      <c r="A1334" s="1" t="str">
        <f>[1]GRUNDDATEN!A1322</f>
        <v xml:space="preserve">  01.03.2013</v>
      </c>
      <c r="B1334" s="1">
        <f>[1]GRUNDDATEN!B1322</f>
        <v>71.83</v>
      </c>
      <c r="C1334" s="1">
        <f>[1]GRUNDDATEN!C1322</f>
        <v>45.67</v>
      </c>
      <c r="D1334" s="1">
        <f>[1]GRUNDDATEN!D1322</f>
        <v>104.05</v>
      </c>
      <c r="E1334" s="1">
        <f>[1]GRUNDDATEN!E1322</f>
        <v>9.99</v>
      </c>
      <c r="F1334" s="1">
        <f>[1]GRUNDDATEN!F1322</f>
        <v>38.299999999999997</v>
      </c>
      <c r="G1334" s="1">
        <f t="shared" si="60"/>
        <v>3929.0931401191997</v>
      </c>
      <c r="H1334" s="7">
        <f t="shared" si="61"/>
        <v>-3.2241328194486663E-3</v>
      </c>
      <c r="I1334" s="7">
        <f t="shared" si="62"/>
        <v>-3.2293415344065101E-3</v>
      </c>
    </row>
    <row r="1335" spans="1:9">
      <c r="A1335" s="1" t="str">
        <f>[1]GRUNDDATEN!A1323</f>
        <v xml:space="preserve">  04.03.2013</v>
      </c>
      <c r="B1335" s="1">
        <f>[1]GRUNDDATEN!B1323</f>
        <v>71.569999999999993</v>
      </c>
      <c r="C1335" s="1">
        <f>[1]GRUNDDATEN!C1323</f>
        <v>44.98</v>
      </c>
      <c r="D1335" s="1">
        <f>[1]GRUNDDATEN!D1323</f>
        <v>104.05</v>
      </c>
      <c r="E1335" s="1">
        <f>[1]GRUNDDATEN!E1323</f>
        <v>10.42</v>
      </c>
      <c r="F1335" s="1">
        <f>[1]GRUNDDATEN!F1323</f>
        <v>37.950000000000003</v>
      </c>
      <c r="G1335" s="1">
        <f t="shared" si="60"/>
        <v>4007.0994507420819</v>
      </c>
      <c r="H1335" s="7">
        <f t="shared" si="61"/>
        <v>1.9853515261925248E-2</v>
      </c>
      <c r="I1335" s="7">
        <f t="shared" si="62"/>
        <v>1.9659004494610312E-2</v>
      </c>
    </row>
    <row r="1336" spans="1:9">
      <c r="A1336" s="1" t="str">
        <f>[1]GRUNDDATEN!A1324</f>
        <v xml:space="preserve">  05.03.2013</v>
      </c>
      <c r="B1336" s="1">
        <f>[1]GRUNDDATEN!B1324</f>
        <v>73.05</v>
      </c>
      <c r="C1336" s="1">
        <f>[1]GRUNDDATEN!C1324</f>
        <v>46.66</v>
      </c>
      <c r="D1336" s="1">
        <f>[1]GRUNDDATEN!D1324</f>
        <v>106.7</v>
      </c>
      <c r="E1336" s="1">
        <f>[1]GRUNDDATEN!E1324</f>
        <v>10.67</v>
      </c>
      <c r="F1336" s="1">
        <f>[1]GRUNDDATEN!F1324</f>
        <v>37.229999999999997</v>
      </c>
      <c r="G1336" s="1">
        <f t="shared" si="60"/>
        <v>4055.889914689727</v>
      </c>
      <c r="H1336" s="7">
        <f t="shared" si="61"/>
        <v>1.2176005249535216E-2</v>
      </c>
      <c r="I1336" s="7">
        <f t="shared" si="62"/>
        <v>1.2102473974017633E-2</v>
      </c>
    </row>
    <row r="1337" spans="1:9">
      <c r="A1337" s="1" t="str">
        <f>[1]GRUNDDATEN!A1325</f>
        <v xml:space="preserve">  06.03.2013</v>
      </c>
      <c r="B1337" s="1">
        <f>[1]GRUNDDATEN!B1325</f>
        <v>73.48</v>
      </c>
      <c r="C1337" s="1">
        <f>[1]GRUNDDATEN!C1325</f>
        <v>46.51</v>
      </c>
      <c r="D1337" s="1">
        <f>[1]GRUNDDATEN!D1325</f>
        <v>109</v>
      </c>
      <c r="E1337" s="1">
        <f>[1]GRUNDDATEN!E1325</f>
        <v>10.6</v>
      </c>
      <c r="F1337" s="1">
        <f>[1]GRUNDDATEN!F1325</f>
        <v>38.06</v>
      </c>
      <c r="G1337" s="1">
        <f t="shared" si="60"/>
        <v>4070.789996494098</v>
      </c>
      <c r="H1337" s="7">
        <f t="shared" si="61"/>
        <v>3.6736898973528387E-3</v>
      </c>
      <c r="I1337" s="7">
        <f t="shared" si="62"/>
        <v>3.6669583799229907E-3</v>
      </c>
    </row>
    <row r="1338" spans="1:9">
      <c r="A1338" s="1" t="str">
        <f>[1]GRUNDDATEN!A1326</f>
        <v xml:space="preserve">  07.03.2013</v>
      </c>
      <c r="B1338" s="1">
        <f>[1]GRUNDDATEN!B1326</f>
        <v>73.400000000000006</v>
      </c>
      <c r="C1338" s="1">
        <f>[1]GRUNDDATEN!C1326</f>
        <v>45.62</v>
      </c>
      <c r="D1338" s="1">
        <f>[1]GRUNDDATEN!D1326</f>
        <v>110.4</v>
      </c>
      <c r="E1338" s="1">
        <f>[1]GRUNDDATEN!E1326</f>
        <v>10.84</v>
      </c>
      <c r="F1338" s="1">
        <f>[1]GRUNDDATEN!F1326</f>
        <v>38.409999999999997</v>
      </c>
      <c r="G1338" s="1">
        <f t="shared" si="60"/>
        <v>4082.1841766974403</v>
      </c>
      <c r="H1338" s="7">
        <f t="shared" si="61"/>
        <v>2.7990095812251425E-3</v>
      </c>
      <c r="I1338" s="7">
        <f t="shared" si="62"/>
        <v>2.7950996481680541E-3</v>
      </c>
    </row>
    <row r="1339" spans="1:9">
      <c r="A1339" s="1" t="str">
        <f>[1]GRUNDDATEN!A1327</f>
        <v xml:space="preserve">  08.03.2013</v>
      </c>
      <c r="B1339" s="1">
        <f>[1]GRUNDDATEN!B1327</f>
        <v>73.28</v>
      </c>
      <c r="C1339" s="1">
        <f>[1]GRUNDDATEN!C1327</f>
        <v>45.53</v>
      </c>
      <c r="D1339" s="1">
        <f>[1]GRUNDDATEN!D1327</f>
        <v>112.2</v>
      </c>
      <c r="E1339" s="1">
        <f>[1]GRUNDDATEN!E1327</f>
        <v>11.25</v>
      </c>
      <c r="F1339" s="1">
        <f>[1]GRUNDDATEN!F1327</f>
        <v>37.19</v>
      </c>
      <c r="G1339" s="1">
        <f t="shared" si="60"/>
        <v>4081.1616220638066</v>
      </c>
      <c r="H1339" s="7">
        <f t="shared" si="61"/>
        <v>-2.5049203793170438E-4</v>
      </c>
      <c r="I1339" s="7">
        <f t="shared" si="62"/>
        <v>-2.5052341630236872E-4</v>
      </c>
    </row>
    <row r="1340" spans="1:9">
      <c r="A1340" s="1" t="str">
        <f>[1]GRUNDDATEN!A1328</f>
        <v xml:space="preserve">  11.03.2013</v>
      </c>
      <c r="B1340" s="1">
        <f>[1]GRUNDDATEN!B1328</f>
        <v>73.48</v>
      </c>
      <c r="C1340" s="1">
        <f>[1]GRUNDDATEN!C1328</f>
        <v>45.91</v>
      </c>
      <c r="D1340" s="1">
        <f>[1]GRUNDDATEN!D1328</f>
        <v>110.85</v>
      </c>
      <c r="E1340" s="1">
        <f>[1]GRUNDDATEN!E1328</f>
        <v>11.14</v>
      </c>
      <c r="F1340" s="1">
        <f>[1]GRUNDDATEN!F1328</f>
        <v>38</v>
      </c>
      <c r="G1340" s="1">
        <f t="shared" si="60"/>
        <v>4085.3979198317161</v>
      </c>
      <c r="H1340" s="7">
        <f t="shared" si="61"/>
        <v>1.0380127425013708E-3</v>
      </c>
      <c r="I1340" s="7">
        <f t="shared" si="62"/>
        <v>1.0374743797939318E-3</v>
      </c>
    </row>
    <row r="1341" spans="1:9">
      <c r="A1341" s="1" t="str">
        <f>[1]GRUNDDATEN!A1329</f>
        <v xml:space="preserve">  12.03.2013</v>
      </c>
      <c r="B1341" s="1">
        <f>[1]GRUNDDATEN!B1329</f>
        <v>73.36</v>
      </c>
      <c r="C1341" s="1">
        <f>[1]GRUNDDATEN!C1329</f>
        <v>45.7</v>
      </c>
      <c r="D1341" s="1">
        <f>[1]GRUNDDATEN!D1329</f>
        <v>111.2</v>
      </c>
      <c r="E1341" s="1">
        <f>[1]GRUNDDATEN!E1329</f>
        <v>11.12</v>
      </c>
      <c r="F1341" s="1">
        <f>[1]GRUNDDATEN!F1329</f>
        <v>38.29</v>
      </c>
      <c r="G1341" s="1">
        <f t="shared" si="60"/>
        <v>4097.8146546686912</v>
      </c>
      <c r="H1341" s="7">
        <f t="shared" si="61"/>
        <v>3.0392963135121853E-3</v>
      </c>
      <c r="I1341" s="7">
        <f t="shared" si="62"/>
        <v>3.0346869895108773E-3</v>
      </c>
    </row>
    <row r="1342" spans="1:9">
      <c r="A1342" s="1" t="str">
        <f>[1]GRUNDDATEN!A1330</f>
        <v xml:space="preserve">  13.03.2013</v>
      </c>
      <c r="B1342" s="1">
        <f>[1]GRUNDDATEN!B1330</f>
        <v>74.02</v>
      </c>
      <c r="C1342" s="1">
        <f>[1]GRUNDDATEN!C1330</f>
        <v>45.59</v>
      </c>
      <c r="D1342" s="1">
        <f>[1]GRUNDDATEN!D1330</f>
        <v>111.6</v>
      </c>
      <c r="E1342" s="1">
        <f>[1]GRUNDDATEN!E1330</f>
        <v>11</v>
      </c>
      <c r="F1342" s="1">
        <f>[1]GRUNDDATEN!F1330</f>
        <v>38.31</v>
      </c>
      <c r="G1342" s="1">
        <f t="shared" si="60"/>
        <v>4154.9316349187793</v>
      </c>
      <c r="H1342" s="7">
        <f t="shared" si="61"/>
        <v>1.3938400114073879E-2</v>
      </c>
      <c r="I1342" s="7">
        <f t="shared" si="62"/>
        <v>1.3842153929267766E-2</v>
      </c>
    </row>
    <row r="1343" spans="1:9">
      <c r="A1343" s="1" t="str">
        <f>[1]GRUNDDATEN!A1331</f>
        <v xml:space="preserve">  14.03.2013</v>
      </c>
      <c r="B1343" s="1">
        <f>[1]GRUNDDATEN!B1331</f>
        <v>75.319999999999993</v>
      </c>
      <c r="C1343" s="1">
        <f>[1]GRUNDDATEN!C1331</f>
        <v>45.96</v>
      </c>
      <c r="D1343" s="1">
        <f>[1]GRUNDDATEN!D1331</f>
        <v>113.45</v>
      </c>
      <c r="E1343" s="1">
        <f>[1]GRUNDDATEN!E1331</f>
        <v>11.53</v>
      </c>
      <c r="F1343" s="1">
        <f>[1]GRUNDDATEN!F1331</f>
        <v>38.17</v>
      </c>
      <c r="G1343" s="1">
        <f t="shared" si="60"/>
        <v>4145.4364847493271</v>
      </c>
      <c r="H1343" s="7">
        <f t="shared" si="61"/>
        <v>-2.2852722989840091E-3</v>
      </c>
      <c r="I1343" s="7">
        <f t="shared" si="62"/>
        <v>-2.2878875188102428E-3</v>
      </c>
    </row>
    <row r="1344" spans="1:9">
      <c r="A1344" s="1" t="str">
        <f>[1]GRUNDDATEN!A1332</f>
        <v xml:space="preserve">  15.03.2013</v>
      </c>
      <c r="B1344" s="1">
        <f>[1]GRUNDDATEN!B1332</f>
        <v>75.09</v>
      </c>
      <c r="C1344" s="1">
        <f>[1]GRUNDDATEN!C1332</f>
        <v>46</v>
      </c>
      <c r="D1344" s="1">
        <f>[1]GRUNDDATEN!D1332</f>
        <v>112.25</v>
      </c>
      <c r="E1344" s="1">
        <f>[1]GRUNDDATEN!E1332</f>
        <v>11.44</v>
      </c>
      <c r="F1344" s="1">
        <f>[1]GRUNDDATEN!F1332</f>
        <v>39</v>
      </c>
      <c r="G1344" s="1">
        <f t="shared" si="60"/>
        <v>4100.4440808694626</v>
      </c>
      <c r="H1344" s="7">
        <f t="shared" si="61"/>
        <v>-1.0853478046373932E-2</v>
      </c>
      <c r="I1344" s="7">
        <f t="shared" si="62"/>
        <v>-1.0912806711330455E-2</v>
      </c>
    </row>
    <row r="1345" spans="1:9">
      <c r="A1345" s="1" t="str">
        <f>[1]GRUNDDATEN!A1333</f>
        <v xml:space="preserve">  18.03.2013</v>
      </c>
      <c r="B1345" s="1">
        <f>[1]GRUNDDATEN!B1333</f>
        <v>74.319999999999993</v>
      </c>
      <c r="C1345" s="1">
        <f>[1]GRUNDDATEN!C1333</f>
        <v>45.79</v>
      </c>
      <c r="D1345" s="1">
        <f>[1]GRUNDDATEN!D1333</f>
        <v>110.3</v>
      </c>
      <c r="E1345" s="1">
        <f>[1]GRUNDDATEN!E1333</f>
        <v>11.22</v>
      </c>
      <c r="F1345" s="1">
        <f>[1]GRUNDDATEN!F1333</f>
        <v>39.07</v>
      </c>
      <c r="G1345" s="1">
        <f t="shared" si="60"/>
        <v>4056.6203108566087</v>
      </c>
      <c r="H1345" s="7">
        <f t="shared" si="61"/>
        <v>-1.0687566797292214E-2</v>
      </c>
      <c r="I1345" s="7">
        <f t="shared" si="62"/>
        <v>-1.074508905508267E-2</v>
      </c>
    </row>
    <row r="1346" spans="1:9">
      <c r="A1346" s="1" t="str">
        <f>[1]GRUNDDATEN!A1334</f>
        <v xml:space="preserve">  19.03.2013</v>
      </c>
      <c r="B1346" s="1">
        <f>[1]GRUNDDATEN!B1334</f>
        <v>73.349999999999994</v>
      </c>
      <c r="C1346" s="1">
        <f>[1]GRUNDDATEN!C1334</f>
        <v>44.7</v>
      </c>
      <c r="D1346" s="1">
        <f>[1]GRUNDDATEN!D1334</f>
        <v>109.25</v>
      </c>
      <c r="E1346" s="1">
        <f>[1]GRUNDDATEN!E1334</f>
        <v>11.24</v>
      </c>
      <c r="F1346" s="1">
        <f>[1]GRUNDDATEN!F1334</f>
        <v>39.159999999999997</v>
      </c>
      <c r="G1346" s="1">
        <f t="shared" si="60"/>
        <v>4084.5214444314593</v>
      </c>
      <c r="H1346" s="7">
        <f t="shared" si="61"/>
        <v>6.8779258192293025E-3</v>
      </c>
      <c r="I1346" s="7">
        <f t="shared" si="62"/>
        <v>6.8543807864483424E-3</v>
      </c>
    </row>
    <row r="1347" spans="1:9">
      <c r="A1347" s="1" t="str">
        <f>[1]GRUNDDATEN!A1335</f>
        <v xml:space="preserve">  20.03.2013</v>
      </c>
      <c r="B1347" s="1">
        <f>[1]GRUNDDATEN!B1335</f>
        <v>73.540000000000006</v>
      </c>
      <c r="C1347" s="1">
        <f>[1]GRUNDDATEN!C1335</f>
        <v>44.95</v>
      </c>
      <c r="D1347" s="1">
        <f>[1]GRUNDDATEN!D1335</f>
        <v>110.35</v>
      </c>
      <c r="E1347" s="1">
        <f>[1]GRUNDDATEN!E1335</f>
        <v>11.58</v>
      </c>
      <c r="F1347" s="1">
        <f>[1]GRUNDDATEN!F1335</f>
        <v>39.19</v>
      </c>
      <c r="G1347" s="1">
        <f t="shared" si="60"/>
        <v>4016.0102839780288</v>
      </c>
      <c r="H1347" s="7">
        <f t="shared" si="61"/>
        <v>-1.6773362898322763E-2</v>
      </c>
      <c r="I1347" s="7">
        <f t="shared" si="62"/>
        <v>-1.6915628845797927E-2</v>
      </c>
    </row>
    <row r="1348" spans="1:9">
      <c r="A1348" s="1" t="str">
        <f>[1]GRUNDDATEN!A1336</f>
        <v xml:space="preserve">  21.03.2013</v>
      </c>
      <c r="B1348" s="1">
        <f>[1]GRUNDDATEN!B1336</f>
        <v>71.3</v>
      </c>
      <c r="C1348" s="1">
        <f>[1]GRUNDDATEN!C1336</f>
        <v>43.95</v>
      </c>
      <c r="D1348" s="1">
        <f>[1]GRUNDDATEN!D1336</f>
        <v>108.95</v>
      </c>
      <c r="E1348" s="1">
        <f>[1]GRUNDDATEN!E1336</f>
        <v>11.41</v>
      </c>
      <c r="F1348" s="1">
        <f>[1]GRUNDDATEN!F1336</f>
        <v>39.31</v>
      </c>
      <c r="G1348" s="1">
        <f t="shared" si="60"/>
        <v>4011.6279069767438</v>
      </c>
      <c r="H1348" s="7">
        <f t="shared" si="61"/>
        <v>-1.091226538629253E-3</v>
      </c>
      <c r="I1348" s="7">
        <f t="shared" si="62"/>
        <v>-1.091822359798578E-3</v>
      </c>
    </row>
    <row r="1349" spans="1:9">
      <c r="A1349" s="1" t="str">
        <f>[1]GRUNDDATEN!A1337</f>
        <v xml:space="preserve">  22.03.2013</v>
      </c>
      <c r="B1349" s="1">
        <f>[1]GRUNDDATEN!B1337</f>
        <v>70.8</v>
      </c>
      <c r="C1349" s="1">
        <f>[1]GRUNDDATEN!C1337</f>
        <v>44.02</v>
      </c>
      <c r="D1349" s="1">
        <f>[1]GRUNDDATEN!D1337</f>
        <v>109</v>
      </c>
      <c r="E1349" s="1">
        <f>[1]GRUNDDATEN!E1337</f>
        <v>11.45</v>
      </c>
      <c r="F1349" s="1">
        <f>[1]GRUNDDATEN!F1337</f>
        <v>39.35</v>
      </c>
      <c r="G1349" s="1">
        <f t="shared" si="60"/>
        <v>3968.5345331307699</v>
      </c>
      <c r="H1349" s="7">
        <f t="shared" si="61"/>
        <v>-1.0742116378996358E-2</v>
      </c>
      <c r="I1349" s="7">
        <f t="shared" si="62"/>
        <v>-1.0800229457477403E-2</v>
      </c>
    </row>
    <row r="1350" spans="1:9">
      <c r="A1350" s="1" t="str">
        <f>[1]GRUNDDATEN!A1338</f>
        <v xml:space="preserve">  25.03.2013</v>
      </c>
      <c r="B1350" s="1">
        <f>[1]GRUNDDATEN!B1338</f>
        <v>69.569999999999993</v>
      </c>
      <c r="C1350" s="1">
        <f>[1]GRUNDDATEN!C1338</f>
        <v>44.04</v>
      </c>
      <c r="D1350" s="1">
        <f>[1]GRUNDDATEN!D1338</f>
        <v>107.7</v>
      </c>
      <c r="E1350" s="1">
        <f>[1]GRUNDDATEN!E1338</f>
        <v>11.15</v>
      </c>
      <c r="F1350" s="1">
        <f>[1]GRUNDDATEN!F1338</f>
        <v>39.21</v>
      </c>
      <c r="G1350" s="1">
        <f t="shared" si="60"/>
        <v>3977.007128666588</v>
      </c>
      <c r="H1350" s="7">
        <f t="shared" si="61"/>
        <v>2.1349431295321075E-3</v>
      </c>
      <c r="I1350" s="7">
        <f t="shared" si="62"/>
        <v>2.1326673769415643E-3</v>
      </c>
    </row>
    <row r="1351" spans="1:9">
      <c r="A1351" s="1" t="str">
        <f>[1]GRUNDDATEN!A1339</f>
        <v xml:space="preserve">  26.03.2013</v>
      </c>
      <c r="B1351" s="1">
        <f>[1]GRUNDDATEN!B1339</f>
        <v>69.62</v>
      </c>
      <c r="C1351" s="1">
        <f>[1]GRUNDDATEN!C1339</f>
        <v>44.09</v>
      </c>
      <c r="D1351" s="1">
        <f>[1]GRUNDDATEN!D1339</f>
        <v>108.3</v>
      </c>
      <c r="E1351" s="1">
        <f>[1]GRUNDDATEN!E1339</f>
        <v>10.68</v>
      </c>
      <c r="F1351" s="1">
        <f>[1]GRUNDDATEN!F1339</f>
        <v>39.56</v>
      </c>
      <c r="G1351" s="1">
        <f t="shared" si="60"/>
        <v>3896.3713918429357</v>
      </c>
      <c r="H1351" s="7">
        <f t="shared" si="61"/>
        <v>-2.0275482093663699E-2</v>
      </c>
      <c r="I1351" s="7">
        <f t="shared" si="62"/>
        <v>-2.048385101191233E-2</v>
      </c>
    </row>
    <row r="1352" spans="1:9">
      <c r="A1352" s="1" t="str">
        <f>[1]GRUNDDATEN!A1340</f>
        <v xml:space="preserve">  27.03.2013</v>
      </c>
      <c r="B1352" s="1">
        <f>[1]GRUNDDATEN!B1340</f>
        <v>67.98</v>
      </c>
      <c r="C1352" s="1">
        <f>[1]GRUNDDATEN!C1340</f>
        <v>43.32</v>
      </c>
      <c r="D1352" s="1">
        <f>[1]GRUNDDATEN!D1340</f>
        <v>105.8</v>
      </c>
      <c r="E1352" s="1">
        <f>[1]GRUNDDATEN!E1340</f>
        <v>10.47</v>
      </c>
      <c r="F1352" s="1">
        <f>[1]GRUNDDATEN!F1340</f>
        <v>39.159999999999997</v>
      </c>
      <c r="G1352" s="1">
        <f t="shared" si="60"/>
        <v>3883.5164193058304</v>
      </c>
      <c r="H1352" s="7">
        <f t="shared" si="61"/>
        <v>-3.2992164360967635E-3</v>
      </c>
      <c r="I1352" s="7">
        <f t="shared" si="62"/>
        <v>-3.3046708508101537E-3</v>
      </c>
    </row>
    <row r="1353" spans="1:9">
      <c r="A1353" s="1" t="str">
        <f>[1]GRUNDDATEN!A1341</f>
        <v xml:space="preserve">  28.03.2013</v>
      </c>
      <c r="B1353" s="1">
        <f>[1]GRUNDDATEN!B1341</f>
        <v>68.319999999999993</v>
      </c>
      <c r="C1353" s="1">
        <f>[1]GRUNDDATEN!C1341</f>
        <v>42.44</v>
      </c>
      <c r="D1353" s="1">
        <f>[1]GRUNDDATEN!D1341</f>
        <v>105.95</v>
      </c>
      <c r="E1353" s="1">
        <f>[1]GRUNDDATEN!E1341</f>
        <v>10.42</v>
      </c>
      <c r="F1353" s="1">
        <f>[1]GRUNDDATEN!F1341</f>
        <v>38.72</v>
      </c>
      <c r="G1353" s="1">
        <f t="shared" si="60"/>
        <v>3951.29718359238</v>
      </c>
      <c r="H1353" s="7">
        <f t="shared" si="61"/>
        <v>1.7453451194282543E-2</v>
      </c>
      <c r="I1353" s="7">
        <f t="shared" si="62"/>
        <v>1.7302889076124307E-2</v>
      </c>
    </row>
    <row r="1354" spans="1:9">
      <c r="A1354" s="1" t="str">
        <f>[1]GRUNDDATEN!A1342</f>
        <v xml:space="preserve">  02.04.2013</v>
      </c>
      <c r="B1354" s="1">
        <f>[1]GRUNDDATEN!B1342</f>
        <v>69.52</v>
      </c>
      <c r="C1354" s="1">
        <f>[1]GRUNDDATEN!C1342</f>
        <v>43.13</v>
      </c>
      <c r="D1354" s="1">
        <f>[1]GRUNDDATEN!D1342</f>
        <v>108.85</v>
      </c>
      <c r="E1354" s="1">
        <f>[1]GRUNDDATEN!E1342</f>
        <v>10.6</v>
      </c>
      <c r="F1354" s="1">
        <f>[1]GRUNDDATEN!F1342</f>
        <v>38.39</v>
      </c>
      <c r="G1354" s="1">
        <f t="shared" si="60"/>
        <v>3913.6087413813252</v>
      </c>
      <c r="H1354" s="7">
        <f t="shared" si="61"/>
        <v>-9.5382454064844024E-3</v>
      </c>
      <c r="I1354" s="7">
        <f t="shared" si="62"/>
        <v>-9.5840258116015823E-3</v>
      </c>
    </row>
    <row r="1355" spans="1:9">
      <c r="A1355" s="1" t="str">
        <f>[1]GRUNDDATEN!A1343</f>
        <v xml:space="preserve">  03.04.2013</v>
      </c>
      <c r="B1355" s="1">
        <f>[1]GRUNDDATEN!B1343</f>
        <v>69.3</v>
      </c>
      <c r="C1355" s="1">
        <f>[1]GRUNDDATEN!C1343</f>
        <v>42.62</v>
      </c>
      <c r="D1355" s="1">
        <f>[1]GRUNDDATEN!D1343</f>
        <v>106.95</v>
      </c>
      <c r="E1355" s="1">
        <f>[1]GRUNDDATEN!E1343</f>
        <v>10.31</v>
      </c>
      <c r="F1355" s="1">
        <f>[1]GRUNDDATEN!F1343</f>
        <v>38.729999999999997</v>
      </c>
      <c r="G1355" s="1">
        <f t="shared" si="60"/>
        <v>3891.6968563748965</v>
      </c>
      <c r="H1355" s="7">
        <f t="shared" si="61"/>
        <v>-5.5988951513571417E-3</v>
      </c>
      <c r="I1355" s="7">
        <f t="shared" si="62"/>
        <v>-5.6146277156145005E-3</v>
      </c>
    </row>
    <row r="1356" spans="1:9">
      <c r="A1356" s="1" t="str">
        <f>[1]GRUNDDATEN!A1344</f>
        <v xml:space="preserve">  04.04.2013</v>
      </c>
      <c r="B1356" s="1">
        <f>[1]GRUNDDATEN!B1344</f>
        <v>69</v>
      </c>
      <c r="C1356" s="1">
        <f>[1]GRUNDDATEN!C1344</f>
        <v>41.96</v>
      </c>
      <c r="D1356" s="1">
        <f>[1]GRUNDDATEN!D1344</f>
        <v>106.75</v>
      </c>
      <c r="E1356" s="1">
        <f>[1]GRUNDDATEN!E1344</f>
        <v>10.45</v>
      </c>
      <c r="F1356" s="1">
        <f>[1]GRUNDDATEN!F1344</f>
        <v>38.25</v>
      </c>
      <c r="G1356" s="1">
        <f t="shared" si="60"/>
        <v>3821.4327451209533</v>
      </c>
      <c r="H1356" s="7">
        <f t="shared" si="61"/>
        <v>-1.8054877819901449E-2</v>
      </c>
      <c r="I1356" s="7">
        <f t="shared" si="62"/>
        <v>-1.821985591621203E-2</v>
      </c>
    </row>
    <row r="1357" spans="1:9">
      <c r="A1357" s="1" t="str">
        <f>[1]GRUNDDATEN!A1345</f>
        <v xml:space="preserve">  05.04.2013</v>
      </c>
      <c r="B1357" s="1">
        <f>[1]GRUNDDATEN!B1345</f>
        <v>66.87</v>
      </c>
      <c r="C1357" s="1">
        <f>[1]GRUNDDATEN!C1345</f>
        <v>41</v>
      </c>
      <c r="D1357" s="1">
        <f>[1]GRUNDDATEN!D1345</f>
        <v>105.3</v>
      </c>
      <c r="E1357" s="1">
        <f>[1]GRUNDDATEN!E1345</f>
        <v>10.33</v>
      </c>
      <c r="F1357" s="1">
        <f>[1]GRUNDDATEN!F1345</f>
        <v>38.1</v>
      </c>
      <c r="G1357" s="1">
        <f t="shared" si="60"/>
        <v>3807.847376416968</v>
      </c>
      <c r="H1357" s="7">
        <f t="shared" si="61"/>
        <v>-3.5550458715597477E-3</v>
      </c>
      <c r="I1357" s="7">
        <f t="shared" si="62"/>
        <v>-3.5613800638194387E-3</v>
      </c>
    </row>
    <row r="1358" spans="1:9">
      <c r="A1358" s="1" t="str">
        <f>[1]GRUNDDATEN!A1346</f>
        <v xml:space="preserve">  08.04.2013</v>
      </c>
      <c r="B1358" s="1">
        <f>[1]GRUNDDATEN!B1346</f>
        <v>66.7</v>
      </c>
      <c r="C1358" s="1">
        <f>[1]GRUNDDATEN!C1346</f>
        <v>41.05</v>
      </c>
      <c r="D1358" s="1">
        <f>[1]GRUNDDATEN!D1346</f>
        <v>104.75</v>
      </c>
      <c r="E1358" s="1">
        <f>[1]GRUNDDATEN!E1346</f>
        <v>10.37</v>
      </c>
      <c r="F1358" s="1">
        <f>[1]GRUNDDATEN!F1346</f>
        <v>37.799999999999997</v>
      </c>
      <c r="G1358" s="1">
        <f t="shared" si="60"/>
        <v>3813.5444665186392</v>
      </c>
      <c r="H1358" s="7">
        <f t="shared" si="61"/>
        <v>1.4961445505812243E-3</v>
      </c>
      <c r="I1358" s="7">
        <f t="shared" si="62"/>
        <v>1.4950264414194583E-3</v>
      </c>
    </row>
    <row r="1359" spans="1:9">
      <c r="A1359" s="1" t="str">
        <f>[1]GRUNDDATEN!A1347</f>
        <v xml:space="preserve">  09.04.2013</v>
      </c>
      <c r="B1359" s="1">
        <f>[1]GRUNDDATEN!B1347</f>
        <v>66.91</v>
      </c>
      <c r="C1359" s="1">
        <f>[1]GRUNDDATEN!C1347</f>
        <v>40.86</v>
      </c>
      <c r="D1359" s="1">
        <f>[1]GRUNDDATEN!D1347</f>
        <v>105.1</v>
      </c>
      <c r="E1359" s="1">
        <f>[1]GRUNDDATEN!E1347</f>
        <v>10.49</v>
      </c>
      <c r="F1359" s="1">
        <f>[1]GRUNDDATEN!F1347</f>
        <v>37.700000000000003</v>
      </c>
      <c r="G1359" s="1">
        <f t="shared" si="60"/>
        <v>3911.7097113474338</v>
      </c>
      <c r="H1359" s="7">
        <f t="shared" si="61"/>
        <v>2.5741208917489988E-2</v>
      </c>
      <c r="I1359" s="7">
        <f t="shared" si="62"/>
        <v>2.5415481908589561E-2</v>
      </c>
    </row>
    <row r="1360" spans="1:9">
      <c r="A1360" s="1" t="str">
        <f>[1]GRUNDDATEN!A1348</f>
        <v xml:space="preserve">  10.04.2013</v>
      </c>
      <c r="B1360" s="1">
        <f>[1]GRUNDDATEN!B1348</f>
        <v>68.5</v>
      </c>
      <c r="C1360" s="1">
        <f>[1]GRUNDDATEN!C1348</f>
        <v>42.65</v>
      </c>
      <c r="D1360" s="1">
        <f>[1]GRUNDDATEN!D1348</f>
        <v>108.3</v>
      </c>
      <c r="E1360" s="1">
        <f>[1]GRUNDDATEN!E1348</f>
        <v>10.89</v>
      </c>
      <c r="F1360" s="1">
        <f>[1]GRUNDDATEN!F1348</f>
        <v>37.44</v>
      </c>
      <c r="G1360" s="1">
        <f t="shared" si="60"/>
        <v>3896.3713918429357</v>
      </c>
      <c r="H1360" s="7">
        <f t="shared" si="61"/>
        <v>-3.9211292852338042E-3</v>
      </c>
      <c r="I1360" s="7">
        <f t="shared" si="62"/>
        <v>-3.9288370680758914E-3</v>
      </c>
    </row>
    <row r="1361" spans="1:9">
      <c r="A1361" s="1" t="str">
        <f>[1]GRUNDDATEN!A1349</f>
        <v xml:space="preserve">  11.04.2013</v>
      </c>
      <c r="B1361" s="1">
        <f>[1]GRUNDDATEN!B1349</f>
        <v>69.31</v>
      </c>
      <c r="C1361" s="1">
        <f>[1]GRUNDDATEN!C1349</f>
        <v>41.25</v>
      </c>
      <c r="D1361" s="1">
        <f>[1]GRUNDDATEN!D1349</f>
        <v>108</v>
      </c>
      <c r="E1361" s="1">
        <f>[1]GRUNDDATEN!E1349</f>
        <v>10.82</v>
      </c>
      <c r="F1361" s="1">
        <f>[1]GRUNDDATEN!F1349</f>
        <v>37.35</v>
      </c>
      <c r="G1361" s="1">
        <f t="shared" ref="G1361:G1424" si="63">$B$8*(SUM(B1362:F1362)/(SUM($B$16:$F$17)/$B$8))</f>
        <v>3865.5486736005605</v>
      </c>
      <c r="H1361" s="7">
        <f t="shared" si="61"/>
        <v>-7.9106212274586696E-3</v>
      </c>
      <c r="I1361" s="7">
        <f t="shared" si="62"/>
        <v>-7.9420761868925598E-3</v>
      </c>
    </row>
    <row r="1362" spans="1:9">
      <c r="A1362" s="1" t="str">
        <f>[1]GRUNDDATEN!A1350</f>
        <v xml:space="preserve">  12.04.2013</v>
      </c>
      <c r="B1362" s="1">
        <f>[1]GRUNDDATEN!B1350</f>
        <v>68.400000000000006</v>
      </c>
      <c r="C1362" s="1">
        <f>[1]GRUNDDATEN!C1350</f>
        <v>40.119999999999997</v>
      </c>
      <c r="D1362" s="1">
        <f>[1]GRUNDDATEN!D1350</f>
        <v>107.3</v>
      </c>
      <c r="E1362" s="1">
        <f>[1]GRUNDDATEN!E1350</f>
        <v>10.6</v>
      </c>
      <c r="F1362" s="1">
        <f>[1]GRUNDDATEN!F1350</f>
        <v>38.200000000000003</v>
      </c>
      <c r="G1362" s="1">
        <f t="shared" si="63"/>
        <v>3847.5809278952893</v>
      </c>
      <c r="H1362" s="7">
        <f t="shared" ref="H1362:H1425" si="64">(G1362/G1361)-1</f>
        <v>-4.6481747411384333E-3</v>
      </c>
      <c r="I1362" s="7">
        <f t="shared" ref="I1362:I1425" si="65">LN(1+H1362)</f>
        <v>-4.6590110979096971E-3</v>
      </c>
    </row>
    <row r="1363" spans="1:9">
      <c r="A1363" s="1" t="str">
        <f>[1]GRUNDDATEN!A1351</f>
        <v xml:space="preserve">  15.04.2013</v>
      </c>
      <c r="B1363" s="1">
        <f>[1]GRUNDDATEN!B1351</f>
        <v>68.63</v>
      </c>
      <c r="C1363" s="1">
        <f>[1]GRUNDDATEN!C1351</f>
        <v>39.43</v>
      </c>
      <c r="D1363" s="1">
        <f>[1]GRUNDDATEN!D1351</f>
        <v>107.15</v>
      </c>
      <c r="E1363" s="1">
        <f>[1]GRUNDDATEN!E1351</f>
        <v>10.68</v>
      </c>
      <c r="F1363" s="1">
        <f>[1]GRUNDDATEN!F1351</f>
        <v>37.5</v>
      </c>
      <c r="G1363" s="1">
        <f t="shared" si="63"/>
        <v>3837.0632230922047</v>
      </c>
      <c r="H1363" s="7">
        <f t="shared" si="64"/>
        <v>-2.7335889745243591E-3</v>
      </c>
      <c r="I1363" s="7">
        <f t="shared" si="65"/>
        <v>-2.7373320517778219E-3</v>
      </c>
    </row>
    <row r="1364" spans="1:9">
      <c r="A1364" s="1" t="str">
        <f>[1]GRUNDDATEN!A1352</f>
        <v xml:space="preserve">  16.04.2013</v>
      </c>
      <c r="B1364" s="1">
        <f>[1]GRUNDDATEN!B1352</f>
        <v>68.12</v>
      </c>
      <c r="C1364" s="1">
        <f>[1]GRUNDDATEN!C1352</f>
        <v>39.49</v>
      </c>
      <c r="D1364" s="1">
        <f>[1]GRUNDDATEN!D1352</f>
        <v>107.2</v>
      </c>
      <c r="E1364" s="1">
        <f>[1]GRUNDDATEN!E1352</f>
        <v>10.54</v>
      </c>
      <c r="F1364" s="1">
        <f>[1]GRUNDDATEN!F1352</f>
        <v>37.32</v>
      </c>
      <c r="G1364" s="1">
        <f t="shared" si="63"/>
        <v>3736.1224728292618</v>
      </c>
      <c r="H1364" s="7">
        <f t="shared" si="64"/>
        <v>-2.6306772756691021E-2</v>
      </c>
      <c r="I1364" s="7">
        <f t="shared" si="65"/>
        <v>-2.6658986712991616E-2</v>
      </c>
    </row>
    <row r="1365" spans="1:9">
      <c r="A1365" s="1" t="str">
        <f>[1]GRUNDDATEN!A1353</f>
        <v xml:space="preserve">  17.04.2013</v>
      </c>
      <c r="B1365" s="1">
        <f>[1]GRUNDDATEN!B1353</f>
        <v>65.55</v>
      </c>
      <c r="C1365" s="1">
        <f>[1]GRUNDDATEN!C1353</f>
        <v>38.72</v>
      </c>
      <c r="D1365" s="1">
        <f>[1]GRUNDDATEN!D1353</f>
        <v>104.3</v>
      </c>
      <c r="E1365" s="1">
        <f>[1]GRUNDDATEN!E1353</f>
        <v>10.45</v>
      </c>
      <c r="F1365" s="1">
        <f>[1]GRUNDDATEN!F1353</f>
        <v>36.74</v>
      </c>
      <c r="G1365" s="1">
        <f t="shared" si="63"/>
        <v>3722.2449456585246</v>
      </c>
      <c r="H1365" s="7">
        <f t="shared" si="64"/>
        <v>-3.7144197685329283E-3</v>
      </c>
      <c r="I1365" s="7">
        <f t="shared" si="65"/>
        <v>-3.7213353558822274E-3</v>
      </c>
    </row>
    <row r="1366" spans="1:9">
      <c r="A1366" s="1" t="str">
        <f>[1]GRUNDDATEN!A1354</f>
        <v xml:space="preserve">  18.04.2013</v>
      </c>
      <c r="B1366" s="1">
        <f>[1]GRUNDDATEN!B1354</f>
        <v>65.63</v>
      </c>
      <c r="C1366" s="1">
        <f>[1]GRUNDDATEN!C1354</f>
        <v>38.64</v>
      </c>
      <c r="D1366" s="1">
        <f>[1]GRUNDDATEN!D1354</f>
        <v>103.3</v>
      </c>
      <c r="E1366" s="1">
        <f>[1]GRUNDDATEN!E1354</f>
        <v>10.49</v>
      </c>
      <c r="F1366" s="1">
        <f>[1]GRUNDDATEN!F1354</f>
        <v>36.75</v>
      </c>
      <c r="G1366" s="1">
        <f t="shared" si="63"/>
        <v>3736.8528689961431</v>
      </c>
      <c r="H1366" s="7">
        <f t="shared" si="64"/>
        <v>3.9244927593109491E-3</v>
      </c>
      <c r="I1366" s="7">
        <f t="shared" si="65"/>
        <v>3.9168120263642896E-3</v>
      </c>
    </row>
    <row r="1367" spans="1:9">
      <c r="A1367" s="1" t="str">
        <f>[1]GRUNDDATEN!A1355</f>
        <v xml:space="preserve">  19.04.2013</v>
      </c>
      <c r="B1367" s="1">
        <f>[1]GRUNDDATEN!B1355</f>
        <v>65.63</v>
      </c>
      <c r="C1367" s="1">
        <f>[1]GRUNDDATEN!C1355</f>
        <v>38.840000000000003</v>
      </c>
      <c r="D1367" s="1">
        <f>[1]GRUNDDATEN!D1355</f>
        <v>103.65</v>
      </c>
      <c r="E1367" s="1">
        <f>[1]GRUNDDATEN!E1355</f>
        <v>10.58</v>
      </c>
      <c r="F1367" s="1">
        <f>[1]GRUNDDATEN!F1355</f>
        <v>37.11</v>
      </c>
      <c r="G1367" s="1">
        <f t="shared" si="63"/>
        <v>3776.7324997078404</v>
      </c>
      <c r="H1367" s="7">
        <f t="shared" si="64"/>
        <v>1.0671983112465977E-2</v>
      </c>
      <c r="I1367" s="7">
        <f t="shared" si="65"/>
        <v>1.0615439433733423E-2</v>
      </c>
    </row>
    <row r="1368" spans="1:9">
      <c r="A1368" s="1" t="str">
        <f>[1]GRUNDDATEN!A1356</f>
        <v xml:space="preserve">  22.04.2013</v>
      </c>
      <c r="B1368" s="1">
        <f>[1]GRUNDDATEN!B1356</f>
        <v>66.040000000000006</v>
      </c>
      <c r="C1368" s="1">
        <f>[1]GRUNDDATEN!C1356</f>
        <v>39.520000000000003</v>
      </c>
      <c r="D1368" s="1">
        <f>[1]GRUNDDATEN!D1356</f>
        <v>104.85</v>
      </c>
      <c r="E1368" s="1">
        <f>[1]GRUNDDATEN!E1356</f>
        <v>10.67</v>
      </c>
      <c r="F1368" s="1">
        <f>[1]GRUNDDATEN!F1356</f>
        <v>37.46</v>
      </c>
      <c r="G1368" s="1">
        <f t="shared" si="63"/>
        <v>3888.4831132406212</v>
      </c>
      <c r="H1368" s="7">
        <f t="shared" si="64"/>
        <v>2.9589231840334351E-2</v>
      </c>
      <c r="I1368" s="7">
        <f t="shared" si="65"/>
        <v>2.9159918659554623E-2</v>
      </c>
    </row>
    <row r="1369" spans="1:9">
      <c r="A1369" s="1" t="str">
        <f>[1]GRUNDDATEN!A1357</f>
        <v xml:space="preserve">  23.04.2013</v>
      </c>
      <c r="B1369" s="1">
        <f>[1]GRUNDDATEN!B1357</f>
        <v>67.66</v>
      </c>
      <c r="C1369" s="1">
        <f>[1]GRUNDDATEN!C1357</f>
        <v>40.9</v>
      </c>
      <c r="D1369" s="1">
        <f>[1]GRUNDDATEN!D1357</f>
        <v>109.15</v>
      </c>
      <c r="E1369" s="1">
        <f>[1]GRUNDDATEN!E1357</f>
        <v>10.98</v>
      </c>
      <c r="F1369" s="1">
        <f>[1]GRUNDDATEN!F1357</f>
        <v>37.5</v>
      </c>
      <c r="G1369" s="1">
        <f t="shared" si="63"/>
        <v>3912.2940282809386</v>
      </c>
      <c r="H1369" s="7">
        <f t="shared" si="64"/>
        <v>6.1234456591154895E-3</v>
      </c>
      <c r="I1369" s="7">
        <f t="shared" si="65"/>
        <v>6.1047735520638486E-3</v>
      </c>
    </row>
    <row r="1370" spans="1:9">
      <c r="A1370" s="1" t="str">
        <f>[1]GRUNDDATEN!A1358</f>
        <v xml:space="preserve">  24.04.2013</v>
      </c>
      <c r="B1370" s="1">
        <f>[1]GRUNDDATEN!B1358</f>
        <v>68.349999999999994</v>
      </c>
      <c r="C1370" s="1">
        <f>[1]GRUNDDATEN!C1358</f>
        <v>40.58</v>
      </c>
      <c r="D1370" s="1">
        <f>[1]GRUNDDATEN!D1358</f>
        <v>110.55</v>
      </c>
      <c r="E1370" s="1">
        <f>[1]GRUNDDATEN!E1358</f>
        <v>11.15</v>
      </c>
      <c r="F1370" s="1">
        <f>[1]GRUNDDATEN!F1358</f>
        <v>37.19</v>
      </c>
      <c r="G1370" s="1">
        <f t="shared" si="63"/>
        <v>3949.3981535584899</v>
      </c>
      <c r="H1370" s="7">
        <f t="shared" si="64"/>
        <v>9.483981778806827E-3</v>
      </c>
      <c r="I1370" s="7">
        <f t="shared" si="65"/>
        <v>9.4392911647334203E-3</v>
      </c>
    </row>
    <row r="1371" spans="1:9">
      <c r="A1371" s="1" t="str">
        <f>[1]GRUNDDATEN!A1359</f>
        <v xml:space="preserve">  25.04.2013</v>
      </c>
      <c r="B1371" s="1">
        <f>[1]GRUNDDATEN!B1359</f>
        <v>70</v>
      </c>
      <c r="C1371" s="1">
        <f>[1]GRUNDDATEN!C1359</f>
        <v>41.33</v>
      </c>
      <c r="D1371" s="1">
        <f>[1]GRUNDDATEN!D1359</f>
        <v>111.35</v>
      </c>
      <c r="E1371" s="1">
        <f>[1]GRUNDDATEN!E1359</f>
        <v>11.13</v>
      </c>
      <c r="F1371" s="1">
        <f>[1]GRUNDDATEN!F1359</f>
        <v>36.549999999999997</v>
      </c>
      <c r="G1371" s="1">
        <f t="shared" si="63"/>
        <v>3977.7375248334693</v>
      </c>
      <c r="H1371" s="7">
        <f t="shared" si="64"/>
        <v>7.1756176949251405E-3</v>
      </c>
      <c r="I1371" s="7">
        <f t="shared" si="65"/>
        <v>7.1499954475603925E-3</v>
      </c>
    </row>
    <row r="1372" spans="1:9">
      <c r="A1372" s="1" t="str">
        <f>[1]GRUNDDATEN!A1360</f>
        <v xml:space="preserve">  26.04.2013</v>
      </c>
      <c r="B1372" s="1">
        <f>[1]GRUNDDATEN!B1360</f>
        <v>72.59</v>
      </c>
      <c r="C1372" s="1">
        <f>[1]GRUNDDATEN!C1360</f>
        <v>41.56</v>
      </c>
      <c r="D1372" s="1">
        <f>[1]GRUNDDATEN!D1360</f>
        <v>111</v>
      </c>
      <c r="E1372" s="1">
        <f>[1]GRUNDDATEN!E1360</f>
        <v>10.97</v>
      </c>
      <c r="F1372" s="1">
        <f>[1]GRUNDDATEN!F1360</f>
        <v>36.18</v>
      </c>
      <c r="G1372" s="1">
        <f t="shared" si="63"/>
        <v>3962.3992053289699</v>
      </c>
      <c r="H1372" s="7">
        <f t="shared" si="64"/>
        <v>-3.8560411311054921E-3</v>
      </c>
      <c r="I1372" s="7">
        <f t="shared" si="65"/>
        <v>-3.8634948250447013E-3</v>
      </c>
    </row>
    <row r="1373" spans="1:9">
      <c r="A1373" s="1" t="str">
        <f>[1]GRUNDDATEN!A1361</f>
        <v xml:space="preserve">  29.04.2013</v>
      </c>
      <c r="B1373" s="1">
        <f>[1]GRUNDDATEN!B1361</f>
        <v>70.73</v>
      </c>
      <c r="C1373" s="1">
        <f>[1]GRUNDDATEN!C1361</f>
        <v>41.82</v>
      </c>
      <c r="D1373" s="1">
        <f>[1]GRUNDDATEN!D1361</f>
        <v>112.45</v>
      </c>
      <c r="E1373" s="1">
        <f>[1]GRUNDDATEN!E1361</f>
        <v>11</v>
      </c>
      <c r="F1373" s="1">
        <f>[1]GRUNDDATEN!F1361</f>
        <v>35.25</v>
      </c>
      <c r="G1373" s="1">
        <f t="shared" si="63"/>
        <v>3964.2982353628604</v>
      </c>
      <c r="H1373" s="7">
        <f t="shared" si="64"/>
        <v>4.7926267281117596E-4</v>
      </c>
      <c r="I1373" s="7">
        <f t="shared" si="65"/>
        <v>4.791478631375969E-4</v>
      </c>
    </row>
    <row r="1374" spans="1:9">
      <c r="A1374" s="1" t="str">
        <f>[1]GRUNDDATEN!A1362</f>
        <v xml:space="preserve">  30.04.2013</v>
      </c>
      <c r="B1374" s="1">
        <f>[1]GRUNDDATEN!B1362</f>
        <v>70.92</v>
      </c>
      <c r="C1374" s="1">
        <f>[1]GRUNDDATEN!C1362</f>
        <v>42.01</v>
      </c>
      <c r="D1374" s="1">
        <f>[1]GRUNDDATEN!D1362</f>
        <v>112.05</v>
      </c>
      <c r="E1374" s="1">
        <f>[1]GRUNDDATEN!E1362</f>
        <v>11.12</v>
      </c>
      <c r="F1374" s="1">
        <f>[1]GRUNDDATEN!F1362</f>
        <v>35.28</v>
      </c>
      <c r="G1374" s="1">
        <f t="shared" si="63"/>
        <v>4011.9200654434953</v>
      </c>
      <c r="H1374" s="7">
        <f t="shared" si="64"/>
        <v>1.2012675952538743E-2</v>
      </c>
      <c r="I1374" s="7">
        <f t="shared" si="65"/>
        <v>1.1941096431629697E-2</v>
      </c>
    </row>
    <row r="1375" spans="1:9">
      <c r="A1375" s="1" t="str">
        <f>[1]GRUNDDATEN!A1363</f>
        <v xml:space="preserve">  02.05.2013</v>
      </c>
      <c r="B1375" s="1">
        <f>[1]GRUNDDATEN!B1363</f>
        <v>71.8</v>
      </c>
      <c r="C1375" s="1">
        <f>[1]GRUNDDATEN!C1363</f>
        <v>42.5</v>
      </c>
      <c r="D1375" s="1">
        <f>[1]GRUNDDATEN!D1363</f>
        <v>113.6</v>
      </c>
      <c r="E1375" s="1">
        <f>[1]GRUNDDATEN!E1363</f>
        <v>11.2</v>
      </c>
      <c r="F1375" s="1">
        <f>[1]GRUNDDATEN!F1363</f>
        <v>35.54</v>
      </c>
      <c r="G1375" s="1">
        <f t="shared" si="63"/>
        <v>4096.0617038681785</v>
      </c>
      <c r="H1375" s="7">
        <f t="shared" si="64"/>
        <v>2.0972909991261668E-2</v>
      </c>
      <c r="I1375" s="7">
        <f t="shared" si="65"/>
        <v>2.0756006010998782E-2</v>
      </c>
    </row>
    <row r="1376" spans="1:9">
      <c r="A1376" s="1" t="str">
        <f>[1]GRUNDDATEN!A1364</f>
        <v xml:space="preserve">  03.05.2013</v>
      </c>
      <c r="B1376" s="1">
        <f>[1]GRUNDDATEN!B1364</f>
        <v>73.34</v>
      </c>
      <c r="C1376" s="1">
        <f>[1]GRUNDDATEN!C1364</f>
        <v>43.62</v>
      </c>
      <c r="D1376" s="1">
        <f>[1]GRUNDDATEN!D1364</f>
        <v>116.2</v>
      </c>
      <c r="E1376" s="1">
        <f>[1]GRUNDDATEN!E1364</f>
        <v>11.45</v>
      </c>
      <c r="F1376" s="1">
        <f>[1]GRUNDDATEN!F1364</f>
        <v>35.79</v>
      </c>
      <c r="G1376" s="1">
        <f t="shared" si="63"/>
        <v>4104.972537104125</v>
      </c>
      <c r="H1376" s="7">
        <f t="shared" si="64"/>
        <v>2.1754636233950464E-3</v>
      </c>
      <c r="I1376" s="7">
        <f t="shared" si="65"/>
        <v>2.1731007287137624E-3</v>
      </c>
    </row>
    <row r="1377" spans="1:9">
      <c r="A1377" s="1" t="str">
        <f>[1]GRUNDDATEN!A1365</f>
        <v xml:space="preserve">  06.05.2013</v>
      </c>
      <c r="B1377" s="1">
        <f>[1]GRUNDDATEN!B1365</f>
        <v>73</v>
      </c>
      <c r="C1377" s="1">
        <f>[1]GRUNDDATEN!C1365</f>
        <v>43.34</v>
      </c>
      <c r="D1377" s="1">
        <f>[1]GRUNDDATEN!D1365</f>
        <v>116.55</v>
      </c>
      <c r="E1377" s="1">
        <f>[1]GRUNDDATEN!E1365</f>
        <v>11.18</v>
      </c>
      <c r="F1377" s="1">
        <f>[1]GRUNDDATEN!F1365</f>
        <v>36.94</v>
      </c>
      <c r="G1377" s="1">
        <f t="shared" si="63"/>
        <v>4186.9229870281633</v>
      </c>
      <c r="H1377" s="7">
        <f t="shared" si="64"/>
        <v>1.9963702359346636E-2</v>
      </c>
      <c r="I1377" s="7">
        <f t="shared" si="65"/>
        <v>1.9767040740776582E-2</v>
      </c>
    </row>
    <row r="1378" spans="1:9">
      <c r="A1378" s="1" t="str">
        <f>[1]GRUNDDATEN!A1366</f>
        <v xml:space="preserve">  07.05.2013</v>
      </c>
      <c r="B1378" s="1">
        <f>[1]GRUNDDATEN!B1366</f>
        <v>73.760000000000005</v>
      </c>
      <c r="C1378" s="1">
        <f>[1]GRUNDDATEN!C1366</f>
        <v>43.14</v>
      </c>
      <c r="D1378" s="1">
        <f>[1]GRUNDDATEN!D1366</f>
        <v>120.7</v>
      </c>
      <c r="E1378" s="1">
        <f>[1]GRUNDDATEN!E1366</f>
        <v>11.26</v>
      </c>
      <c r="F1378" s="1">
        <f>[1]GRUNDDATEN!F1366</f>
        <v>37.76</v>
      </c>
      <c r="G1378" s="1">
        <f t="shared" si="63"/>
        <v>4147.1894355498425</v>
      </c>
      <c r="H1378" s="7">
        <f t="shared" si="64"/>
        <v>-9.4899169632263192E-3</v>
      </c>
      <c r="I1378" s="7">
        <f t="shared" si="65"/>
        <v>-9.5352331509997203E-3</v>
      </c>
    </row>
    <row r="1379" spans="1:9">
      <c r="A1379" s="1" t="str">
        <f>[1]GRUNDDATEN!A1367</f>
        <v xml:space="preserve">  08.05.2013</v>
      </c>
      <c r="B1379" s="1">
        <f>[1]GRUNDDATEN!B1367</f>
        <v>73.63</v>
      </c>
      <c r="C1379" s="1">
        <f>[1]GRUNDDATEN!C1367</f>
        <v>43.55</v>
      </c>
      <c r="D1379" s="1">
        <f>[1]GRUNDDATEN!D1367</f>
        <v>117.5</v>
      </c>
      <c r="E1379" s="1">
        <f>[1]GRUNDDATEN!E1367</f>
        <v>11.12</v>
      </c>
      <c r="F1379" s="1">
        <f>[1]GRUNDDATEN!F1367</f>
        <v>38.1</v>
      </c>
      <c r="G1379" s="1">
        <f t="shared" si="63"/>
        <v>4148.211990183474</v>
      </c>
      <c r="H1379" s="7">
        <f t="shared" si="64"/>
        <v>2.4656569214465129E-4</v>
      </c>
      <c r="I1379" s="7">
        <f t="shared" si="65"/>
        <v>2.4653529982008031E-4</v>
      </c>
    </row>
    <row r="1380" spans="1:9">
      <c r="A1380" s="1" t="str">
        <f>[1]GRUNDDATEN!A1368</f>
        <v xml:space="preserve">  09.05.2013</v>
      </c>
      <c r="B1380" s="1">
        <f>[1]GRUNDDATEN!B1368</f>
        <v>74.06</v>
      </c>
      <c r="C1380" s="1">
        <f>[1]GRUNDDATEN!C1368</f>
        <v>43.94</v>
      </c>
      <c r="D1380" s="1">
        <f>[1]GRUNDDATEN!D1368</f>
        <v>117.35</v>
      </c>
      <c r="E1380" s="1">
        <f>[1]GRUNDDATEN!E1368</f>
        <v>11.07</v>
      </c>
      <c r="F1380" s="1">
        <f>[1]GRUNDDATEN!F1368</f>
        <v>37.549999999999997</v>
      </c>
      <c r="G1380" s="1">
        <f t="shared" si="63"/>
        <v>4145.1443262825751</v>
      </c>
      <c r="H1380" s="7">
        <f t="shared" si="64"/>
        <v>-7.3951473747202456E-4</v>
      </c>
      <c r="I1380" s="7">
        <f t="shared" si="65"/>
        <v>-7.3978831337941911E-4</v>
      </c>
    </row>
    <row r="1381" spans="1:9">
      <c r="A1381" s="1" t="str">
        <f>[1]GRUNDDATEN!A1369</f>
        <v xml:space="preserve">  10.05.2013</v>
      </c>
      <c r="B1381" s="1">
        <f>[1]GRUNDDATEN!B1369</f>
        <v>73.81</v>
      </c>
      <c r="C1381" s="1">
        <f>[1]GRUNDDATEN!C1369</f>
        <v>43.93</v>
      </c>
      <c r="D1381" s="1">
        <f>[1]GRUNDDATEN!D1369</f>
        <v>116.85</v>
      </c>
      <c r="E1381" s="1">
        <f>[1]GRUNDDATEN!E1369</f>
        <v>11.05</v>
      </c>
      <c r="F1381" s="1">
        <f>[1]GRUNDDATEN!F1369</f>
        <v>38.119999999999997</v>
      </c>
      <c r="G1381" s="1">
        <f t="shared" si="63"/>
        <v>4154.7855556854029</v>
      </c>
      <c r="H1381" s="7">
        <f t="shared" si="64"/>
        <v>2.3259092190581754E-3</v>
      </c>
      <c r="I1381" s="7">
        <f t="shared" si="65"/>
        <v>2.3232084791836786E-3</v>
      </c>
    </row>
    <row r="1382" spans="1:9">
      <c r="A1382" s="1" t="str">
        <f>[1]GRUNDDATEN!A1370</f>
        <v xml:space="preserve">  13.05.2013</v>
      </c>
      <c r="B1382" s="1">
        <f>[1]GRUNDDATEN!B1370</f>
        <v>73.989999999999995</v>
      </c>
      <c r="C1382" s="1">
        <f>[1]GRUNDDATEN!C1370</f>
        <v>44.6</v>
      </c>
      <c r="D1382" s="1">
        <f>[1]GRUNDDATEN!D1370</f>
        <v>116.55</v>
      </c>
      <c r="E1382" s="1">
        <f>[1]GRUNDDATEN!E1370</f>
        <v>11.01</v>
      </c>
      <c r="F1382" s="1">
        <f>[1]GRUNDDATEN!F1370</f>
        <v>38.270000000000003</v>
      </c>
      <c r="G1382" s="1">
        <f t="shared" si="63"/>
        <v>4194.2269486969717</v>
      </c>
      <c r="H1382" s="7">
        <f t="shared" si="64"/>
        <v>9.4930033049713813E-3</v>
      </c>
      <c r="I1382" s="7">
        <f t="shared" si="65"/>
        <v>9.4482278948014361E-3</v>
      </c>
    </row>
    <row r="1383" spans="1:9">
      <c r="A1383" s="1" t="str">
        <f>[1]GRUNDDATEN!A1371</f>
        <v xml:space="preserve">  14.05.2013</v>
      </c>
      <c r="B1383" s="1">
        <f>[1]GRUNDDATEN!B1371</f>
        <v>74.3</v>
      </c>
      <c r="C1383" s="1">
        <f>[1]GRUNDDATEN!C1371</f>
        <v>45.97</v>
      </c>
      <c r="D1383" s="1">
        <f>[1]GRUNDDATEN!D1371</f>
        <v>117.75</v>
      </c>
      <c r="E1383" s="1">
        <f>[1]GRUNDDATEN!E1371</f>
        <v>11.2</v>
      </c>
      <c r="F1383" s="1">
        <f>[1]GRUNDDATEN!F1371</f>
        <v>37.9</v>
      </c>
      <c r="G1383" s="1">
        <f t="shared" si="63"/>
        <v>4207.9583966343334</v>
      </c>
      <c r="H1383" s="7">
        <f t="shared" si="64"/>
        <v>3.2738924491502175E-3</v>
      </c>
      <c r="I1383" s="7">
        <f t="shared" si="65"/>
        <v>3.2685449315521947E-3</v>
      </c>
    </row>
    <row r="1384" spans="1:9">
      <c r="A1384" s="1" t="str">
        <f>[1]GRUNDDATEN!A1372</f>
        <v xml:space="preserve">  15.05.2013</v>
      </c>
      <c r="B1384" s="1">
        <f>[1]GRUNDDATEN!B1372</f>
        <v>73.58</v>
      </c>
      <c r="C1384" s="1">
        <f>[1]GRUNDDATEN!C1372</f>
        <v>46.52</v>
      </c>
      <c r="D1384" s="1">
        <f>[1]GRUNDDATEN!D1372</f>
        <v>118.35</v>
      </c>
      <c r="E1384" s="1">
        <f>[1]GRUNDDATEN!E1372</f>
        <v>11.18</v>
      </c>
      <c r="F1384" s="1">
        <f>[1]GRUNDDATEN!F1372</f>
        <v>38.43</v>
      </c>
      <c r="G1384" s="1">
        <f t="shared" si="63"/>
        <v>4228.2634100736232</v>
      </c>
      <c r="H1384" s="7">
        <f t="shared" si="64"/>
        <v>4.8253836006388884E-3</v>
      </c>
      <c r="I1384" s="7">
        <f t="shared" si="65"/>
        <v>4.8137787541097732E-3</v>
      </c>
    </row>
    <row r="1385" spans="1:9">
      <c r="A1385" s="1" t="str">
        <f>[1]GRUNDDATEN!A1373</f>
        <v xml:space="preserve">  16.05.2013</v>
      </c>
      <c r="B1385" s="1">
        <f>[1]GRUNDDATEN!B1373</f>
        <v>73.98</v>
      </c>
      <c r="C1385" s="1">
        <f>[1]GRUNDDATEN!C1373</f>
        <v>47.18</v>
      </c>
      <c r="D1385" s="1">
        <f>[1]GRUNDDATEN!D1373</f>
        <v>118.75</v>
      </c>
      <c r="E1385" s="1">
        <f>[1]GRUNDDATEN!E1373</f>
        <v>11.08</v>
      </c>
      <c r="F1385" s="1">
        <f>[1]GRUNDDATEN!F1373</f>
        <v>38.46</v>
      </c>
      <c r="G1385" s="1">
        <f t="shared" si="63"/>
        <v>4275.7391609208826</v>
      </c>
      <c r="H1385" s="7">
        <f t="shared" si="64"/>
        <v>1.1228191397477882E-2</v>
      </c>
      <c r="I1385" s="7">
        <f t="shared" si="65"/>
        <v>1.1165623172826447E-2</v>
      </c>
    </row>
    <row r="1386" spans="1:9">
      <c r="A1386" s="1" t="str">
        <f>[1]GRUNDDATEN!A1374</f>
        <v xml:space="preserve">  17.05.2013</v>
      </c>
      <c r="B1386" s="1">
        <f>[1]GRUNDDATEN!B1374</f>
        <v>74.42</v>
      </c>
      <c r="C1386" s="1">
        <f>[1]GRUNDDATEN!C1374</f>
        <v>49</v>
      </c>
      <c r="D1386" s="1">
        <f>[1]GRUNDDATEN!D1374</f>
        <v>119.6</v>
      </c>
      <c r="E1386" s="1">
        <f>[1]GRUNDDATEN!E1374</f>
        <v>11.16</v>
      </c>
      <c r="F1386" s="1">
        <f>[1]GRUNDDATEN!F1374</f>
        <v>38.520000000000003</v>
      </c>
      <c r="G1386" s="1">
        <f t="shared" si="63"/>
        <v>4298.8196797943192</v>
      </c>
      <c r="H1386" s="7">
        <f t="shared" si="64"/>
        <v>5.3980184489237359E-3</v>
      </c>
      <c r="I1386" s="7">
        <f t="shared" si="65"/>
        <v>5.3835013662234402E-3</v>
      </c>
    </row>
    <row r="1387" spans="1:9">
      <c r="A1387" s="1" t="str">
        <f>[1]GRUNDDATEN!A1375</f>
        <v xml:space="preserve">  20.05.2013</v>
      </c>
      <c r="B1387" s="1">
        <f>[1]GRUNDDATEN!B1375</f>
        <v>73.94</v>
      </c>
      <c r="C1387" s="1">
        <f>[1]GRUNDDATEN!C1375</f>
        <v>50.37</v>
      </c>
      <c r="D1387" s="1">
        <f>[1]GRUNDDATEN!D1375</f>
        <v>120.2</v>
      </c>
      <c r="E1387" s="1">
        <f>[1]GRUNDDATEN!E1375</f>
        <v>11.05</v>
      </c>
      <c r="F1387" s="1">
        <f>[1]GRUNDDATEN!F1375</f>
        <v>38.72</v>
      </c>
      <c r="G1387" s="1">
        <f t="shared" si="63"/>
        <v>4307.5844337968911</v>
      </c>
      <c r="H1387" s="7">
        <f t="shared" si="64"/>
        <v>2.0388745412533993E-3</v>
      </c>
      <c r="I1387" s="7">
        <f t="shared" si="65"/>
        <v>2.0367988574496411E-3</v>
      </c>
    </row>
    <row r="1388" spans="1:9">
      <c r="A1388" s="1" t="str">
        <f>[1]GRUNDDATEN!A1376</f>
        <v xml:space="preserve">  21.05.2013</v>
      </c>
      <c r="B1388" s="1">
        <f>[1]GRUNDDATEN!B1376</f>
        <v>75.349999999999994</v>
      </c>
      <c r="C1388" s="1">
        <f>[1]GRUNDDATEN!C1376</f>
        <v>49.65</v>
      </c>
      <c r="D1388" s="1">
        <f>[1]GRUNDDATEN!D1376</f>
        <v>120.15</v>
      </c>
      <c r="E1388" s="1">
        <f>[1]GRUNDDATEN!E1376</f>
        <v>10.97</v>
      </c>
      <c r="F1388" s="1">
        <f>[1]GRUNDDATEN!F1376</f>
        <v>38.76</v>
      </c>
      <c r="G1388" s="1">
        <f t="shared" si="63"/>
        <v>4335.0473296716136</v>
      </c>
      <c r="H1388" s="7">
        <f t="shared" si="64"/>
        <v>6.3754747693978153E-3</v>
      </c>
      <c r="I1388" s="7">
        <f t="shared" si="65"/>
        <v>6.3552373998120894E-3</v>
      </c>
    </row>
    <row r="1389" spans="1:9">
      <c r="A1389" s="1" t="str">
        <f>[1]GRUNDDATEN!A1377</f>
        <v xml:space="preserve">  22.05.2013</v>
      </c>
      <c r="B1389" s="1">
        <f>[1]GRUNDDATEN!B1377</f>
        <v>75.41</v>
      </c>
      <c r="C1389" s="1">
        <f>[1]GRUNDDATEN!C1377</f>
        <v>49.69</v>
      </c>
      <c r="D1389" s="1">
        <f>[1]GRUNDDATEN!D1377</f>
        <v>121.8</v>
      </c>
      <c r="E1389" s="1">
        <f>[1]GRUNDDATEN!E1377</f>
        <v>11.01</v>
      </c>
      <c r="F1389" s="1">
        <f>[1]GRUNDDATEN!F1377</f>
        <v>38.85</v>
      </c>
      <c r="G1389" s="1">
        <f t="shared" si="63"/>
        <v>4228.555568540376</v>
      </c>
      <c r="H1389" s="7">
        <f t="shared" si="64"/>
        <v>-2.4565305297209905E-2</v>
      </c>
      <c r="I1389" s="7">
        <f t="shared" si="65"/>
        <v>-2.4872066620923054E-2</v>
      </c>
    </row>
    <row r="1390" spans="1:9">
      <c r="A1390" s="1" t="str">
        <f>[1]GRUNDDATEN!A1378</f>
        <v xml:space="preserve">  23.05.2013</v>
      </c>
      <c r="B1390" s="1">
        <f>[1]GRUNDDATEN!B1378</f>
        <v>74.260000000000005</v>
      </c>
      <c r="C1390" s="1">
        <f>[1]GRUNDDATEN!C1378</f>
        <v>48.05</v>
      </c>
      <c r="D1390" s="1">
        <f>[1]GRUNDDATEN!D1378</f>
        <v>117.6</v>
      </c>
      <c r="E1390" s="1">
        <f>[1]GRUNDDATEN!E1378</f>
        <v>10.75</v>
      </c>
      <c r="F1390" s="1">
        <f>[1]GRUNDDATEN!F1378</f>
        <v>38.81</v>
      </c>
      <c r="G1390" s="1">
        <f t="shared" si="63"/>
        <v>4201.0926726656526</v>
      </c>
      <c r="H1390" s="7">
        <f t="shared" si="64"/>
        <v>-6.4946281134489192E-3</v>
      </c>
      <c r="I1390" s="7">
        <f t="shared" si="65"/>
        <v>-6.5158099726226838E-3</v>
      </c>
    </row>
    <row r="1391" spans="1:9">
      <c r="A1391" s="1" t="str">
        <f>[1]GRUNDDATEN!A1379</f>
        <v xml:space="preserve">  24.05.2013</v>
      </c>
      <c r="B1391" s="1">
        <f>[1]GRUNDDATEN!B1379</f>
        <v>73.45</v>
      </c>
      <c r="C1391" s="1">
        <f>[1]GRUNDDATEN!C1379</f>
        <v>47.4</v>
      </c>
      <c r="D1391" s="1">
        <f>[1]GRUNDDATEN!D1379</f>
        <v>117.1</v>
      </c>
      <c r="E1391" s="1">
        <f>[1]GRUNDDATEN!E1379</f>
        <v>10.67</v>
      </c>
      <c r="F1391" s="1">
        <f>[1]GRUNDDATEN!F1379</f>
        <v>38.97</v>
      </c>
      <c r="G1391" s="1">
        <f t="shared" si="63"/>
        <v>4245.2086011452602</v>
      </c>
      <c r="H1391" s="7">
        <f t="shared" si="64"/>
        <v>1.0501060537570828E-2</v>
      </c>
      <c r="I1391" s="7">
        <f t="shared" si="65"/>
        <v>1.044630737862356E-2</v>
      </c>
    </row>
    <row r="1392" spans="1:9">
      <c r="A1392" s="1" t="str">
        <f>[1]GRUNDDATEN!A1380</f>
        <v xml:space="preserve">  27.05.2013</v>
      </c>
      <c r="B1392" s="1">
        <f>[1]GRUNDDATEN!B1380</f>
        <v>74.22</v>
      </c>
      <c r="C1392" s="1">
        <f>[1]GRUNDDATEN!C1380</f>
        <v>48.35</v>
      </c>
      <c r="D1392" s="1">
        <f>[1]GRUNDDATEN!D1380</f>
        <v>118.25</v>
      </c>
      <c r="E1392" s="1">
        <f>[1]GRUNDDATEN!E1380</f>
        <v>10.89</v>
      </c>
      <c r="F1392" s="1">
        <f>[1]GRUNDDATEN!F1380</f>
        <v>38.9</v>
      </c>
      <c r="G1392" s="1">
        <f t="shared" si="63"/>
        <v>4302.1795021619719</v>
      </c>
      <c r="H1392" s="7">
        <f t="shared" si="64"/>
        <v>1.3420047486321973E-2</v>
      </c>
      <c r="I1392" s="7">
        <f t="shared" si="65"/>
        <v>1.3330796266136587E-2</v>
      </c>
    </row>
    <row r="1393" spans="1:9">
      <c r="A1393" s="1" t="str">
        <f>[1]GRUNDDATEN!A1381</f>
        <v xml:space="preserve">  28.05.2013</v>
      </c>
      <c r="B1393" s="1">
        <f>[1]GRUNDDATEN!B1381</f>
        <v>75.3</v>
      </c>
      <c r="C1393" s="1">
        <f>[1]GRUNDDATEN!C1381</f>
        <v>48.99</v>
      </c>
      <c r="D1393" s="1">
        <f>[1]GRUNDDATEN!D1381</f>
        <v>120.6</v>
      </c>
      <c r="E1393" s="1">
        <f>[1]GRUNDDATEN!E1381</f>
        <v>11.07</v>
      </c>
      <c r="F1393" s="1">
        <f>[1]GRUNDDATEN!F1381</f>
        <v>38.549999999999997</v>
      </c>
      <c r="G1393" s="1">
        <f t="shared" si="63"/>
        <v>4251.0517704803078</v>
      </c>
      <c r="H1393" s="7">
        <f t="shared" si="64"/>
        <v>-1.1884146548504226E-2</v>
      </c>
      <c r="I1393" s="7">
        <f t="shared" si="65"/>
        <v>-1.1955327530316449E-2</v>
      </c>
    </row>
    <row r="1394" spans="1:9">
      <c r="A1394" s="1" t="str">
        <f>[1]GRUNDDATEN!A1382</f>
        <v xml:space="preserve">  29.05.2013</v>
      </c>
      <c r="B1394" s="1">
        <f>[1]GRUNDDATEN!B1382</f>
        <v>74.7</v>
      </c>
      <c r="C1394" s="1">
        <f>[1]GRUNDDATEN!C1382</f>
        <v>48</v>
      </c>
      <c r="D1394" s="1">
        <f>[1]GRUNDDATEN!D1382</f>
        <v>118.45</v>
      </c>
      <c r="E1394" s="1">
        <f>[1]GRUNDDATEN!E1382</f>
        <v>10.86</v>
      </c>
      <c r="F1394" s="1">
        <f>[1]GRUNDDATEN!F1382</f>
        <v>39</v>
      </c>
      <c r="G1394" s="1">
        <f t="shared" si="63"/>
        <v>4316.7874254995904</v>
      </c>
      <c r="H1394" s="7">
        <f t="shared" si="64"/>
        <v>1.546338613793341E-2</v>
      </c>
      <c r="I1394" s="7">
        <f t="shared" si="65"/>
        <v>1.5345046378884276E-2</v>
      </c>
    </row>
    <row r="1395" spans="1:9">
      <c r="A1395" s="1" t="str">
        <f>[1]GRUNDDATEN!A1383</f>
        <v xml:space="preserve">  30.05.2013</v>
      </c>
      <c r="B1395" s="1">
        <f>[1]GRUNDDATEN!B1383</f>
        <v>74.989999999999995</v>
      </c>
      <c r="C1395" s="1">
        <f>[1]GRUNDDATEN!C1383</f>
        <v>48.66</v>
      </c>
      <c r="D1395" s="1">
        <f>[1]GRUNDDATEN!D1383</f>
        <v>121.8</v>
      </c>
      <c r="E1395" s="1">
        <f>[1]GRUNDDATEN!E1383</f>
        <v>10.73</v>
      </c>
      <c r="F1395" s="1">
        <f>[1]GRUNDDATEN!F1383</f>
        <v>39.33</v>
      </c>
      <c r="G1395" s="1">
        <f t="shared" si="63"/>
        <v>4305.6854037630001</v>
      </c>
      <c r="H1395" s="7">
        <f t="shared" si="64"/>
        <v>-2.5718249805422033E-3</v>
      </c>
      <c r="I1395" s="7">
        <f t="shared" si="65"/>
        <v>-2.5751378036272545E-3</v>
      </c>
    </row>
    <row r="1396" spans="1:9">
      <c r="A1396" s="1" t="str">
        <f>[1]GRUNDDATEN!A1384</f>
        <v xml:space="preserve">  31.05.2013</v>
      </c>
      <c r="B1396" s="1">
        <f>[1]GRUNDDATEN!B1384</f>
        <v>75.23</v>
      </c>
      <c r="C1396" s="1">
        <f>[1]GRUNDDATEN!C1384</f>
        <v>49.41</v>
      </c>
      <c r="D1396" s="1">
        <f>[1]GRUNDDATEN!D1384</f>
        <v>119.75</v>
      </c>
      <c r="E1396" s="1">
        <f>[1]GRUNDDATEN!E1384</f>
        <v>10.69</v>
      </c>
      <c r="F1396" s="1">
        <f>[1]GRUNDDATEN!F1384</f>
        <v>39.67</v>
      </c>
      <c r="G1396" s="1">
        <f t="shared" si="63"/>
        <v>4280.8519340890489</v>
      </c>
      <c r="H1396" s="7">
        <f t="shared" si="64"/>
        <v>-5.7675996607294833E-3</v>
      </c>
      <c r="I1396" s="7">
        <f t="shared" si="65"/>
        <v>-5.7842964950421258E-3</v>
      </c>
    </row>
    <row r="1397" spans="1:9">
      <c r="A1397" s="1" t="str">
        <f>[1]GRUNDDATEN!A1385</f>
        <v xml:space="preserve">  03.06.2013</v>
      </c>
      <c r="B1397" s="1">
        <f>[1]GRUNDDATEN!B1385</f>
        <v>75.790000000000006</v>
      </c>
      <c r="C1397" s="1">
        <f>[1]GRUNDDATEN!C1385</f>
        <v>49.07</v>
      </c>
      <c r="D1397" s="1">
        <f>[1]GRUNDDATEN!D1385</f>
        <v>118.05</v>
      </c>
      <c r="E1397" s="1">
        <f>[1]GRUNDDATEN!E1385</f>
        <v>10.47</v>
      </c>
      <c r="F1397" s="1">
        <f>[1]GRUNDDATEN!F1385</f>
        <v>39.67</v>
      </c>
      <c r="G1397" s="1">
        <f t="shared" si="63"/>
        <v>4274.8626855206257</v>
      </c>
      <c r="H1397" s="7">
        <f t="shared" si="64"/>
        <v>-1.3990786555194701E-3</v>
      </c>
      <c r="I1397" s="7">
        <f t="shared" si="65"/>
        <v>-1.4000582798826026E-3</v>
      </c>
    </row>
    <row r="1398" spans="1:9">
      <c r="A1398" s="1" t="str">
        <f>[1]GRUNDDATEN!A1386</f>
        <v xml:space="preserve">  04.06.2013</v>
      </c>
      <c r="B1398" s="1">
        <f>[1]GRUNDDATEN!B1386</f>
        <v>75.099999999999994</v>
      </c>
      <c r="C1398" s="1">
        <f>[1]GRUNDDATEN!C1386</f>
        <v>48.59</v>
      </c>
      <c r="D1398" s="1">
        <f>[1]GRUNDDATEN!D1386</f>
        <v>119.1</v>
      </c>
      <c r="E1398" s="1">
        <f>[1]GRUNDDATEN!E1386</f>
        <v>10.5</v>
      </c>
      <c r="F1398" s="1">
        <f>[1]GRUNDDATEN!F1386</f>
        <v>39.35</v>
      </c>
      <c r="G1398" s="1">
        <f t="shared" si="63"/>
        <v>4193.9347902302206</v>
      </c>
      <c r="H1398" s="7">
        <f t="shared" si="64"/>
        <v>-1.8931109896118015E-2</v>
      </c>
      <c r="I1398" s="7">
        <f t="shared" si="65"/>
        <v>-1.9112597515537212E-2</v>
      </c>
    </row>
    <row r="1399" spans="1:9">
      <c r="A1399" s="1" t="str">
        <f>[1]GRUNDDATEN!A1387</f>
        <v xml:space="preserve">  05.06.2013</v>
      </c>
      <c r="B1399" s="1">
        <f>[1]GRUNDDATEN!B1387</f>
        <v>73.12</v>
      </c>
      <c r="C1399" s="1">
        <f>[1]GRUNDDATEN!C1387</f>
        <v>47.94</v>
      </c>
      <c r="D1399" s="1">
        <f>[1]GRUNDDATEN!D1387</f>
        <v>116.1</v>
      </c>
      <c r="E1399" s="1">
        <f>[1]GRUNDDATEN!E1387</f>
        <v>10.47</v>
      </c>
      <c r="F1399" s="1">
        <f>[1]GRUNDDATEN!F1387</f>
        <v>39.47</v>
      </c>
      <c r="G1399" s="1">
        <f t="shared" si="63"/>
        <v>4122.7942035760198</v>
      </c>
      <c r="H1399" s="7">
        <f t="shared" si="64"/>
        <v>-1.6962730755834099E-2</v>
      </c>
      <c r="I1399" s="7">
        <f t="shared" si="65"/>
        <v>-1.7108245775280952E-2</v>
      </c>
    </row>
    <row r="1400" spans="1:9">
      <c r="A1400" s="1" t="str">
        <f>[1]GRUNDDATEN!A1388</f>
        <v xml:space="preserve">  06.06.2013</v>
      </c>
      <c r="B1400" s="1">
        <f>[1]GRUNDDATEN!B1388</f>
        <v>71.58</v>
      </c>
      <c r="C1400" s="1">
        <f>[1]GRUNDDATEN!C1388</f>
        <v>47.29</v>
      </c>
      <c r="D1400" s="1">
        <f>[1]GRUNDDATEN!D1388</f>
        <v>113.2</v>
      </c>
      <c r="E1400" s="1">
        <f>[1]GRUNDDATEN!E1388</f>
        <v>10.36</v>
      </c>
      <c r="F1400" s="1">
        <f>[1]GRUNDDATEN!F1388</f>
        <v>39.799999999999997</v>
      </c>
      <c r="G1400" s="1">
        <f t="shared" si="63"/>
        <v>4218.6221806707954</v>
      </c>
      <c r="H1400" s="7">
        <f t="shared" si="64"/>
        <v>2.3243453920561041E-2</v>
      </c>
      <c r="I1400" s="7">
        <f t="shared" si="65"/>
        <v>2.2977439028657471E-2</v>
      </c>
    </row>
    <row r="1401" spans="1:9">
      <c r="A1401" s="1" t="str">
        <f>[1]GRUNDDATEN!A1389</f>
        <v xml:space="preserve">  07.06.2013</v>
      </c>
      <c r="B1401" s="1">
        <f>[1]GRUNDDATEN!B1389</f>
        <v>72.83</v>
      </c>
      <c r="C1401" s="1">
        <f>[1]GRUNDDATEN!C1389</f>
        <v>48.61</v>
      </c>
      <c r="D1401" s="1">
        <f>[1]GRUNDDATEN!D1389</f>
        <v>116.9</v>
      </c>
      <c r="E1401" s="1">
        <f>[1]GRUNDDATEN!E1389</f>
        <v>10.38</v>
      </c>
      <c r="F1401" s="1">
        <f>[1]GRUNDDATEN!F1389</f>
        <v>40.07</v>
      </c>
      <c r="G1401" s="1">
        <f t="shared" si="63"/>
        <v>4225.4879046394753</v>
      </c>
      <c r="H1401" s="7">
        <f t="shared" si="64"/>
        <v>1.627480175906193E-3</v>
      </c>
      <c r="I1401" s="7">
        <f t="shared" si="65"/>
        <v>1.6261572651908548E-3</v>
      </c>
    </row>
    <row r="1402" spans="1:9">
      <c r="A1402" s="1" t="str">
        <f>[1]GRUNDDATEN!A1390</f>
        <v xml:space="preserve">  10.06.2013</v>
      </c>
      <c r="B1402" s="1">
        <f>[1]GRUNDDATEN!B1390</f>
        <v>73.900000000000006</v>
      </c>
      <c r="C1402" s="1">
        <f>[1]GRUNDDATEN!C1390</f>
        <v>48.86</v>
      </c>
      <c r="D1402" s="1">
        <f>[1]GRUNDDATEN!D1390</f>
        <v>116.8</v>
      </c>
      <c r="E1402" s="1">
        <f>[1]GRUNDDATEN!E1390</f>
        <v>10.3</v>
      </c>
      <c r="F1402" s="1">
        <f>[1]GRUNDDATEN!F1390</f>
        <v>39.4</v>
      </c>
      <c r="G1402" s="1">
        <f t="shared" si="63"/>
        <v>4166.4718943554972</v>
      </c>
      <c r="H1402" s="7">
        <f t="shared" si="64"/>
        <v>-1.3966673580861566E-2</v>
      </c>
      <c r="I1402" s="7">
        <f t="shared" si="65"/>
        <v>-1.4065125336965046E-2</v>
      </c>
    </row>
    <row r="1403" spans="1:9">
      <c r="A1403" s="1" t="str">
        <f>[1]GRUNDDATEN!A1391</f>
        <v xml:space="preserve">  11.06.2013</v>
      </c>
      <c r="B1403" s="1">
        <f>[1]GRUNDDATEN!B1391</f>
        <v>73.36</v>
      </c>
      <c r="C1403" s="1">
        <f>[1]GRUNDDATEN!C1391</f>
        <v>48.18</v>
      </c>
      <c r="D1403" s="1">
        <f>[1]GRUNDDATEN!D1391</f>
        <v>114.1</v>
      </c>
      <c r="E1403" s="1">
        <f>[1]GRUNDDATEN!E1391</f>
        <v>10.19</v>
      </c>
      <c r="F1403" s="1">
        <f>[1]GRUNDDATEN!F1391</f>
        <v>39.39</v>
      </c>
      <c r="G1403" s="1">
        <f t="shared" si="63"/>
        <v>4117.3892719410997</v>
      </c>
      <c r="H1403" s="7">
        <f t="shared" si="64"/>
        <v>-1.1780380057499484E-2</v>
      </c>
      <c r="I1403" s="7">
        <f t="shared" si="65"/>
        <v>-1.1850318545255938E-2</v>
      </c>
    </row>
    <row r="1404" spans="1:9">
      <c r="A1404" s="1" t="str">
        <f>[1]GRUNDDATEN!A1392</f>
        <v xml:space="preserve">  12.06.2013</v>
      </c>
      <c r="B1404" s="1">
        <f>[1]GRUNDDATEN!B1392</f>
        <v>72.87</v>
      </c>
      <c r="C1404" s="1">
        <f>[1]GRUNDDATEN!C1392</f>
        <v>47.16</v>
      </c>
      <c r="D1404" s="1">
        <f>[1]GRUNDDATEN!D1392</f>
        <v>113.05</v>
      </c>
      <c r="E1404" s="1">
        <f>[1]GRUNDDATEN!E1392</f>
        <v>10.199999999999999</v>
      </c>
      <c r="F1404" s="1">
        <f>[1]GRUNDDATEN!F1392</f>
        <v>38.58</v>
      </c>
      <c r="G1404" s="1">
        <f t="shared" si="63"/>
        <v>4102.3431109033527</v>
      </c>
      <c r="H1404" s="7">
        <f t="shared" si="64"/>
        <v>-3.6542964592350957E-3</v>
      </c>
      <c r="I1404" s="7">
        <f t="shared" si="65"/>
        <v>-3.6609897116020081E-3</v>
      </c>
    </row>
    <row r="1405" spans="1:9">
      <c r="A1405" s="1" t="str">
        <f>[1]GRUNDDATEN!A1393</f>
        <v xml:space="preserve">  13.06.2013</v>
      </c>
      <c r="B1405" s="1">
        <f>[1]GRUNDDATEN!B1393</f>
        <v>72.34</v>
      </c>
      <c r="C1405" s="1">
        <f>[1]GRUNDDATEN!C1393</f>
        <v>46.68</v>
      </c>
      <c r="D1405" s="1">
        <f>[1]GRUNDDATEN!D1393</f>
        <v>113.05</v>
      </c>
      <c r="E1405" s="1">
        <f>[1]GRUNDDATEN!E1393</f>
        <v>10.1</v>
      </c>
      <c r="F1405" s="1">
        <f>[1]GRUNDDATEN!F1393</f>
        <v>38.659999999999997</v>
      </c>
      <c r="G1405" s="1">
        <f t="shared" si="63"/>
        <v>4130.6824821783321</v>
      </c>
      <c r="H1405" s="7">
        <f t="shared" si="64"/>
        <v>6.9080938646155499E-3</v>
      </c>
      <c r="I1405" s="7">
        <f t="shared" si="65"/>
        <v>6.884342306782306E-3</v>
      </c>
    </row>
    <row r="1406" spans="1:9">
      <c r="A1406" s="1" t="str">
        <f>[1]GRUNDDATEN!A1394</f>
        <v xml:space="preserve">  14.06.2013</v>
      </c>
      <c r="B1406" s="1">
        <f>[1]GRUNDDATEN!B1394</f>
        <v>72.81</v>
      </c>
      <c r="C1406" s="1">
        <f>[1]GRUNDDATEN!C1394</f>
        <v>47.25</v>
      </c>
      <c r="D1406" s="1">
        <f>[1]GRUNDDATEN!D1394</f>
        <v>114</v>
      </c>
      <c r="E1406" s="1">
        <f>[1]GRUNDDATEN!E1394</f>
        <v>10.01</v>
      </c>
      <c r="F1406" s="1">
        <f>[1]GRUNDDATEN!F1394</f>
        <v>38.700000000000003</v>
      </c>
      <c r="G1406" s="1">
        <f t="shared" si="63"/>
        <v>4160.482645787074</v>
      </c>
      <c r="H1406" s="7">
        <f t="shared" si="64"/>
        <v>7.2143438129930182E-3</v>
      </c>
      <c r="I1406" s="7">
        <f t="shared" si="65"/>
        <v>7.1884449224015592E-3</v>
      </c>
    </row>
    <row r="1407" spans="1:9">
      <c r="A1407" s="1" t="str">
        <f>[1]GRUNDDATEN!A1395</f>
        <v xml:space="preserve">  17.06.2013</v>
      </c>
      <c r="B1407" s="1">
        <f>[1]GRUNDDATEN!B1395</f>
        <v>73.72</v>
      </c>
      <c r="C1407" s="1">
        <f>[1]GRUNDDATEN!C1395</f>
        <v>47.61</v>
      </c>
      <c r="D1407" s="1">
        <f>[1]GRUNDDATEN!D1395</f>
        <v>115.2</v>
      </c>
      <c r="E1407" s="1">
        <f>[1]GRUNDDATEN!E1395</f>
        <v>10.28</v>
      </c>
      <c r="F1407" s="1">
        <f>[1]GRUNDDATEN!F1395</f>
        <v>38</v>
      </c>
      <c r="G1407" s="1">
        <f t="shared" si="63"/>
        <v>4161.3591211873318</v>
      </c>
      <c r="H1407" s="7">
        <f t="shared" si="64"/>
        <v>2.1066676029657394E-4</v>
      </c>
      <c r="I1407" s="7">
        <f t="shared" si="65"/>
        <v>2.1064457317063228E-4</v>
      </c>
    </row>
    <row r="1408" spans="1:9">
      <c r="A1408" s="1" t="str">
        <f>[1]GRUNDDATEN!A1396</f>
        <v xml:space="preserve">  18.06.2013</v>
      </c>
      <c r="B1408" s="1">
        <f>[1]GRUNDDATEN!B1396</f>
        <v>74.36</v>
      </c>
      <c r="C1408" s="1">
        <f>[1]GRUNDDATEN!C1396</f>
        <v>47.18</v>
      </c>
      <c r="D1408" s="1">
        <f>[1]GRUNDDATEN!D1396</f>
        <v>115.6</v>
      </c>
      <c r="E1408" s="1">
        <f>[1]GRUNDDATEN!E1396</f>
        <v>10.3</v>
      </c>
      <c r="F1408" s="1">
        <f>[1]GRUNDDATEN!F1396</f>
        <v>37.43</v>
      </c>
      <c r="G1408" s="1">
        <f t="shared" si="63"/>
        <v>4145.4364847493271</v>
      </c>
      <c r="H1408" s="7">
        <f t="shared" si="64"/>
        <v>-3.8263067364062708E-3</v>
      </c>
      <c r="I1408" s="7">
        <f t="shared" si="65"/>
        <v>-3.8336457749501016E-3</v>
      </c>
    </row>
    <row r="1409" spans="1:9">
      <c r="A1409" s="1" t="str">
        <f>[1]GRUNDDATEN!A1397</f>
        <v xml:space="preserve">  19.06.2013</v>
      </c>
      <c r="B1409" s="1">
        <f>[1]GRUNDDATEN!B1397</f>
        <v>73.900000000000006</v>
      </c>
      <c r="C1409" s="1">
        <f>[1]GRUNDDATEN!C1397</f>
        <v>46.72</v>
      </c>
      <c r="D1409" s="1">
        <f>[1]GRUNDDATEN!D1397</f>
        <v>115.1</v>
      </c>
      <c r="E1409" s="1">
        <f>[1]GRUNDDATEN!E1397</f>
        <v>10.16</v>
      </c>
      <c r="F1409" s="1">
        <f>[1]GRUNDDATEN!F1397</f>
        <v>37.9</v>
      </c>
      <c r="G1409" s="1">
        <f t="shared" si="63"/>
        <v>3983.4346149351404</v>
      </c>
      <c r="H1409" s="7">
        <f t="shared" si="64"/>
        <v>-3.9079568679963206E-2</v>
      </c>
      <c r="I1409" s="7">
        <f t="shared" si="65"/>
        <v>-3.9863671233697454E-2</v>
      </c>
    </row>
    <row r="1410" spans="1:9">
      <c r="A1410" s="1" t="str">
        <f>[1]GRUNDDATEN!A1398</f>
        <v xml:space="preserve">  20.06.2013</v>
      </c>
      <c r="B1410" s="1">
        <f>[1]GRUNDDATEN!B1398</f>
        <v>70.930000000000007</v>
      </c>
      <c r="C1410" s="1">
        <f>[1]GRUNDDATEN!C1398</f>
        <v>44.58</v>
      </c>
      <c r="D1410" s="1">
        <f>[1]GRUNDDATEN!D1398</f>
        <v>109.55</v>
      </c>
      <c r="E1410" s="1">
        <f>[1]GRUNDDATEN!E1398</f>
        <v>9.8000000000000007</v>
      </c>
      <c r="F1410" s="1">
        <f>[1]GRUNDDATEN!F1398</f>
        <v>37.83</v>
      </c>
      <c r="G1410" s="1">
        <f t="shared" si="63"/>
        <v>3878.9879630711689</v>
      </c>
      <c r="H1410" s="7">
        <f t="shared" si="64"/>
        <v>-2.6220250100847275E-2</v>
      </c>
      <c r="I1410" s="7">
        <f t="shared" si="65"/>
        <v>-2.6570130377713858E-2</v>
      </c>
    </row>
    <row r="1411" spans="1:9">
      <c r="A1411" s="1" t="str">
        <f>[1]GRUNDDATEN!A1399</f>
        <v xml:space="preserve">  21.06.2013</v>
      </c>
      <c r="B1411" s="1">
        <f>[1]GRUNDDATEN!B1399</f>
        <v>69.5</v>
      </c>
      <c r="C1411" s="1">
        <f>[1]GRUNDDATEN!C1399</f>
        <v>43.16</v>
      </c>
      <c r="D1411" s="1">
        <f>[1]GRUNDDATEN!D1399</f>
        <v>105.5</v>
      </c>
      <c r="E1411" s="1">
        <f>[1]GRUNDDATEN!E1399</f>
        <v>9.85</v>
      </c>
      <c r="F1411" s="1">
        <f>[1]GRUNDDATEN!F1399</f>
        <v>37.53</v>
      </c>
      <c r="G1411" s="1">
        <f t="shared" si="63"/>
        <v>3876.358536870398</v>
      </c>
      <c r="H1411" s="7">
        <f t="shared" si="64"/>
        <v>-6.778639752955673E-4</v>
      </c>
      <c r="I1411" s="7">
        <f t="shared" si="65"/>
        <v>-6.780938289589508E-4</v>
      </c>
    </row>
    <row r="1412" spans="1:9">
      <c r="A1412" s="1" t="str">
        <f>[1]GRUNDDATEN!A1400</f>
        <v xml:space="preserve">  24.06.2013</v>
      </c>
      <c r="B1412" s="1">
        <f>[1]GRUNDDATEN!B1400</f>
        <v>68.42</v>
      </c>
      <c r="C1412" s="1">
        <f>[1]GRUNDDATEN!C1400</f>
        <v>43.5</v>
      </c>
      <c r="D1412" s="1">
        <f>[1]GRUNDDATEN!D1400</f>
        <v>106.65</v>
      </c>
      <c r="E1412" s="1">
        <f>[1]GRUNDDATEN!E1400</f>
        <v>9.6</v>
      </c>
      <c r="F1412" s="1">
        <f>[1]GRUNDDATEN!F1400</f>
        <v>37.19</v>
      </c>
      <c r="G1412" s="1">
        <f t="shared" si="63"/>
        <v>3942.8245880565605</v>
      </c>
      <c r="H1412" s="7">
        <f t="shared" si="64"/>
        <v>1.7146517937895567E-2</v>
      </c>
      <c r="I1412" s="7">
        <f t="shared" si="65"/>
        <v>1.7001175458340005E-2</v>
      </c>
    </row>
    <row r="1413" spans="1:9">
      <c r="A1413" s="1" t="str">
        <f>[1]GRUNDDATEN!A1401</f>
        <v xml:space="preserve">  25.06.2013</v>
      </c>
      <c r="B1413" s="1">
        <f>[1]GRUNDDATEN!B1401</f>
        <v>69.319999999999993</v>
      </c>
      <c r="C1413" s="1">
        <f>[1]GRUNDDATEN!C1401</f>
        <v>45.62</v>
      </c>
      <c r="D1413" s="1">
        <f>[1]GRUNDDATEN!D1401</f>
        <v>108</v>
      </c>
      <c r="E1413" s="1">
        <f>[1]GRUNDDATEN!E1401</f>
        <v>9.66</v>
      </c>
      <c r="F1413" s="1">
        <f>[1]GRUNDDATEN!F1401</f>
        <v>37.31</v>
      </c>
      <c r="G1413" s="1">
        <f t="shared" si="63"/>
        <v>3992.1993689377118</v>
      </c>
      <c r="H1413" s="7">
        <f t="shared" si="64"/>
        <v>1.2522692749435294E-2</v>
      </c>
      <c r="I1413" s="7">
        <f t="shared" si="65"/>
        <v>1.2444932339433622E-2</v>
      </c>
    </row>
    <row r="1414" spans="1:9">
      <c r="A1414" s="1" t="str">
        <f>[1]GRUNDDATEN!A1402</f>
        <v xml:space="preserve">  26.06.2013</v>
      </c>
      <c r="B1414" s="1">
        <f>[1]GRUNDDATEN!B1402</f>
        <v>69.72</v>
      </c>
      <c r="C1414" s="1">
        <f>[1]GRUNDDATEN!C1402</f>
        <v>45.77</v>
      </c>
      <c r="D1414" s="1">
        <f>[1]GRUNDDATEN!D1402</f>
        <v>110.4</v>
      </c>
      <c r="E1414" s="1">
        <f>[1]GRUNDDATEN!E1402</f>
        <v>9.9600000000000009</v>
      </c>
      <c r="F1414" s="1">
        <f>[1]GRUNDDATEN!F1402</f>
        <v>37.44</v>
      </c>
      <c r="G1414" s="1">
        <f t="shared" si="63"/>
        <v>4024.6289587472243</v>
      </c>
      <c r="H1414" s="7">
        <f t="shared" si="64"/>
        <v>8.1232390500931562E-3</v>
      </c>
      <c r="I1414" s="7">
        <f t="shared" si="65"/>
        <v>8.0904231383085341E-3</v>
      </c>
    </row>
    <row r="1415" spans="1:9">
      <c r="A1415" s="1" t="str">
        <f>[1]GRUNDDATEN!A1403</f>
        <v xml:space="preserve">  27.06.2013</v>
      </c>
      <c r="B1415" s="1">
        <f>[1]GRUNDDATEN!B1403</f>
        <v>68.33</v>
      </c>
      <c r="C1415" s="1">
        <f>[1]GRUNDDATEN!C1403</f>
        <v>46.54</v>
      </c>
      <c r="D1415" s="1">
        <f>[1]GRUNDDATEN!D1403</f>
        <v>112.35</v>
      </c>
      <c r="E1415" s="1">
        <f>[1]GRUNDDATEN!E1403</f>
        <v>9.99</v>
      </c>
      <c r="F1415" s="1">
        <f>[1]GRUNDDATEN!F1403</f>
        <v>38.299999999999997</v>
      </c>
      <c r="G1415" s="1">
        <f t="shared" si="63"/>
        <v>4025.3593549141051</v>
      </c>
      <c r="H1415" s="7">
        <f t="shared" si="64"/>
        <v>1.8148161591224898E-4</v>
      </c>
      <c r="I1415" s="7">
        <f t="shared" si="65"/>
        <v>1.8146515011592136E-4</v>
      </c>
    </row>
    <row r="1416" spans="1:9">
      <c r="A1416" s="1" t="str">
        <f>[1]GRUNDDATEN!A1404</f>
        <v xml:space="preserve">  28.06.2013</v>
      </c>
      <c r="B1416" s="1">
        <f>[1]GRUNDDATEN!B1404</f>
        <v>68.63</v>
      </c>
      <c r="C1416" s="1">
        <f>[1]GRUNDDATEN!C1404</f>
        <v>46.48</v>
      </c>
      <c r="D1416" s="1">
        <f>[1]GRUNDDATEN!D1404</f>
        <v>112.25</v>
      </c>
      <c r="E1416" s="1">
        <f>[1]GRUNDDATEN!E1404</f>
        <v>9.8800000000000008</v>
      </c>
      <c r="F1416" s="1">
        <f>[1]GRUNDDATEN!F1404</f>
        <v>38.32</v>
      </c>
      <c r="G1416" s="1">
        <f t="shared" si="63"/>
        <v>4039.6751197849708</v>
      </c>
      <c r="H1416" s="7">
        <f t="shared" si="64"/>
        <v>3.5563942517056191E-3</v>
      </c>
      <c r="I1416" s="7">
        <f t="shared" si="65"/>
        <v>3.5500852354768114E-3</v>
      </c>
    </row>
    <row r="1417" spans="1:9">
      <c r="A1417" s="1" t="str">
        <f>[1]GRUNDDATEN!A1405</f>
        <v xml:space="preserve">  01.07.2013</v>
      </c>
      <c r="B1417" s="1">
        <f>[1]GRUNDDATEN!B1405</f>
        <v>68.59</v>
      </c>
      <c r="C1417" s="1">
        <f>[1]GRUNDDATEN!C1405</f>
        <v>46.78</v>
      </c>
      <c r="D1417" s="1">
        <f>[1]GRUNDDATEN!D1405</f>
        <v>113.05</v>
      </c>
      <c r="E1417" s="1">
        <f>[1]GRUNDDATEN!E1405</f>
        <v>10.02</v>
      </c>
      <c r="F1417" s="1">
        <f>[1]GRUNDDATEN!F1405</f>
        <v>38.1</v>
      </c>
      <c r="G1417" s="1">
        <f t="shared" si="63"/>
        <v>4001.6945191071627</v>
      </c>
      <c r="H1417" s="7">
        <f t="shared" si="64"/>
        <v>-9.4018948434223537E-3</v>
      </c>
      <c r="I1417" s="7">
        <f t="shared" si="65"/>
        <v>-9.446371653796826E-3</v>
      </c>
    </row>
    <row r="1418" spans="1:9">
      <c r="A1418" s="1" t="str">
        <f>[1]GRUNDDATEN!A1406</f>
        <v xml:space="preserve">  02.07.2013</v>
      </c>
      <c r="B1418" s="1">
        <f>[1]GRUNDDATEN!B1406</f>
        <v>68.25</v>
      </c>
      <c r="C1418" s="1">
        <f>[1]GRUNDDATEN!C1406</f>
        <v>46.81</v>
      </c>
      <c r="D1418" s="1">
        <f>[1]GRUNDDATEN!D1406</f>
        <v>112.15</v>
      </c>
      <c r="E1418" s="1">
        <f>[1]GRUNDDATEN!E1406</f>
        <v>9.84</v>
      </c>
      <c r="F1418" s="1">
        <f>[1]GRUNDDATEN!F1406</f>
        <v>36.89</v>
      </c>
      <c r="G1418" s="1">
        <f t="shared" si="63"/>
        <v>3949.2520743251134</v>
      </c>
      <c r="H1418" s="7">
        <f t="shared" si="64"/>
        <v>-1.3105059502080629E-2</v>
      </c>
      <c r="I1418" s="7">
        <f t="shared" si="65"/>
        <v>-1.319168847866117E-2</v>
      </c>
    </row>
    <row r="1419" spans="1:9">
      <c r="A1419" s="1" t="str">
        <f>[1]GRUNDDATEN!A1407</f>
        <v xml:space="preserve">  03.07.2013</v>
      </c>
      <c r="B1419" s="1">
        <f>[1]GRUNDDATEN!B1407</f>
        <v>67.77</v>
      </c>
      <c r="C1419" s="1">
        <f>[1]GRUNDDATEN!C1407</f>
        <v>46.95</v>
      </c>
      <c r="D1419" s="1">
        <f>[1]GRUNDDATEN!D1407</f>
        <v>109.5</v>
      </c>
      <c r="E1419" s="1">
        <f>[1]GRUNDDATEN!E1407</f>
        <v>9.6300000000000008</v>
      </c>
      <c r="F1419" s="1">
        <f>[1]GRUNDDATEN!F1407</f>
        <v>36.5</v>
      </c>
      <c r="G1419" s="1">
        <f t="shared" si="63"/>
        <v>4051.653616921818</v>
      </c>
      <c r="H1419" s="7">
        <f t="shared" si="64"/>
        <v>2.5929350841501719E-2</v>
      </c>
      <c r="I1419" s="7">
        <f t="shared" si="65"/>
        <v>2.5598885548754099E-2</v>
      </c>
    </row>
    <row r="1420" spans="1:9">
      <c r="A1420" s="1" t="str">
        <f>[1]GRUNDDATEN!A1408</f>
        <v xml:space="preserve">  04.07.2013</v>
      </c>
      <c r="B1420" s="1">
        <f>[1]GRUNDDATEN!B1408</f>
        <v>69.040000000000006</v>
      </c>
      <c r="C1420" s="1">
        <f>[1]GRUNDDATEN!C1408</f>
        <v>49.08</v>
      </c>
      <c r="D1420" s="1">
        <f>[1]GRUNDDATEN!D1408</f>
        <v>113.4</v>
      </c>
      <c r="E1420" s="1">
        <f>[1]GRUNDDATEN!E1408</f>
        <v>10.119999999999999</v>
      </c>
      <c r="F1420" s="1">
        <f>[1]GRUNDDATEN!F1408</f>
        <v>35.72</v>
      </c>
      <c r="G1420" s="1">
        <f t="shared" si="63"/>
        <v>3961.6688091620886</v>
      </c>
      <c r="H1420" s="7">
        <f t="shared" si="64"/>
        <v>-2.2209402942024892E-2</v>
      </c>
      <c r="I1420" s="7">
        <f t="shared" si="65"/>
        <v>-2.2459745310527576E-2</v>
      </c>
    </row>
    <row r="1421" spans="1:9">
      <c r="A1421" s="1" t="str">
        <f>[1]GRUNDDATEN!A1409</f>
        <v xml:space="preserve">  05.07.2013</v>
      </c>
      <c r="B1421" s="1">
        <f>[1]GRUNDDATEN!B1409</f>
        <v>66.959999999999994</v>
      </c>
      <c r="C1421" s="1">
        <f>[1]GRUNDDATEN!C1409</f>
        <v>47.52</v>
      </c>
      <c r="D1421" s="1">
        <f>[1]GRUNDDATEN!D1409</f>
        <v>110.55</v>
      </c>
      <c r="E1421" s="1">
        <f>[1]GRUNDDATEN!E1409</f>
        <v>9.8800000000000008</v>
      </c>
      <c r="F1421" s="1">
        <f>[1]GRUNDDATEN!F1409</f>
        <v>36.29</v>
      </c>
      <c r="G1421" s="1">
        <f t="shared" si="63"/>
        <v>4058.9575785906268</v>
      </c>
      <c r="H1421" s="7">
        <f t="shared" si="64"/>
        <v>2.4557522123893838E-2</v>
      </c>
      <c r="I1421" s="7">
        <f t="shared" si="65"/>
        <v>2.4260833654475122E-2</v>
      </c>
    </row>
    <row r="1422" spans="1:9">
      <c r="A1422" s="1" t="str">
        <f>[1]GRUNDDATEN!A1410</f>
        <v xml:space="preserve">  08.07.2013</v>
      </c>
      <c r="B1422" s="1">
        <f>[1]GRUNDDATEN!B1410</f>
        <v>69.099999999999994</v>
      </c>
      <c r="C1422" s="1">
        <f>[1]GRUNDDATEN!C1410</f>
        <v>48.47</v>
      </c>
      <c r="D1422" s="1">
        <f>[1]GRUNDDATEN!D1410</f>
        <v>113.55</v>
      </c>
      <c r="E1422" s="1">
        <f>[1]GRUNDDATEN!E1410</f>
        <v>10.14</v>
      </c>
      <c r="F1422" s="1">
        <f>[1]GRUNDDATEN!F1410</f>
        <v>36.6</v>
      </c>
      <c r="G1422" s="1">
        <f t="shared" si="63"/>
        <v>4091.2410891667632</v>
      </c>
      <c r="H1422" s="7">
        <f t="shared" si="64"/>
        <v>7.9536457208666533E-3</v>
      </c>
      <c r="I1422" s="7">
        <f t="shared" si="65"/>
        <v>7.9221822037414003E-3</v>
      </c>
    </row>
    <row r="1423" spans="1:9">
      <c r="A1423" s="1" t="str">
        <f>[1]GRUNDDATEN!A1411</f>
        <v xml:space="preserve">  09.07.2013</v>
      </c>
      <c r="B1423" s="1">
        <f>[1]GRUNDDATEN!B1411</f>
        <v>69.72</v>
      </c>
      <c r="C1423" s="1">
        <f>[1]GRUNDDATEN!C1411</f>
        <v>48.92</v>
      </c>
      <c r="D1423" s="1">
        <f>[1]GRUNDDATEN!D1411</f>
        <v>114.15</v>
      </c>
      <c r="E1423" s="1">
        <f>[1]GRUNDDATEN!E1411</f>
        <v>10.14</v>
      </c>
      <c r="F1423" s="1">
        <f>[1]GRUNDDATEN!F1411</f>
        <v>37.14</v>
      </c>
      <c r="G1423" s="1">
        <f t="shared" si="63"/>
        <v>4098.1068131354432</v>
      </c>
      <c r="H1423" s="7">
        <f t="shared" si="64"/>
        <v>1.6781518905986115E-3</v>
      </c>
      <c r="I1423" s="7">
        <f t="shared" si="65"/>
        <v>1.6767453670682049E-3</v>
      </c>
    </row>
    <row r="1424" spans="1:9">
      <c r="A1424" s="1" t="str">
        <f>[1]GRUNDDATEN!A1412</f>
        <v xml:space="preserve">  10.07.2013</v>
      </c>
      <c r="B1424" s="1">
        <f>[1]GRUNDDATEN!B1412</f>
        <v>69.95</v>
      </c>
      <c r="C1424" s="1">
        <f>[1]GRUNDDATEN!C1412</f>
        <v>48.75</v>
      </c>
      <c r="D1424" s="1">
        <f>[1]GRUNDDATEN!D1412</f>
        <v>114.25</v>
      </c>
      <c r="E1424" s="1">
        <f>[1]GRUNDDATEN!E1412</f>
        <v>10.09</v>
      </c>
      <c r="F1424" s="1">
        <f>[1]GRUNDDATEN!F1412</f>
        <v>37.5</v>
      </c>
      <c r="G1424" s="1">
        <f t="shared" si="63"/>
        <v>4149.9649409839894</v>
      </c>
      <c r="H1424" s="7">
        <f t="shared" si="64"/>
        <v>1.2654166963713243E-2</v>
      </c>
      <c r="I1424" s="7">
        <f t="shared" si="65"/>
        <v>1.2574772075486379E-2</v>
      </c>
    </row>
    <row r="1425" spans="1:9">
      <c r="A1425" s="1" t="str">
        <f>[1]GRUNDDATEN!A1413</f>
        <v xml:space="preserve">  11.07.2013</v>
      </c>
      <c r="B1425" s="1">
        <f>[1]GRUNDDATEN!B1413</f>
        <v>71.2</v>
      </c>
      <c r="C1425" s="1">
        <f>[1]GRUNDDATEN!C1413</f>
        <v>49.31</v>
      </c>
      <c r="D1425" s="1">
        <f>[1]GRUNDDATEN!D1413</f>
        <v>115.95</v>
      </c>
      <c r="E1425" s="1">
        <f>[1]GRUNDDATEN!E1413</f>
        <v>10.130000000000001</v>
      </c>
      <c r="F1425" s="1">
        <f>[1]GRUNDDATEN!F1413</f>
        <v>37.5</v>
      </c>
      <c r="G1425" s="1">
        <f t="shared" ref="G1425:G1488" si="66">$B$8*(SUM(B1426:F1426)/(SUM($B$16:$F$17)/$B$8))</f>
        <v>4174.5062521911877</v>
      </c>
      <c r="H1425" s="7">
        <f t="shared" si="64"/>
        <v>5.9136189235804437E-3</v>
      </c>
      <c r="I1425" s="7">
        <f t="shared" si="65"/>
        <v>5.8962021097288906E-3</v>
      </c>
    </row>
    <row r="1426" spans="1:9">
      <c r="A1426" s="1" t="str">
        <f>[1]GRUNDDATEN!A1414</f>
        <v xml:space="preserve">  12.07.2013</v>
      </c>
      <c r="B1426" s="1">
        <f>[1]GRUNDDATEN!B1414</f>
        <v>70.459999999999994</v>
      </c>
      <c r="C1426" s="1">
        <f>[1]GRUNDDATEN!C1414</f>
        <v>52.35</v>
      </c>
      <c r="D1426" s="1">
        <f>[1]GRUNDDATEN!D1414</f>
        <v>115.95</v>
      </c>
      <c r="E1426" s="1">
        <f>[1]GRUNDDATEN!E1414</f>
        <v>9.8699999999999992</v>
      </c>
      <c r="F1426" s="1">
        <f>[1]GRUNDDATEN!F1414</f>
        <v>37.14</v>
      </c>
      <c r="G1426" s="1">
        <f t="shared" si="66"/>
        <v>4182.5406100268783</v>
      </c>
      <c r="H1426" s="7">
        <f t="shared" ref="H1426:H1489" si="67">(G1426/G1425)-1</f>
        <v>1.9246246981838855E-3</v>
      </c>
      <c r="I1426" s="7">
        <f t="shared" ref="I1426:I1489" si="68">LN(1+H1426)</f>
        <v>1.9227749810300761E-3</v>
      </c>
    </row>
    <row r="1427" spans="1:9">
      <c r="A1427" s="1" t="str">
        <f>[1]GRUNDDATEN!A1415</f>
        <v xml:space="preserve">  15.07.2013</v>
      </c>
      <c r="B1427" s="1">
        <f>[1]GRUNDDATEN!B1415</f>
        <v>70.8</v>
      </c>
      <c r="C1427" s="1">
        <f>[1]GRUNDDATEN!C1415</f>
        <v>51.4</v>
      </c>
      <c r="D1427" s="1">
        <f>[1]GRUNDDATEN!D1415</f>
        <v>117.1</v>
      </c>
      <c r="E1427" s="1">
        <f>[1]GRUNDDATEN!E1415</f>
        <v>10</v>
      </c>
      <c r="F1427" s="1">
        <f>[1]GRUNDDATEN!F1415</f>
        <v>37.020000000000003</v>
      </c>
      <c r="G1427" s="1">
        <f t="shared" si="66"/>
        <v>4168.5170036227646</v>
      </c>
      <c r="H1427" s="7">
        <f t="shared" si="67"/>
        <v>-3.3528918692372622E-3</v>
      </c>
      <c r="I1427" s="7">
        <f t="shared" si="68"/>
        <v>-3.3585254071343273E-3</v>
      </c>
    </row>
    <row r="1428" spans="1:9">
      <c r="A1428" s="1" t="str">
        <f>[1]GRUNDDATEN!A1416</f>
        <v xml:space="preserve">  16.07.2013</v>
      </c>
      <c r="B1428" s="1">
        <f>[1]GRUNDDATEN!B1416</f>
        <v>70.09</v>
      </c>
      <c r="C1428" s="1">
        <f>[1]GRUNDDATEN!C1416</f>
        <v>52.27</v>
      </c>
      <c r="D1428" s="1">
        <f>[1]GRUNDDATEN!D1416</f>
        <v>115.45</v>
      </c>
      <c r="E1428" s="1">
        <f>[1]GRUNDDATEN!E1416</f>
        <v>9.82</v>
      </c>
      <c r="F1428" s="1">
        <f>[1]GRUNDDATEN!F1416</f>
        <v>37.729999999999997</v>
      </c>
      <c r="G1428" s="1">
        <f t="shared" si="66"/>
        <v>4197.148533364496</v>
      </c>
      <c r="H1428" s="7">
        <f t="shared" si="67"/>
        <v>6.8685169610316343E-3</v>
      </c>
      <c r="I1428" s="7">
        <f t="shared" si="68"/>
        <v>6.8450361559647286E-3</v>
      </c>
    </row>
    <row r="1429" spans="1:9">
      <c r="A1429" s="1" t="str">
        <f>[1]GRUNDDATEN!A1417</f>
        <v xml:space="preserve">  17.07.2013</v>
      </c>
      <c r="B1429" s="1">
        <f>[1]GRUNDDATEN!B1417</f>
        <v>70.83</v>
      </c>
      <c r="C1429" s="1">
        <f>[1]GRUNDDATEN!C1417</f>
        <v>52.46</v>
      </c>
      <c r="D1429" s="1">
        <f>[1]GRUNDDATEN!D1417</f>
        <v>117</v>
      </c>
      <c r="E1429" s="1">
        <f>[1]GRUNDDATEN!E1417</f>
        <v>9.85</v>
      </c>
      <c r="F1429" s="1">
        <f>[1]GRUNDDATEN!F1417</f>
        <v>37.18</v>
      </c>
      <c r="G1429" s="1">
        <f t="shared" si="66"/>
        <v>4231.7693116746523</v>
      </c>
      <c r="H1429" s="7">
        <f t="shared" si="67"/>
        <v>8.2486426284285042E-3</v>
      </c>
      <c r="I1429" s="7">
        <f t="shared" si="68"/>
        <v>8.2148085055480744E-3</v>
      </c>
    </row>
    <row r="1430" spans="1:9">
      <c r="A1430" s="1" t="str">
        <f>[1]GRUNDDATEN!A1418</f>
        <v xml:space="preserve">  18.07.2013</v>
      </c>
      <c r="B1430" s="1">
        <f>[1]GRUNDDATEN!B1418</f>
        <v>70.680000000000007</v>
      </c>
      <c r="C1430" s="1">
        <f>[1]GRUNDDATEN!C1418</f>
        <v>53.33</v>
      </c>
      <c r="D1430" s="1">
        <f>[1]GRUNDDATEN!D1418</f>
        <v>117.75</v>
      </c>
      <c r="E1430" s="1">
        <f>[1]GRUNDDATEN!E1418</f>
        <v>9.89</v>
      </c>
      <c r="F1430" s="1">
        <f>[1]GRUNDDATEN!F1418</f>
        <v>38.04</v>
      </c>
      <c r="G1430" s="1">
        <f t="shared" si="66"/>
        <v>4222.4202407385765</v>
      </c>
      <c r="H1430" s="7">
        <f t="shared" si="67"/>
        <v>-2.2092581725292604E-3</v>
      </c>
      <c r="I1430" s="7">
        <f t="shared" si="68"/>
        <v>-2.2117021836635777E-3</v>
      </c>
    </row>
    <row r="1431" spans="1:9">
      <c r="A1431" s="1" t="str">
        <f>[1]GRUNDDATEN!A1419</f>
        <v xml:space="preserve">  19.07.2013</v>
      </c>
      <c r="B1431" s="1">
        <f>[1]GRUNDDATEN!B1419</f>
        <v>70</v>
      </c>
      <c r="C1431" s="1">
        <f>[1]GRUNDDATEN!C1419</f>
        <v>53.29</v>
      </c>
      <c r="D1431" s="1">
        <f>[1]GRUNDDATEN!D1419</f>
        <v>117.65</v>
      </c>
      <c r="E1431" s="1">
        <f>[1]GRUNDDATEN!E1419</f>
        <v>9.94</v>
      </c>
      <c r="F1431" s="1">
        <f>[1]GRUNDDATEN!F1419</f>
        <v>38.17</v>
      </c>
      <c r="G1431" s="1">
        <f t="shared" si="66"/>
        <v>4227.3869346733663</v>
      </c>
      <c r="H1431" s="7">
        <f t="shared" si="67"/>
        <v>1.1762670818196153E-3</v>
      </c>
      <c r="I1431" s="7">
        <f t="shared" si="68"/>
        <v>1.1755758217136324E-3</v>
      </c>
    </row>
    <row r="1432" spans="1:9">
      <c r="A1432" s="1" t="str">
        <f>[1]GRUNDDATEN!A1420</f>
        <v xml:space="preserve">  22.07.2013</v>
      </c>
      <c r="B1432" s="1">
        <f>[1]GRUNDDATEN!B1420</f>
        <v>70.17</v>
      </c>
      <c r="C1432" s="1">
        <f>[1]GRUNDDATEN!C1420</f>
        <v>52.84</v>
      </c>
      <c r="D1432" s="1">
        <f>[1]GRUNDDATEN!D1420</f>
        <v>118</v>
      </c>
      <c r="E1432" s="1">
        <f>[1]GRUNDDATEN!E1420</f>
        <v>10.14</v>
      </c>
      <c r="F1432" s="1">
        <f>[1]GRUNDDATEN!F1420</f>
        <v>38.24</v>
      </c>
      <c r="G1432" s="1">
        <f t="shared" si="66"/>
        <v>4209.5652682014725</v>
      </c>
      <c r="H1432" s="7">
        <f t="shared" si="67"/>
        <v>-4.2157641936485524E-3</v>
      </c>
      <c r="I1432" s="7">
        <f t="shared" si="68"/>
        <v>-4.2246755818763932E-3</v>
      </c>
    </row>
    <row r="1433" spans="1:9">
      <c r="A1433" s="1" t="str">
        <f>[1]GRUNDDATEN!A1421</f>
        <v xml:space="preserve">  23.07.2013</v>
      </c>
      <c r="B1433" s="1">
        <f>[1]GRUNDDATEN!B1421</f>
        <v>69.8</v>
      </c>
      <c r="C1433" s="1">
        <f>[1]GRUNDDATEN!C1421</f>
        <v>52.66</v>
      </c>
      <c r="D1433" s="1">
        <f>[1]GRUNDDATEN!D1421</f>
        <v>116.9</v>
      </c>
      <c r="E1433" s="1">
        <f>[1]GRUNDDATEN!E1421</f>
        <v>10.31</v>
      </c>
      <c r="F1433" s="1">
        <f>[1]GRUNDDATEN!F1421</f>
        <v>38.5</v>
      </c>
      <c r="G1433" s="1">
        <f t="shared" si="66"/>
        <v>4230.1624401075142</v>
      </c>
      <c r="H1433" s="7">
        <f t="shared" si="67"/>
        <v>4.8929451365513632E-3</v>
      </c>
      <c r="I1433" s="7">
        <f t="shared" si="68"/>
        <v>4.8810135849533349E-3</v>
      </c>
    </row>
    <row r="1434" spans="1:9">
      <c r="A1434" s="1" t="str">
        <f>[1]GRUNDDATEN!A1422</f>
        <v xml:space="preserve">  24.07.2013</v>
      </c>
      <c r="B1434" s="1">
        <f>[1]GRUNDDATEN!B1422</f>
        <v>69.86</v>
      </c>
      <c r="C1434" s="1">
        <f>[1]GRUNDDATEN!C1422</f>
        <v>53.42</v>
      </c>
      <c r="D1434" s="1">
        <f>[1]GRUNDDATEN!D1422</f>
        <v>117.4</v>
      </c>
      <c r="E1434" s="1">
        <f>[1]GRUNDDATEN!E1422</f>
        <v>10.3</v>
      </c>
      <c r="F1434" s="1">
        <f>[1]GRUNDDATEN!F1422</f>
        <v>38.6</v>
      </c>
      <c r="G1434" s="1">
        <f t="shared" si="66"/>
        <v>4200.8005141989006</v>
      </c>
      <c r="H1434" s="7">
        <f t="shared" si="67"/>
        <v>-6.9410870916501999E-3</v>
      </c>
      <c r="I1434" s="7">
        <f t="shared" si="68"/>
        <v>-6.965288491022523E-3</v>
      </c>
    </row>
    <row r="1435" spans="1:9">
      <c r="A1435" s="1" t="str">
        <f>[1]GRUNDDATEN!A1423</f>
        <v xml:space="preserve">  25.07.2013</v>
      </c>
      <c r="B1435" s="1">
        <f>[1]GRUNDDATEN!B1423</f>
        <v>66.739999999999995</v>
      </c>
      <c r="C1435" s="1">
        <f>[1]GRUNDDATEN!C1423</f>
        <v>53.51</v>
      </c>
      <c r="D1435" s="1">
        <f>[1]GRUNDDATEN!D1423</f>
        <v>117.9</v>
      </c>
      <c r="E1435" s="1">
        <f>[1]GRUNDDATEN!E1423</f>
        <v>10.43</v>
      </c>
      <c r="F1435" s="1">
        <f>[1]GRUNDDATEN!F1423</f>
        <v>38.99</v>
      </c>
      <c r="G1435" s="1">
        <f t="shared" si="66"/>
        <v>4161.5052004207073</v>
      </c>
      <c r="H1435" s="7">
        <f t="shared" si="67"/>
        <v>-9.3542441840247514E-3</v>
      </c>
      <c r="I1435" s="7">
        <f t="shared" si="68"/>
        <v>-9.3982698927310288E-3</v>
      </c>
    </row>
    <row r="1436" spans="1:9">
      <c r="A1436" s="1" t="str">
        <f>[1]GRUNDDATEN!A1424</f>
        <v xml:space="preserve">  26.07.2013</v>
      </c>
      <c r="B1436" s="1">
        <f>[1]GRUNDDATEN!B1424</f>
        <v>65.87</v>
      </c>
      <c r="C1436" s="1">
        <f>[1]GRUNDDATEN!C1424</f>
        <v>52.3</v>
      </c>
      <c r="D1436" s="1">
        <f>[1]GRUNDDATEN!D1424</f>
        <v>117.3</v>
      </c>
      <c r="E1436" s="1">
        <f>[1]GRUNDDATEN!E1424</f>
        <v>10.56</v>
      </c>
      <c r="F1436" s="1">
        <f>[1]GRUNDDATEN!F1424</f>
        <v>38.85</v>
      </c>
      <c r="G1436" s="1">
        <f t="shared" si="66"/>
        <v>4173.337618324178</v>
      </c>
      <c r="H1436" s="7">
        <f t="shared" si="67"/>
        <v>2.8433024431340215E-3</v>
      </c>
      <c r="I1436" s="7">
        <f t="shared" si="68"/>
        <v>2.8392679045421165E-3</v>
      </c>
    </row>
    <row r="1437" spans="1:9">
      <c r="A1437" s="1" t="str">
        <f>[1]GRUNDDATEN!A1425</f>
        <v xml:space="preserve">  29.07.2013</v>
      </c>
      <c r="B1437" s="1">
        <f>[1]GRUNDDATEN!B1425</f>
        <v>66.52</v>
      </c>
      <c r="C1437" s="1">
        <f>[1]GRUNDDATEN!C1425</f>
        <v>52.65</v>
      </c>
      <c r="D1437" s="1">
        <f>[1]GRUNDDATEN!D1425</f>
        <v>116.95</v>
      </c>
      <c r="E1437" s="1">
        <f>[1]GRUNDDATEN!E1425</f>
        <v>10.53</v>
      </c>
      <c r="F1437" s="1">
        <f>[1]GRUNDDATEN!F1425</f>
        <v>39.04</v>
      </c>
      <c r="G1437" s="1">
        <f t="shared" si="66"/>
        <v>4207.3740797008295</v>
      </c>
      <c r="H1437" s="7">
        <f t="shared" si="67"/>
        <v>8.1556932339250654E-3</v>
      </c>
      <c r="I1437" s="7">
        <f t="shared" si="68"/>
        <v>8.122615295172414E-3</v>
      </c>
    </row>
    <row r="1438" spans="1:9">
      <c r="A1438" s="1" t="str">
        <f>[1]GRUNDDATEN!A1426</f>
        <v xml:space="preserve">  30.07.2013</v>
      </c>
      <c r="B1438" s="1">
        <f>[1]GRUNDDATEN!B1426</f>
        <v>67.44</v>
      </c>
      <c r="C1438" s="1">
        <f>[1]GRUNDDATEN!C1426</f>
        <v>53</v>
      </c>
      <c r="D1438" s="1">
        <f>[1]GRUNDDATEN!D1426</f>
        <v>117</v>
      </c>
      <c r="E1438" s="1">
        <f>[1]GRUNDDATEN!E1426</f>
        <v>10.71</v>
      </c>
      <c r="F1438" s="1">
        <f>[1]GRUNDDATEN!F1426</f>
        <v>39.869999999999997</v>
      </c>
      <c r="G1438" s="1">
        <f t="shared" si="66"/>
        <v>4185.1700362276497</v>
      </c>
      <c r="H1438" s="7">
        <f t="shared" si="67"/>
        <v>-5.2774112908825499E-3</v>
      </c>
      <c r="I1438" s="7">
        <f t="shared" si="68"/>
        <v>-5.2913860144422863E-3</v>
      </c>
    </row>
    <row r="1439" spans="1:9">
      <c r="A1439" s="1" t="str">
        <f>[1]GRUNDDATEN!A1427</f>
        <v xml:space="preserve">  31.07.2013</v>
      </c>
      <c r="B1439" s="1">
        <f>[1]GRUNDDATEN!B1427</f>
        <v>66.66</v>
      </c>
      <c r="C1439" s="1">
        <f>[1]GRUNDDATEN!C1427</f>
        <v>52.22</v>
      </c>
      <c r="D1439" s="1">
        <f>[1]GRUNDDATEN!D1427</f>
        <v>117.2</v>
      </c>
      <c r="E1439" s="1">
        <f>[1]GRUNDDATEN!E1427</f>
        <v>10.65</v>
      </c>
      <c r="F1439" s="1">
        <f>[1]GRUNDDATEN!F1427</f>
        <v>39.770000000000003</v>
      </c>
      <c r="G1439" s="1">
        <f t="shared" si="66"/>
        <v>4248.27626504616</v>
      </c>
      <c r="H1439" s="7">
        <f t="shared" si="67"/>
        <v>1.507853403141346E-2</v>
      </c>
      <c r="I1439" s="7">
        <f t="shared" si="68"/>
        <v>1.4965982930545216E-2</v>
      </c>
    </row>
    <row r="1440" spans="1:9">
      <c r="A1440" s="1" t="str">
        <f>[1]GRUNDDATEN!A1428</f>
        <v xml:space="preserve">  01.08.2013</v>
      </c>
      <c r="B1440" s="1">
        <f>[1]GRUNDDATEN!B1428</f>
        <v>67.59</v>
      </c>
      <c r="C1440" s="1">
        <f>[1]GRUNDDATEN!C1428</f>
        <v>53.36</v>
      </c>
      <c r="D1440" s="1">
        <f>[1]GRUNDDATEN!D1428</f>
        <v>118.85</v>
      </c>
      <c r="E1440" s="1">
        <f>[1]GRUNDDATEN!E1428</f>
        <v>10.84</v>
      </c>
      <c r="F1440" s="1">
        <f>[1]GRUNDDATEN!F1428</f>
        <v>40.18</v>
      </c>
      <c r="G1440" s="1">
        <f t="shared" si="66"/>
        <v>4265.8057730513019</v>
      </c>
      <c r="H1440" s="7">
        <f t="shared" si="67"/>
        <v>4.1262636682484199E-3</v>
      </c>
      <c r="I1440" s="7">
        <f t="shared" si="68"/>
        <v>4.1177739880783335E-3</v>
      </c>
    </row>
    <row r="1441" spans="1:9">
      <c r="A1441" s="1" t="str">
        <f>[1]GRUNDDATEN!A1429</f>
        <v xml:space="preserve">  02.08.2013</v>
      </c>
      <c r="B1441" s="1">
        <f>[1]GRUNDDATEN!B1429</f>
        <v>67.88</v>
      </c>
      <c r="C1441" s="1">
        <f>[1]GRUNDDATEN!C1429</f>
        <v>53.54</v>
      </c>
      <c r="D1441" s="1">
        <f>[1]GRUNDDATEN!D1429</f>
        <v>119.85</v>
      </c>
      <c r="E1441" s="1">
        <f>[1]GRUNDDATEN!E1429</f>
        <v>10.88</v>
      </c>
      <c r="F1441" s="1">
        <f>[1]GRUNDDATEN!F1429</f>
        <v>39.869999999999997</v>
      </c>
      <c r="G1441" s="1">
        <f t="shared" si="66"/>
        <v>4252.3664835806931</v>
      </c>
      <c r="H1441" s="7">
        <f t="shared" si="67"/>
        <v>-3.1504691459488532E-3</v>
      </c>
      <c r="I1441" s="7">
        <f t="shared" si="68"/>
        <v>-3.1554423218403405E-3</v>
      </c>
    </row>
    <row r="1442" spans="1:9">
      <c r="A1442" s="1" t="str">
        <f>[1]GRUNDDATEN!A1430</f>
        <v xml:space="preserve">  05.08.2013</v>
      </c>
      <c r="B1442" s="1">
        <f>[1]GRUNDDATEN!B1430</f>
        <v>66.66</v>
      </c>
      <c r="C1442" s="1">
        <f>[1]GRUNDDATEN!C1430</f>
        <v>53.79</v>
      </c>
      <c r="D1442" s="1">
        <f>[1]GRUNDDATEN!D1430</f>
        <v>119.6</v>
      </c>
      <c r="E1442" s="1">
        <f>[1]GRUNDDATEN!E1430</f>
        <v>10.85</v>
      </c>
      <c r="F1442" s="1">
        <f>[1]GRUNDDATEN!F1430</f>
        <v>40.200000000000003</v>
      </c>
      <c r="G1442" s="1">
        <f t="shared" si="66"/>
        <v>4211.0260605352341</v>
      </c>
      <c r="H1442" s="7">
        <f t="shared" si="67"/>
        <v>-9.7217451047747483E-3</v>
      </c>
      <c r="I1442" s="7">
        <f t="shared" si="68"/>
        <v>-9.7693097942911367E-3</v>
      </c>
    </row>
    <row r="1443" spans="1:9">
      <c r="A1443" s="1" t="str">
        <f>[1]GRUNDDATEN!A1431</f>
        <v xml:space="preserve">  06.08.2013</v>
      </c>
      <c r="B1443" s="1">
        <f>[1]GRUNDDATEN!B1431</f>
        <v>65.81</v>
      </c>
      <c r="C1443" s="1">
        <f>[1]GRUNDDATEN!C1431</f>
        <v>54.03</v>
      </c>
      <c r="D1443" s="1">
        <f>[1]GRUNDDATEN!D1431</f>
        <v>117.7</v>
      </c>
      <c r="E1443" s="1">
        <f>[1]GRUNDDATEN!E1431</f>
        <v>10.73</v>
      </c>
      <c r="F1443" s="1">
        <f>[1]GRUNDDATEN!F1431</f>
        <v>40</v>
      </c>
      <c r="G1443" s="1">
        <f t="shared" si="66"/>
        <v>4205.9132873670669</v>
      </c>
      <c r="H1443" s="7">
        <f t="shared" si="67"/>
        <v>-1.214139521976132E-3</v>
      </c>
      <c r="I1443" s="7">
        <f t="shared" si="68"/>
        <v>-1.2148771865111059E-3</v>
      </c>
    </row>
    <row r="1444" spans="1:9">
      <c r="A1444" s="1" t="str">
        <f>[1]GRUNDDATEN!A1432</f>
        <v xml:space="preserve">  07.08.2013</v>
      </c>
      <c r="B1444" s="1">
        <f>[1]GRUNDDATEN!B1432</f>
        <v>65.02</v>
      </c>
      <c r="C1444" s="1">
        <f>[1]GRUNDDATEN!C1432</f>
        <v>53.75</v>
      </c>
      <c r="D1444" s="1">
        <f>[1]GRUNDDATEN!D1432</f>
        <v>118.25</v>
      </c>
      <c r="E1444" s="1">
        <f>[1]GRUNDDATEN!E1432</f>
        <v>10.84</v>
      </c>
      <c r="F1444" s="1">
        <f>[1]GRUNDDATEN!F1432</f>
        <v>40.06</v>
      </c>
      <c r="G1444" s="1">
        <f t="shared" si="66"/>
        <v>4218.7682599041718</v>
      </c>
      <c r="H1444" s="7">
        <f t="shared" si="67"/>
        <v>3.0564045568215459E-3</v>
      </c>
      <c r="I1444" s="7">
        <f t="shared" si="68"/>
        <v>3.0517432478961107E-3</v>
      </c>
    </row>
    <row r="1445" spans="1:9">
      <c r="A1445" s="1" t="str">
        <f>[1]GRUNDDATEN!A1433</f>
        <v xml:space="preserve">  08.08.2013</v>
      </c>
      <c r="B1445" s="1">
        <f>[1]GRUNDDATEN!B1433</f>
        <v>65.2</v>
      </c>
      <c r="C1445" s="1">
        <f>[1]GRUNDDATEN!C1433</f>
        <v>54.21</v>
      </c>
      <c r="D1445" s="1">
        <f>[1]GRUNDDATEN!D1433</f>
        <v>118.65</v>
      </c>
      <c r="E1445" s="1">
        <f>[1]GRUNDDATEN!E1433</f>
        <v>10.89</v>
      </c>
      <c r="F1445" s="1">
        <f>[1]GRUNDDATEN!F1433</f>
        <v>39.85</v>
      </c>
      <c r="G1445" s="1">
        <f t="shared" si="66"/>
        <v>4222.566319971952</v>
      </c>
      <c r="H1445" s="7">
        <f t="shared" si="67"/>
        <v>9.0027700831019075E-4</v>
      </c>
      <c r="I1445" s="7">
        <f t="shared" si="68"/>
        <v>8.9987200202468177E-4</v>
      </c>
    </row>
    <row r="1446" spans="1:9">
      <c r="A1446" s="1" t="str">
        <f>[1]GRUNDDATEN!A1434</f>
        <v xml:space="preserve">  09.08.2013</v>
      </c>
      <c r="B1446" s="1">
        <f>[1]GRUNDDATEN!B1434</f>
        <v>64.790000000000006</v>
      </c>
      <c r="C1446" s="1">
        <f>[1]GRUNDDATEN!C1434</f>
        <v>54.26</v>
      </c>
      <c r="D1446" s="1">
        <f>[1]GRUNDDATEN!D1434</f>
        <v>118.85</v>
      </c>
      <c r="E1446" s="1">
        <f>[1]GRUNDDATEN!E1434</f>
        <v>10.96</v>
      </c>
      <c r="F1446" s="1">
        <f>[1]GRUNDDATEN!F1434</f>
        <v>40.200000000000003</v>
      </c>
      <c r="G1446" s="1">
        <f t="shared" si="66"/>
        <v>4233.5222624751659</v>
      </c>
      <c r="H1446" s="7">
        <f t="shared" si="67"/>
        <v>2.5946170345256814E-3</v>
      </c>
      <c r="I1446" s="7">
        <f t="shared" si="68"/>
        <v>2.5912568267942469E-3</v>
      </c>
    </row>
    <row r="1447" spans="1:9">
      <c r="A1447" s="1" t="str">
        <f>[1]GRUNDDATEN!A1435</f>
        <v xml:space="preserve">  12.08.2013</v>
      </c>
      <c r="B1447" s="1">
        <f>[1]GRUNDDATEN!B1435</f>
        <v>66.11</v>
      </c>
      <c r="C1447" s="1">
        <f>[1]GRUNDDATEN!C1435</f>
        <v>54.11</v>
      </c>
      <c r="D1447" s="1">
        <f>[1]GRUNDDATEN!D1435</f>
        <v>118.6</v>
      </c>
      <c r="E1447" s="1">
        <f>[1]GRUNDDATEN!E1435</f>
        <v>10.89</v>
      </c>
      <c r="F1447" s="1">
        <f>[1]GRUNDDATEN!F1435</f>
        <v>40.1</v>
      </c>
      <c r="G1447" s="1">
        <f t="shared" si="66"/>
        <v>4267.704803085192</v>
      </c>
      <c r="H1447" s="7">
        <f t="shared" si="67"/>
        <v>8.0742555467372412E-3</v>
      </c>
      <c r="I1447" s="7">
        <f t="shared" si="68"/>
        <v>8.0418331529555891E-3</v>
      </c>
    </row>
    <row r="1448" spans="1:9">
      <c r="A1448" s="1" t="str">
        <f>[1]GRUNDDATEN!A1436</f>
        <v xml:space="preserve">  13.08.2013</v>
      </c>
      <c r="B1448" s="1">
        <f>[1]GRUNDDATEN!B1436</f>
        <v>67.930000000000007</v>
      </c>
      <c r="C1448" s="1">
        <f>[1]GRUNDDATEN!C1436</f>
        <v>54.7</v>
      </c>
      <c r="D1448" s="1">
        <f>[1]GRUNDDATEN!D1436</f>
        <v>118.1</v>
      </c>
      <c r="E1448" s="1">
        <f>[1]GRUNDDATEN!E1436</f>
        <v>10.92</v>
      </c>
      <c r="F1448" s="1">
        <f>[1]GRUNDDATEN!F1436</f>
        <v>40.5</v>
      </c>
      <c r="G1448" s="1">
        <f t="shared" si="66"/>
        <v>4270.4803085193407</v>
      </c>
      <c r="H1448" s="7">
        <f t="shared" si="67"/>
        <v>6.5035084716780212E-4</v>
      </c>
      <c r="I1448" s="7">
        <f t="shared" si="68"/>
        <v>6.5013946070087609E-4</v>
      </c>
    </row>
    <row r="1449" spans="1:9">
      <c r="A1449" s="1" t="str">
        <f>[1]GRUNDDATEN!A1437</f>
        <v xml:space="preserve">  14.08.2013</v>
      </c>
      <c r="B1449" s="1">
        <f>[1]GRUNDDATEN!B1437</f>
        <v>67.900000000000006</v>
      </c>
      <c r="C1449" s="1">
        <f>[1]GRUNDDATEN!C1437</f>
        <v>55.48</v>
      </c>
      <c r="D1449" s="1">
        <f>[1]GRUNDDATEN!D1437</f>
        <v>117.5</v>
      </c>
      <c r="E1449" s="1">
        <f>[1]GRUNDDATEN!E1437</f>
        <v>10.93</v>
      </c>
      <c r="F1449" s="1">
        <f>[1]GRUNDDATEN!F1437</f>
        <v>40.53</v>
      </c>
      <c r="G1449" s="1">
        <f t="shared" si="66"/>
        <v>4239.8036695103419</v>
      </c>
      <c r="H1449" s="7">
        <f t="shared" si="67"/>
        <v>-7.183416569747636E-3</v>
      </c>
      <c r="I1449" s="7">
        <f t="shared" si="68"/>
        <v>-7.2093415343749629E-3</v>
      </c>
    </row>
    <row r="1450" spans="1:9">
      <c r="A1450" s="1" t="str">
        <f>[1]GRUNDDATEN!A1438</f>
        <v xml:space="preserve">  15.08.2013</v>
      </c>
      <c r="B1450" s="1">
        <f>[1]GRUNDDATEN!B1438</f>
        <v>67.790000000000006</v>
      </c>
      <c r="C1450" s="1">
        <f>[1]GRUNDDATEN!C1438</f>
        <v>54.91</v>
      </c>
      <c r="D1450" s="1">
        <f>[1]GRUNDDATEN!D1438</f>
        <v>116.25</v>
      </c>
      <c r="E1450" s="1">
        <f>[1]GRUNDDATEN!E1438</f>
        <v>10.82</v>
      </c>
      <c r="F1450" s="1">
        <f>[1]GRUNDDATEN!F1438</f>
        <v>40.47</v>
      </c>
      <c r="G1450" s="1">
        <f t="shared" si="66"/>
        <v>4237.1742433095706</v>
      </c>
      <c r="H1450" s="7">
        <f t="shared" si="67"/>
        <v>-6.201764057331971E-4</v>
      </c>
      <c r="I1450" s="7">
        <f t="shared" si="68"/>
        <v>-6.2036879466780871E-4</v>
      </c>
    </row>
    <row r="1451" spans="1:9">
      <c r="A1451" s="1" t="str">
        <f>[1]GRUNDDATEN!A1439</f>
        <v xml:space="preserve">  16.08.2013</v>
      </c>
      <c r="B1451" s="1">
        <f>[1]GRUNDDATEN!B1439</f>
        <v>68.010000000000005</v>
      </c>
      <c r="C1451" s="1">
        <f>[1]GRUNDDATEN!C1439</f>
        <v>55.36</v>
      </c>
      <c r="D1451" s="1">
        <f>[1]GRUNDDATEN!D1439</f>
        <v>115.6</v>
      </c>
      <c r="E1451" s="1">
        <f>[1]GRUNDDATEN!E1439</f>
        <v>10.96</v>
      </c>
      <c r="F1451" s="1">
        <f>[1]GRUNDDATEN!F1439</f>
        <v>40.130000000000003</v>
      </c>
      <c r="G1451" s="1">
        <f t="shared" si="66"/>
        <v>4219.3525768376767</v>
      </c>
      <c r="H1451" s="7">
        <f t="shared" si="67"/>
        <v>-4.206026339377944E-3</v>
      </c>
      <c r="I1451" s="7">
        <f t="shared" si="68"/>
        <v>-4.2148965491229746E-3</v>
      </c>
    </row>
    <row r="1452" spans="1:9">
      <c r="A1452" s="1" t="str">
        <f>[1]GRUNDDATEN!A1440</f>
        <v xml:space="preserve">  19.08.2013</v>
      </c>
      <c r="B1452" s="1">
        <f>[1]GRUNDDATEN!B1440</f>
        <v>67.98</v>
      </c>
      <c r="C1452" s="1">
        <f>[1]GRUNDDATEN!C1440</f>
        <v>55.16</v>
      </c>
      <c r="D1452" s="1">
        <f>[1]GRUNDDATEN!D1440</f>
        <v>114.8</v>
      </c>
      <c r="E1452" s="1">
        <f>[1]GRUNDDATEN!E1440</f>
        <v>10.81</v>
      </c>
      <c r="F1452" s="1">
        <f>[1]GRUNDDATEN!F1440</f>
        <v>40.090000000000003</v>
      </c>
      <c r="G1452" s="1">
        <f t="shared" si="66"/>
        <v>4184.293560827392</v>
      </c>
      <c r="H1452" s="7">
        <f t="shared" si="67"/>
        <v>-8.3090984628169107E-3</v>
      </c>
      <c r="I1452" s="7">
        <f t="shared" si="68"/>
        <v>-8.3438114442419831E-3</v>
      </c>
    </row>
    <row r="1453" spans="1:9">
      <c r="A1453" s="1" t="str">
        <f>[1]GRUNDDATEN!A1441</f>
        <v xml:space="preserve">  20.08.2013</v>
      </c>
      <c r="B1453" s="1">
        <f>[1]GRUNDDATEN!B1441</f>
        <v>67.62</v>
      </c>
      <c r="C1453" s="1">
        <f>[1]GRUNDDATEN!C1441</f>
        <v>54.59</v>
      </c>
      <c r="D1453" s="1">
        <f>[1]GRUNDDATEN!D1441</f>
        <v>113.35</v>
      </c>
      <c r="E1453" s="1">
        <f>[1]GRUNDDATEN!E1441</f>
        <v>10.58</v>
      </c>
      <c r="F1453" s="1">
        <f>[1]GRUNDDATEN!F1441</f>
        <v>40.299999999999997</v>
      </c>
      <c r="G1453" s="1">
        <f t="shared" si="66"/>
        <v>4167.348369755754</v>
      </c>
      <c r="H1453" s="7">
        <f t="shared" si="67"/>
        <v>-4.0497137271332528E-3</v>
      </c>
      <c r="I1453" s="7">
        <f t="shared" si="68"/>
        <v>-4.0579360239089311E-3</v>
      </c>
    </row>
    <row r="1454" spans="1:9">
      <c r="A1454" s="1" t="str">
        <f>[1]GRUNDDATEN!A1442</f>
        <v xml:space="preserve">  21.08.2013</v>
      </c>
      <c r="B1454" s="1">
        <f>[1]GRUNDDATEN!B1442</f>
        <v>67.040000000000006</v>
      </c>
      <c r="C1454" s="1">
        <f>[1]GRUNDDATEN!C1442</f>
        <v>54.7</v>
      </c>
      <c r="D1454" s="1">
        <f>[1]GRUNDDATEN!D1442</f>
        <v>112.75</v>
      </c>
      <c r="E1454" s="1">
        <f>[1]GRUNDDATEN!E1442</f>
        <v>10.54</v>
      </c>
      <c r="F1454" s="1">
        <f>[1]GRUNDDATEN!F1442</f>
        <v>40.25</v>
      </c>
      <c r="G1454" s="1">
        <f t="shared" si="66"/>
        <v>4214.9701998363898</v>
      </c>
      <c r="H1454" s="7">
        <f t="shared" si="67"/>
        <v>1.1427369601794801E-2</v>
      </c>
      <c r="I1454" s="7">
        <f t="shared" si="68"/>
        <v>1.1362570402796071E-2</v>
      </c>
    </row>
    <row r="1455" spans="1:9">
      <c r="A1455" s="1" t="str">
        <f>[1]GRUNDDATEN!A1443</f>
        <v xml:space="preserve">  22.08.2013</v>
      </c>
      <c r="B1455" s="1">
        <f>[1]GRUNDDATEN!B1443</f>
        <v>68.31</v>
      </c>
      <c r="C1455" s="1">
        <f>[1]GRUNDDATEN!C1443</f>
        <v>55.64</v>
      </c>
      <c r="D1455" s="1">
        <f>[1]GRUNDDATEN!D1443</f>
        <v>113.55</v>
      </c>
      <c r="E1455" s="1">
        <f>[1]GRUNDDATEN!E1443</f>
        <v>10.67</v>
      </c>
      <c r="F1455" s="1">
        <f>[1]GRUNDDATEN!F1443</f>
        <v>40.369999999999997</v>
      </c>
      <c r="G1455" s="1">
        <f t="shared" si="66"/>
        <v>4231.9153909080278</v>
      </c>
      <c r="H1455" s="7">
        <f t="shared" si="67"/>
        <v>4.0202398281001805E-3</v>
      </c>
      <c r="I1455" s="7">
        <f t="shared" si="68"/>
        <v>4.0121802576785276E-3</v>
      </c>
    </row>
    <row r="1456" spans="1:9">
      <c r="A1456" s="1" t="str">
        <f>[1]GRUNDDATEN!A1444</f>
        <v xml:space="preserve">  23.08.2013</v>
      </c>
      <c r="B1456" s="1">
        <f>[1]GRUNDDATEN!B1444</f>
        <v>69.03</v>
      </c>
      <c r="C1456" s="1">
        <f>[1]GRUNDDATEN!C1444</f>
        <v>55.75</v>
      </c>
      <c r="D1456" s="1">
        <f>[1]GRUNDDATEN!D1444</f>
        <v>113.55</v>
      </c>
      <c r="E1456" s="1">
        <f>[1]GRUNDDATEN!E1444</f>
        <v>10.72</v>
      </c>
      <c r="F1456" s="1">
        <f>[1]GRUNDDATEN!F1444</f>
        <v>40.65</v>
      </c>
      <c r="G1456" s="1">
        <f t="shared" si="66"/>
        <v>4234.3987378754227</v>
      </c>
      <c r="H1456" s="7">
        <f t="shared" si="67"/>
        <v>5.8681394546078458E-4</v>
      </c>
      <c r="I1456" s="7">
        <f t="shared" si="68"/>
        <v>5.8664183748443992E-4</v>
      </c>
    </row>
    <row r="1457" spans="1:9">
      <c r="A1457" s="1" t="str">
        <f>[1]GRUNDDATEN!A1445</f>
        <v xml:space="preserve">  26.08.2013</v>
      </c>
      <c r="B1457" s="1">
        <f>[1]GRUNDDATEN!B1445</f>
        <v>69.239999999999995</v>
      </c>
      <c r="C1457" s="1">
        <f>[1]GRUNDDATEN!C1445</f>
        <v>55.54</v>
      </c>
      <c r="D1457" s="1">
        <f>[1]GRUNDDATEN!D1445</f>
        <v>113.5</v>
      </c>
      <c r="E1457" s="1">
        <f>[1]GRUNDDATEN!E1445</f>
        <v>10.8</v>
      </c>
      <c r="F1457" s="1">
        <f>[1]GRUNDDATEN!F1445</f>
        <v>40.79</v>
      </c>
      <c r="G1457" s="1">
        <f t="shared" si="66"/>
        <v>4142.2227416150508</v>
      </c>
      <c r="H1457" s="7">
        <f t="shared" si="67"/>
        <v>-2.1768378928485266E-2</v>
      </c>
      <c r="I1457" s="7">
        <f t="shared" si="68"/>
        <v>-2.2008805625972495E-2</v>
      </c>
    </row>
    <row r="1458" spans="1:9">
      <c r="A1458" s="1" t="str">
        <f>[1]GRUNDDATEN!A1446</f>
        <v xml:space="preserve">  27.08.2013</v>
      </c>
      <c r="B1458" s="1">
        <f>[1]GRUNDDATEN!B1446</f>
        <v>68.099999999999994</v>
      </c>
      <c r="C1458" s="1">
        <f>[1]GRUNDDATEN!C1446</f>
        <v>52.89</v>
      </c>
      <c r="D1458" s="1">
        <f>[1]GRUNDDATEN!D1446</f>
        <v>110.9</v>
      </c>
      <c r="E1458" s="1">
        <f>[1]GRUNDDATEN!E1446</f>
        <v>10.48</v>
      </c>
      <c r="F1458" s="1">
        <f>[1]GRUNDDATEN!F1446</f>
        <v>41.19</v>
      </c>
      <c r="G1458" s="1">
        <f t="shared" si="66"/>
        <v>4104.972537104125</v>
      </c>
      <c r="H1458" s="7">
        <f t="shared" si="67"/>
        <v>-8.9928057553955165E-3</v>
      </c>
      <c r="I1458" s="7">
        <f t="shared" si="68"/>
        <v>-9.0334850976677202E-3</v>
      </c>
    </row>
    <row r="1459" spans="1:9">
      <c r="A1459" s="1" t="str">
        <f>[1]GRUNDDATEN!A1447</f>
        <v xml:space="preserve">  28.08.2013</v>
      </c>
      <c r="B1459" s="1">
        <f>[1]GRUNDDATEN!B1447</f>
        <v>66.84</v>
      </c>
      <c r="C1459" s="1">
        <f>[1]GRUNDDATEN!C1447</f>
        <v>51.79</v>
      </c>
      <c r="D1459" s="1">
        <f>[1]GRUNDDATEN!D1447</f>
        <v>110.35</v>
      </c>
      <c r="E1459" s="1">
        <f>[1]GRUNDDATEN!E1447</f>
        <v>10.48</v>
      </c>
      <c r="F1459" s="1">
        <f>[1]GRUNDDATEN!F1447</f>
        <v>41.55</v>
      </c>
      <c r="G1459" s="1">
        <f t="shared" si="66"/>
        <v>4107.8941217716483</v>
      </c>
      <c r="H1459" s="7">
        <f t="shared" si="67"/>
        <v>7.1171844418338459E-4</v>
      </c>
      <c r="I1459" s="7">
        <f t="shared" si="68"/>
        <v>7.1146529271941196E-4</v>
      </c>
    </row>
    <row r="1460" spans="1:9">
      <c r="A1460" s="1" t="str">
        <f>[1]GRUNDDATEN!A1448</f>
        <v xml:space="preserve">  29.08.2013</v>
      </c>
      <c r="B1460" s="1">
        <f>[1]GRUNDDATEN!B1448</f>
        <v>66.75</v>
      </c>
      <c r="C1460" s="1">
        <f>[1]GRUNDDATEN!C1448</f>
        <v>52.76</v>
      </c>
      <c r="D1460" s="1">
        <f>[1]GRUNDDATEN!D1448</f>
        <v>110.2</v>
      </c>
      <c r="E1460" s="1">
        <f>[1]GRUNDDATEN!E1448</f>
        <v>10.44</v>
      </c>
      <c r="F1460" s="1">
        <f>[1]GRUNDDATEN!F1448</f>
        <v>41.06</v>
      </c>
      <c r="G1460" s="1">
        <f t="shared" si="66"/>
        <v>4051.7996961551944</v>
      </c>
      <c r="H1460" s="7">
        <f t="shared" si="67"/>
        <v>-1.3655275416948109E-2</v>
      </c>
      <c r="I1460" s="7">
        <f t="shared" si="68"/>
        <v>-1.374936622948306E-2</v>
      </c>
    </row>
    <row r="1461" spans="1:9">
      <c r="A1461" s="1" t="str">
        <f>[1]GRUNDDATEN!A1449</f>
        <v xml:space="preserve">  30.08.2013</v>
      </c>
      <c r="B1461" s="1">
        <f>[1]GRUNDDATEN!B1449</f>
        <v>66.13</v>
      </c>
      <c r="C1461" s="1">
        <f>[1]GRUNDDATEN!C1449</f>
        <v>51.92</v>
      </c>
      <c r="D1461" s="1">
        <f>[1]GRUNDDATEN!D1449</f>
        <v>108.4</v>
      </c>
      <c r="E1461" s="1">
        <f>[1]GRUNDDATEN!E1449</f>
        <v>10.25</v>
      </c>
      <c r="F1461" s="1">
        <f>[1]GRUNDDATEN!F1449</f>
        <v>40.67</v>
      </c>
      <c r="G1461" s="1">
        <f t="shared" si="66"/>
        <v>4119.7265396751191</v>
      </c>
      <c r="H1461" s="7">
        <f t="shared" si="67"/>
        <v>1.6764610448137818E-2</v>
      </c>
      <c r="I1461" s="7">
        <f t="shared" si="68"/>
        <v>1.6625635456698751E-2</v>
      </c>
    </row>
    <row r="1462" spans="1:9">
      <c r="A1462" s="1" t="str">
        <f>[1]GRUNDDATEN!A1450</f>
        <v xml:space="preserve">  02.09.2013</v>
      </c>
      <c r="B1462" s="1">
        <f>[1]GRUNDDATEN!B1450</f>
        <v>67.599999999999994</v>
      </c>
      <c r="C1462" s="1">
        <f>[1]GRUNDDATEN!C1450</f>
        <v>53.08</v>
      </c>
      <c r="D1462" s="1">
        <f>[1]GRUNDDATEN!D1450</f>
        <v>110.25</v>
      </c>
      <c r="E1462" s="1">
        <f>[1]GRUNDDATEN!E1450</f>
        <v>10.4</v>
      </c>
      <c r="F1462" s="1">
        <f>[1]GRUNDDATEN!F1450</f>
        <v>40.69</v>
      </c>
      <c r="G1462" s="1">
        <f t="shared" si="66"/>
        <v>4119.2883019749906</v>
      </c>
      <c r="H1462" s="7">
        <f t="shared" si="67"/>
        <v>-1.0637543436631258E-4</v>
      </c>
      <c r="I1462" s="7">
        <f t="shared" si="68"/>
        <v>-1.0638109263410159E-4</v>
      </c>
    </row>
    <row r="1463" spans="1:9">
      <c r="A1463" s="1" t="str">
        <f>[1]GRUNDDATEN!A1451</f>
        <v xml:space="preserve">  03.09.2013</v>
      </c>
      <c r="B1463" s="1">
        <f>[1]GRUNDDATEN!B1451</f>
        <v>67.23</v>
      </c>
      <c r="C1463" s="1">
        <f>[1]GRUNDDATEN!C1451</f>
        <v>52.73</v>
      </c>
      <c r="D1463" s="1">
        <f>[1]GRUNDDATEN!D1451</f>
        <v>110.35</v>
      </c>
      <c r="E1463" s="1">
        <f>[1]GRUNDDATEN!E1451</f>
        <v>10.44</v>
      </c>
      <c r="F1463" s="1">
        <f>[1]GRUNDDATEN!F1451</f>
        <v>41.24</v>
      </c>
      <c r="G1463" s="1">
        <f t="shared" si="66"/>
        <v>4152.8865256515128</v>
      </c>
      <c r="H1463" s="7">
        <f t="shared" si="67"/>
        <v>8.156317599914864E-3</v>
      </c>
      <c r="I1463" s="7">
        <f t="shared" si="68"/>
        <v>8.1232346100269057E-3</v>
      </c>
    </row>
    <row r="1464" spans="1:9">
      <c r="A1464" s="1" t="str">
        <f>[1]GRUNDDATEN!A1452</f>
        <v xml:space="preserve">  04.09.2013</v>
      </c>
      <c r="B1464" s="1">
        <f>[1]GRUNDDATEN!B1452</f>
        <v>67.87</v>
      </c>
      <c r="C1464" s="1">
        <f>[1]GRUNDDATEN!C1452</f>
        <v>53.3</v>
      </c>
      <c r="D1464" s="1">
        <f>[1]GRUNDDATEN!D1452</f>
        <v>110.65</v>
      </c>
      <c r="E1464" s="1">
        <f>[1]GRUNDDATEN!E1452</f>
        <v>10.46</v>
      </c>
      <c r="F1464" s="1">
        <f>[1]GRUNDDATEN!F1452</f>
        <v>42.01</v>
      </c>
      <c r="G1464" s="1">
        <f t="shared" si="66"/>
        <v>4160.1904873203221</v>
      </c>
      <c r="H1464" s="7">
        <f t="shared" si="67"/>
        <v>1.7587674557670852E-3</v>
      </c>
      <c r="I1464" s="7">
        <f t="shared" si="68"/>
        <v>1.757222635340055E-3</v>
      </c>
    </row>
    <row r="1465" spans="1:9">
      <c r="A1465" s="1" t="str">
        <f>[1]GRUNDDATEN!A1453</f>
        <v xml:space="preserve">  05.09.2013</v>
      </c>
      <c r="B1465" s="1">
        <f>[1]GRUNDDATEN!B1453</f>
        <v>67.11</v>
      </c>
      <c r="C1465" s="1">
        <f>[1]GRUNDDATEN!C1453</f>
        <v>54.07</v>
      </c>
      <c r="D1465" s="1">
        <f>[1]GRUNDDATEN!D1453</f>
        <v>111</v>
      </c>
      <c r="E1465" s="1">
        <f>[1]GRUNDDATEN!E1453</f>
        <v>10.61</v>
      </c>
      <c r="F1465" s="1">
        <f>[1]GRUNDDATEN!F1453</f>
        <v>42</v>
      </c>
      <c r="G1465" s="1">
        <f t="shared" si="66"/>
        <v>4176.2592029917014</v>
      </c>
      <c r="H1465" s="7">
        <f t="shared" si="67"/>
        <v>3.8624951718808642E-3</v>
      </c>
      <c r="I1465" s="7">
        <f t="shared" si="68"/>
        <v>3.8550548899524521E-3</v>
      </c>
    </row>
    <row r="1466" spans="1:9">
      <c r="A1466" s="1" t="str">
        <f>[1]GRUNDDATEN!A1454</f>
        <v xml:space="preserve">  06.09.2013</v>
      </c>
      <c r="B1466" s="1">
        <f>[1]GRUNDDATEN!B1454</f>
        <v>66.849999999999994</v>
      </c>
      <c r="C1466" s="1">
        <f>[1]GRUNDDATEN!C1454</f>
        <v>54.56</v>
      </c>
      <c r="D1466" s="1">
        <f>[1]GRUNDDATEN!D1454</f>
        <v>112</v>
      </c>
      <c r="E1466" s="1">
        <f>[1]GRUNDDATEN!E1454</f>
        <v>10.76</v>
      </c>
      <c r="F1466" s="1">
        <f>[1]GRUNDDATEN!F1454</f>
        <v>41.72</v>
      </c>
      <c r="G1466" s="1">
        <f t="shared" si="66"/>
        <v>4208.6887928012147</v>
      </c>
      <c r="H1466" s="7">
        <f t="shared" si="67"/>
        <v>7.765224387002112E-3</v>
      </c>
      <c r="I1466" s="7">
        <f t="shared" si="68"/>
        <v>7.7352302064093003E-3</v>
      </c>
    </row>
    <row r="1467" spans="1:9">
      <c r="A1467" s="1" t="str">
        <f>[1]GRUNDDATEN!A1455</f>
        <v xml:space="preserve">  09.09.2013</v>
      </c>
      <c r="B1467" s="1">
        <f>[1]GRUNDDATEN!B1455</f>
        <v>67.260000000000005</v>
      </c>
      <c r="C1467" s="1">
        <f>[1]GRUNDDATEN!C1455</f>
        <v>54.74</v>
      </c>
      <c r="D1467" s="1">
        <f>[1]GRUNDDATEN!D1455</f>
        <v>112.5</v>
      </c>
      <c r="E1467" s="1">
        <f>[1]GRUNDDATEN!E1455</f>
        <v>10.8</v>
      </c>
      <c r="F1467" s="1">
        <f>[1]GRUNDDATEN!F1455</f>
        <v>42.81</v>
      </c>
      <c r="G1467" s="1">
        <f t="shared" si="66"/>
        <v>4279.3911417552872</v>
      </c>
      <c r="H1467" s="7">
        <f t="shared" si="67"/>
        <v>1.6799139217659853E-2</v>
      </c>
      <c r="I1467" s="7">
        <f t="shared" si="68"/>
        <v>1.6659594332618946E-2</v>
      </c>
    </row>
    <row r="1468" spans="1:9">
      <c r="A1468" s="1" t="str">
        <f>[1]GRUNDDATEN!A1456</f>
        <v xml:space="preserve">  10.09.2013</v>
      </c>
      <c r="B1468" s="1">
        <f>[1]GRUNDDATEN!B1456</f>
        <v>69.39</v>
      </c>
      <c r="C1468" s="1">
        <f>[1]GRUNDDATEN!C1456</f>
        <v>56.17</v>
      </c>
      <c r="D1468" s="1">
        <f>[1]GRUNDDATEN!D1456</f>
        <v>113.9</v>
      </c>
      <c r="E1468" s="1">
        <f>[1]GRUNDDATEN!E1456</f>
        <v>10.98</v>
      </c>
      <c r="F1468" s="1">
        <f>[1]GRUNDDATEN!F1456</f>
        <v>42.51</v>
      </c>
      <c r="G1468" s="1">
        <f t="shared" si="66"/>
        <v>4277.9303494215255</v>
      </c>
      <c r="H1468" s="7">
        <f t="shared" si="67"/>
        <v>-3.4135518006483956E-4</v>
      </c>
      <c r="I1468" s="7">
        <f t="shared" si="68"/>
        <v>-3.4141345500633084E-4</v>
      </c>
    </row>
    <row r="1469" spans="1:9">
      <c r="A1469" s="1" t="str">
        <f>[1]GRUNDDATEN!A1457</f>
        <v xml:space="preserve">  11.09.2013</v>
      </c>
      <c r="B1469" s="1">
        <f>[1]GRUNDDATEN!B1457</f>
        <v>69.62</v>
      </c>
      <c r="C1469" s="1">
        <f>[1]GRUNDDATEN!C1457</f>
        <v>56.81</v>
      </c>
      <c r="D1469" s="1">
        <f>[1]GRUNDDATEN!D1457</f>
        <v>113.45</v>
      </c>
      <c r="E1469" s="1">
        <f>[1]GRUNDDATEN!E1457</f>
        <v>11.06</v>
      </c>
      <c r="F1469" s="1">
        <f>[1]GRUNDDATEN!F1457</f>
        <v>41.91</v>
      </c>
      <c r="G1469" s="1">
        <f t="shared" si="66"/>
        <v>4277.4921117213971</v>
      </c>
      <c r="H1469" s="7">
        <f t="shared" si="67"/>
        <v>-1.0244152296390308E-4</v>
      </c>
      <c r="I1469" s="7">
        <f t="shared" si="68"/>
        <v>-1.0244677045509371E-4</v>
      </c>
    </row>
    <row r="1470" spans="1:9">
      <c r="A1470" s="1" t="str">
        <f>[1]GRUNDDATEN!A1458</f>
        <v xml:space="preserve">  12.09.2013</v>
      </c>
      <c r="B1470" s="1">
        <f>[1]GRUNDDATEN!B1458</f>
        <v>69.819999999999993</v>
      </c>
      <c r="C1470" s="1">
        <f>[1]GRUNDDATEN!C1458</f>
        <v>56.56</v>
      </c>
      <c r="D1470" s="1">
        <f>[1]GRUNDDATEN!D1458</f>
        <v>112.9</v>
      </c>
      <c r="E1470" s="1">
        <f>[1]GRUNDDATEN!E1458</f>
        <v>11.15</v>
      </c>
      <c r="F1470" s="1">
        <f>[1]GRUNDDATEN!F1458</f>
        <v>42.39</v>
      </c>
      <c r="G1470" s="1">
        <f t="shared" si="66"/>
        <v>4277.1999532546442</v>
      </c>
      <c r="H1470" s="7">
        <f t="shared" si="67"/>
        <v>-6.8301345536592173E-5</v>
      </c>
      <c r="I1470" s="7">
        <f t="shared" si="68"/>
        <v>-6.8303678179708937E-5</v>
      </c>
    </row>
    <row r="1471" spans="1:9">
      <c r="A1471" s="1" t="str">
        <f>[1]GRUNDDATEN!A1459</f>
        <v xml:space="preserve">  13.09.2013</v>
      </c>
      <c r="B1471" s="1">
        <f>[1]GRUNDDATEN!B1459</f>
        <v>69.790000000000006</v>
      </c>
      <c r="C1471" s="1">
        <f>[1]GRUNDDATEN!C1459</f>
        <v>57.19</v>
      </c>
      <c r="D1471" s="1">
        <f>[1]GRUNDDATEN!D1459</f>
        <v>112.75</v>
      </c>
      <c r="E1471" s="1">
        <f>[1]GRUNDDATEN!E1459</f>
        <v>11.23</v>
      </c>
      <c r="F1471" s="1">
        <f>[1]GRUNDDATEN!F1459</f>
        <v>41.84</v>
      </c>
      <c r="G1471" s="1">
        <f t="shared" si="66"/>
        <v>4364.8474932803538</v>
      </c>
      <c r="H1471" s="7">
        <f t="shared" si="67"/>
        <v>2.0491803278688492E-2</v>
      </c>
      <c r="I1471" s="7">
        <f t="shared" si="68"/>
        <v>2.0284671171505717E-2</v>
      </c>
    </row>
    <row r="1472" spans="1:9">
      <c r="A1472" s="1" t="str">
        <f>[1]GRUNDDATEN!A1460</f>
        <v xml:space="preserve">  16.09.2013</v>
      </c>
      <c r="B1472" s="1">
        <f>[1]GRUNDDATEN!B1460</f>
        <v>72.34</v>
      </c>
      <c r="C1472" s="1">
        <f>[1]GRUNDDATEN!C1460</f>
        <v>57.63</v>
      </c>
      <c r="D1472" s="1">
        <f>[1]GRUNDDATEN!D1460</f>
        <v>115.6</v>
      </c>
      <c r="E1472" s="1">
        <f>[1]GRUNDDATEN!E1460</f>
        <v>11.27</v>
      </c>
      <c r="F1472" s="1">
        <f>[1]GRUNDDATEN!F1460</f>
        <v>41.96</v>
      </c>
      <c r="G1472" s="1">
        <f t="shared" si="66"/>
        <v>4357.8356900782983</v>
      </c>
      <c r="H1472" s="7">
        <f t="shared" si="67"/>
        <v>-1.6064257028109985E-3</v>
      </c>
      <c r="I1472" s="7">
        <f t="shared" si="68"/>
        <v>-1.60771738809663E-3</v>
      </c>
    </row>
    <row r="1473" spans="1:9">
      <c r="A1473" s="1" t="str">
        <f>[1]GRUNDDATEN!A1461</f>
        <v xml:space="preserve">  17.09.2013</v>
      </c>
      <c r="B1473" s="1">
        <f>[1]GRUNDDATEN!B1461</f>
        <v>72.08</v>
      </c>
      <c r="C1473" s="1">
        <f>[1]GRUNDDATEN!C1461</f>
        <v>56.97</v>
      </c>
      <c r="D1473" s="1">
        <f>[1]GRUNDDATEN!D1461</f>
        <v>115.85</v>
      </c>
      <c r="E1473" s="1">
        <f>[1]GRUNDDATEN!E1461</f>
        <v>11.28</v>
      </c>
      <c r="F1473" s="1">
        <f>[1]GRUNDDATEN!F1461</f>
        <v>42.14</v>
      </c>
      <c r="G1473" s="1">
        <f t="shared" si="66"/>
        <v>4374.1965642164296</v>
      </c>
      <c r="H1473" s="7">
        <f t="shared" si="67"/>
        <v>3.7543577366583314E-3</v>
      </c>
      <c r="I1473" s="7">
        <f t="shared" si="68"/>
        <v>3.7473277256078736E-3</v>
      </c>
    </row>
    <row r="1474" spans="1:9">
      <c r="A1474" s="1" t="str">
        <f>[1]GRUNDDATEN!A1462</f>
        <v xml:space="preserve">  18.09.2013</v>
      </c>
      <c r="B1474" s="1">
        <f>[1]GRUNDDATEN!B1462</f>
        <v>72.16</v>
      </c>
      <c r="C1474" s="1">
        <f>[1]GRUNDDATEN!C1462</f>
        <v>57.25</v>
      </c>
      <c r="D1474" s="1">
        <f>[1]GRUNDDATEN!D1462</f>
        <v>116.35</v>
      </c>
      <c r="E1474" s="1">
        <f>[1]GRUNDDATEN!E1462</f>
        <v>11.28</v>
      </c>
      <c r="F1474" s="1">
        <f>[1]GRUNDDATEN!F1462</f>
        <v>42.4</v>
      </c>
      <c r="G1474" s="1">
        <f t="shared" si="66"/>
        <v>4402.9741731915383</v>
      </c>
      <c r="H1474" s="7">
        <f t="shared" si="67"/>
        <v>6.5789473684212396E-3</v>
      </c>
      <c r="I1474" s="7">
        <f t="shared" si="68"/>
        <v>6.5574005461592607E-3</v>
      </c>
    </row>
    <row r="1475" spans="1:9">
      <c r="A1475" s="1" t="str">
        <f>[1]GRUNDDATEN!A1463</f>
        <v xml:space="preserve">  19.09.2013</v>
      </c>
      <c r="B1475" s="1">
        <f>[1]GRUNDDATEN!B1463</f>
        <v>72.25</v>
      </c>
      <c r="C1475" s="1">
        <f>[1]GRUNDDATEN!C1463</f>
        <v>58.43</v>
      </c>
      <c r="D1475" s="1">
        <f>[1]GRUNDDATEN!D1463</f>
        <v>117.25</v>
      </c>
      <c r="E1475" s="1">
        <f>[1]GRUNDDATEN!E1463</f>
        <v>11.32</v>
      </c>
      <c r="F1475" s="1">
        <f>[1]GRUNDDATEN!F1463</f>
        <v>42.16</v>
      </c>
      <c r="G1475" s="1">
        <f t="shared" si="66"/>
        <v>4383.9838728526347</v>
      </c>
      <c r="H1475" s="7">
        <f t="shared" si="67"/>
        <v>-4.3130619422049321E-3</v>
      </c>
      <c r="I1475" s="7">
        <f t="shared" si="68"/>
        <v>-4.3223900252594783E-3</v>
      </c>
    </row>
    <row r="1476" spans="1:9">
      <c r="A1476" s="1" t="str">
        <f>[1]GRUNDDATEN!A1464</f>
        <v xml:space="preserve">  20.09.2013</v>
      </c>
      <c r="B1476" s="1">
        <f>[1]GRUNDDATEN!B1464</f>
        <v>71.989999999999995</v>
      </c>
      <c r="C1476" s="1">
        <f>[1]GRUNDDATEN!C1464</f>
        <v>57.82</v>
      </c>
      <c r="D1476" s="1">
        <f>[1]GRUNDDATEN!D1464</f>
        <v>116.65</v>
      </c>
      <c r="E1476" s="1">
        <f>[1]GRUNDDATEN!E1464</f>
        <v>11.26</v>
      </c>
      <c r="F1476" s="1">
        <f>[1]GRUNDDATEN!F1464</f>
        <v>42.39</v>
      </c>
      <c r="G1476" s="1">
        <f t="shared" si="66"/>
        <v>4384.5681897861386</v>
      </c>
      <c r="H1476" s="7">
        <f t="shared" si="67"/>
        <v>1.3328446236360314E-4</v>
      </c>
      <c r="I1476" s="7">
        <f t="shared" si="68"/>
        <v>1.3327558077882542E-4</v>
      </c>
    </row>
    <row r="1477" spans="1:9">
      <c r="A1477" s="1" t="str">
        <f>[1]GRUNDDATEN!A1465</f>
        <v xml:space="preserve">  23.09.2013</v>
      </c>
      <c r="B1477" s="1">
        <f>[1]GRUNDDATEN!B1465</f>
        <v>72.3</v>
      </c>
      <c r="C1477" s="1">
        <f>[1]GRUNDDATEN!C1465</f>
        <v>57.44</v>
      </c>
      <c r="D1477" s="1">
        <f>[1]GRUNDDATEN!D1465</f>
        <v>116.6</v>
      </c>
      <c r="E1477" s="1">
        <f>[1]GRUNDDATEN!E1465</f>
        <v>11.23</v>
      </c>
      <c r="F1477" s="1">
        <f>[1]GRUNDDATEN!F1465</f>
        <v>42.58</v>
      </c>
      <c r="G1477" s="1">
        <f t="shared" si="66"/>
        <v>4418.4585719294137</v>
      </c>
      <c r="H1477" s="7">
        <f t="shared" si="67"/>
        <v>7.7294685990338952E-3</v>
      </c>
      <c r="I1477" s="7">
        <f t="shared" si="68"/>
        <v>7.6997493013030759E-3</v>
      </c>
    </row>
    <row r="1478" spans="1:9">
      <c r="A1478" s="1" t="str">
        <f>[1]GRUNDDATEN!A1466</f>
        <v xml:space="preserve">  24.09.2013</v>
      </c>
      <c r="B1478" s="1">
        <f>[1]GRUNDDATEN!B1466</f>
        <v>72.349999999999994</v>
      </c>
      <c r="C1478" s="1">
        <f>[1]GRUNDDATEN!C1466</f>
        <v>58</v>
      </c>
      <c r="D1478" s="1">
        <f>[1]GRUNDDATEN!D1466</f>
        <v>118.3</v>
      </c>
      <c r="E1478" s="1">
        <f>[1]GRUNDDATEN!E1466</f>
        <v>11.25</v>
      </c>
      <c r="F1478" s="1">
        <f>[1]GRUNDDATEN!F1466</f>
        <v>42.57</v>
      </c>
      <c r="G1478" s="1">
        <f t="shared" si="66"/>
        <v>4417.4360172957804</v>
      </c>
      <c r="H1478" s="7">
        <f t="shared" si="67"/>
        <v>-2.3142791020591691E-4</v>
      </c>
      <c r="I1478" s="7">
        <f t="shared" si="68"/>
        <v>-2.3145469377711835E-4</v>
      </c>
    </row>
    <row r="1479" spans="1:9">
      <c r="A1479" s="1" t="str">
        <f>[1]GRUNDDATEN!A1467</f>
        <v xml:space="preserve">  25.09.2013</v>
      </c>
      <c r="B1479" s="1">
        <f>[1]GRUNDDATEN!B1467</f>
        <v>72.19</v>
      </c>
      <c r="C1479" s="1">
        <f>[1]GRUNDDATEN!C1467</f>
        <v>57.83</v>
      </c>
      <c r="D1479" s="1">
        <f>[1]GRUNDDATEN!D1467</f>
        <v>118.25</v>
      </c>
      <c r="E1479" s="1">
        <f>[1]GRUNDDATEN!E1467</f>
        <v>11.29</v>
      </c>
      <c r="F1479" s="1">
        <f>[1]GRUNDDATEN!F1467</f>
        <v>42.84</v>
      </c>
      <c r="G1479" s="1">
        <f t="shared" si="66"/>
        <v>4403.5584901250431</v>
      </c>
      <c r="H1479" s="7">
        <f t="shared" si="67"/>
        <v>-3.1415343915343064E-3</v>
      </c>
      <c r="I1479" s="7">
        <f t="shared" si="68"/>
        <v>-3.1464793699632755E-3</v>
      </c>
    </row>
    <row r="1480" spans="1:9">
      <c r="A1480" s="1" t="str">
        <f>[1]GRUNDDATEN!A1468</f>
        <v xml:space="preserve">  26.09.2013</v>
      </c>
      <c r="B1480" s="1">
        <f>[1]GRUNDDATEN!B1468</f>
        <v>72.09</v>
      </c>
      <c r="C1480" s="1">
        <f>[1]GRUNDDATEN!C1468</f>
        <v>57.73</v>
      </c>
      <c r="D1480" s="1">
        <f>[1]GRUNDDATEN!D1468</f>
        <v>117.2</v>
      </c>
      <c r="E1480" s="1">
        <f>[1]GRUNDDATEN!E1468</f>
        <v>11.48</v>
      </c>
      <c r="F1480" s="1">
        <f>[1]GRUNDDATEN!F1468</f>
        <v>42.95</v>
      </c>
      <c r="G1480" s="1">
        <f t="shared" si="66"/>
        <v>4400.1986677573905</v>
      </c>
      <c r="H1480" s="7">
        <f t="shared" si="67"/>
        <v>-7.6297893514687409E-4</v>
      </c>
      <c r="I1480" s="7">
        <f t="shared" si="68"/>
        <v>-7.6327015171210493E-4</v>
      </c>
    </row>
    <row r="1481" spans="1:9">
      <c r="A1481" s="1" t="str">
        <f>[1]GRUNDDATEN!A1469</f>
        <v xml:space="preserve">  27.09.2013</v>
      </c>
      <c r="B1481" s="1">
        <f>[1]GRUNDDATEN!B1469</f>
        <v>71.53</v>
      </c>
      <c r="C1481" s="1">
        <f>[1]GRUNDDATEN!C1469</f>
        <v>58</v>
      </c>
      <c r="D1481" s="1">
        <f>[1]GRUNDDATEN!D1469</f>
        <v>117.75</v>
      </c>
      <c r="E1481" s="1">
        <f>[1]GRUNDDATEN!E1469</f>
        <v>11.56</v>
      </c>
      <c r="F1481" s="1">
        <f>[1]GRUNDDATEN!F1469</f>
        <v>42.38</v>
      </c>
      <c r="G1481" s="1">
        <f t="shared" si="66"/>
        <v>4358.4200070118031</v>
      </c>
      <c r="H1481" s="7">
        <f t="shared" si="67"/>
        <v>-9.4947214660379142E-3</v>
      </c>
      <c r="I1481" s="7">
        <f t="shared" si="68"/>
        <v>-9.5400836967398546E-3</v>
      </c>
    </row>
    <row r="1482" spans="1:9">
      <c r="A1482" s="1" t="str">
        <f>[1]GRUNDDATEN!A1470</f>
        <v xml:space="preserve">  30.09.2013</v>
      </c>
      <c r="B1482" s="1">
        <f>[1]GRUNDDATEN!B1470</f>
        <v>70.900000000000006</v>
      </c>
      <c r="C1482" s="1">
        <f>[1]GRUNDDATEN!C1470</f>
        <v>57.62</v>
      </c>
      <c r="D1482" s="1">
        <f>[1]GRUNDDATEN!D1470</f>
        <v>116.2</v>
      </c>
      <c r="E1482" s="1">
        <f>[1]GRUNDDATEN!E1470</f>
        <v>11.49</v>
      </c>
      <c r="F1482" s="1">
        <f>[1]GRUNDDATEN!F1470</f>
        <v>42.15</v>
      </c>
      <c r="G1482" s="1">
        <f t="shared" si="66"/>
        <v>4395.8162907561054</v>
      </c>
      <c r="H1482" s="7">
        <f t="shared" si="67"/>
        <v>8.5802386378870388E-3</v>
      </c>
      <c r="I1482" s="7">
        <f t="shared" si="68"/>
        <v>8.5436376050582429E-3</v>
      </c>
    </row>
    <row r="1483" spans="1:9">
      <c r="A1483" s="1" t="str">
        <f>[1]GRUNDDATEN!A1471</f>
        <v xml:space="preserve">  01.10.2013</v>
      </c>
      <c r="B1483" s="1">
        <f>[1]GRUNDDATEN!B1471</f>
        <v>71.63</v>
      </c>
      <c r="C1483" s="1">
        <f>[1]GRUNDDATEN!C1471</f>
        <v>58</v>
      </c>
      <c r="D1483" s="1">
        <f>[1]GRUNDDATEN!D1471</f>
        <v>117</v>
      </c>
      <c r="E1483" s="1">
        <f>[1]GRUNDDATEN!E1471</f>
        <v>11.68</v>
      </c>
      <c r="F1483" s="1">
        <f>[1]GRUNDDATEN!F1471</f>
        <v>42.61</v>
      </c>
      <c r="G1483" s="1">
        <f t="shared" si="66"/>
        <v>4389.388804487553</v>
      </c>
      <c r="H1483" s="7">
        <f t="shared" si="67"/>
        <v>-1.4621826399043858E-3</v>
      </c>
      <c r="I1483" s="7">
        <f t="shared" si="68"/>
        <v>-1.4632526721228213E-3</v>
      </c>
    </row>
    <row r="1484" spans="1:9">
      <c r="A1484" s="1" t="str">
        <f>[1]GRUNDDATEN!A1472</f>
        <v xml:space="preserve">  02.10.2013</v>
      </c>
      <c r="B1484" s="1">
        <f>[1]GRUNDDATEN!B1472</f>
        <v>71.540000000000006</v>
      </c>
      <c r="C1484" s="1">
        <f>[1]GRUNDDATEN!C1472</f>
        <v>57.43</v>
      </c>
      <c r="D1484" s="1">
        <f>[1]GRUNDDATEN!D1472</f>
        <v>117.3</v>
      </c>
      <c r="E1484" s="1">
        <f>[1]GRUNDDATEN!E1472</f>
        <v>11.84</v>
      </c>
      <c r="F1484" s="1">
        <f>[1]GRUNDDATEN!F1472</f>
        <v>42.37</v>
      </c>
      <c r="G1484" s="1">
        <f t="shared" si="66"/>
        <v>4380.6240504849829</v>
      </c>
      <c r="H1484" s="7">
        <f t="shared" si="67"/>
        <v>-1.9968051118208763E-3</v>
      </c>
      <c r="I1484" s="7">
        <f t="shared" si="68"/>
        <v>-1.9988013850365527E-3</v>
      </c>
    </row>
    <row r="1485" spans="1:9">
      <c r="A1485" s="1" t="str">
        <f>[1]GRUNDDATEN!A1473</f>
        <v xml:space="preserve">  03.10.2013</v>
      </c>
      <c r="B1485" s="1">
        <f>[1]GRUNDDATEN!B1473</f>
        <v>70.95</v>
      </c>
      <c r="C1485" s="1">
        <f>[1]GRUNDDATEN!C1473</f>
        <v>57.85</v>
      </c>
      <c r="D1485" s="1">
        <f>[1]GRUNDDATEN!D1473</f>
        <v>116.55</v>
      </c>
      <c r="E1485" s="1">
        <f>[1]GRUNDDATEN!E1473</f>
        <v>11.82</v>
      </c>
      <c r="F1485" s="1">
        <f>[1]GRUNDDATEN!F1473</f>
        <v>42.71</v>
      </c>
      <c r="G1485" s="1">
        <f t="shared" si="66"/>
        <v>4402.0976977912806</v>
      </c>
      <c r="H1485" s="7">
        <f t="shared" si="67"/>
        <v>4.901960784313486E-3</v>
      </c>
      <c r="I1485" s="7">
        <f t="shared" si="68"/>
        <v>4.8899852941915499E-3</v>
      </c>
    </row>
    <row r="1486" spans="1:9">
      <c r="A1486" s="1" t="str">
        <f>[1]GRUNDDATEN!A1474</f>
        <v xml:space="preserve">  04.10.2013</v>
      </c>
      <c r="B1486" s="1">
        <f>[1]GRUNDDATEN!B1474</f>
        <v>70.760000000000005</v>
      </c>
      <c r="C1486" s="1">
        <f>[1]GRUNDDATEN!C1474</f>
        <v>58</v>
      </c>
      <c r="D1486" s="1">
        <f>[1]GRUNDDATEN!D1474</f>
        <v>117.4</v>
      </c>
      <c r="E1486" s="1">
        <f>[1]GRUNDDATEN!E1474</f>
        <v>12</v>
      </c>
      <c r="F1486" s="1">
        <f>[1]GRUNDDATEN!F1474</f>
        <v>43.19</v>
      </c>
      <c r="G1486" s="1">
        <f t="shared" si="66"/>
        <v>4387.0515367535354</v>
      </c>
      <c r="H1486" s="7">
        <f t="shared" si="67"/>
        <v>-3.4179525468720495E-3</v>
      </c>
      <c r="I1486" s="7">
        <f t="shared" si="68"/>
        <v>-3.4238070908540644E-3</v>
      </c>
    </row>
    <row r="1487" spans="1:9">
      <c r="A1487" s="1" t="str">
        <f>[1]GRUNDDATEN!A1475</f>
        <v xml:space="preserve">  07.10.2013</v>
      </c>
      <c r="B1487" s="1">
        <f>[1]GRUNDDATEN!B1475</f>
        <v>70.37</v>
      </c>
      <c r="C1487" s="1">
        <f>[1]GRUNDDATEN!C1475</f>
        <v>57.59</v>
      </c>
      <c r="D1487" s="1">
        <f>[1]GRUNDDATEN!D1475</f>
        <v>117.15</v>
      </c>
      <c r="E1487" s="1">
        <f>[1]GRUNDDATEN!E1475</f>
        <v>11.91</v>
      </c>
      <c r="F1487" s="1">
        <f>[1]GRUNDDATEN!F1475</f>
        <v>43.3</v>
      </c>
      <c r="G1487" s="1">
        <f t="shared" si="66"/>
        <v>4380.4779712516047</v>
      </c>
      <c r="H1487" s="7">
        <f t="shared" si="67"/>
        <v>-1.4984017048487175E-3</v>
      </c>
      <c r="I1487" s="7">
        <f t="shared" si="68"/>
        <v>-1.4995254313526826E-3</v>
      </c>
    </row>
    <row r="1488" spans="1:9">
      <c r="A1488" s="1" t="str">
        <f>[1]GRUNDDATEN!A1476</f>
        <v xml:space="preserve">  08.10.2013</v>
      </c>
      <c r="B1488" s="1">
        <f>[1]GRUNDDATEN!B1476</f>
        <v>70.05</v>
      </c>
      <c r="C1488" s="1">
        <f>[1]GRUNDDATEN!C1476</f>
        <v>57.74</v>
      </c>
      <c r="D1488" s="1">
        <f>[1]GRUNDDATEN!D1476</f>
        <v>117.05</v>
      </c>
      <c r="E1488" s="1">
        <f>[1]GRUNDDATEN!E1476</f>
        <v>11.89</v>
      </c>
      <c r="F1488" s="1">
        <f>[1]GRUNDDATEN!F1476</f>
        <v>43.14</v>
      </c>
      <c r="G1488" s="1">
        <f t="shared" si="66"/>
        <v>4382.5230805188739</v>
      </c>
      <c r="H1488" s="7">
        <f t="shared" si="67"/>
        <v>4.6686897655701109E-4</v>
      </c>
      <c r="I1488" s="7">
        <f t="shared" si="68"/>
        <v>4.6676002714512337E-4</v>
      </c>
    </row>
    <row r="1489" spans="1:9">
      <c r="A1489" s="1" t="str">
        <f>[1]GRUNDDATEN!A1477</f>
        <v xml:space="preserve">  09.10.2013</v>
      </c>
      <c r="B1489" s="1">
        <f>[1]GRUNDDATEN!B1477</f>
        <v>69.900000000000006</v>
      </c>
      <c r="C1489" s="1">
        <f>[1]GRUNDDATEN!C1477</f>
        <v>57.34</v>
      </c>
      <c r="D1489" s="1">
        <f>[1]GRUNDDATEN!D1477</f>
        <v>117.05</v>
      </c>
      <c r="E1489" s="1">
        <f>[1]GRUNDDATEN!E1477</f>
        <v>12.05</v>
      </c>
      <c r="F1489" s="1">
        <f>[1]GRUNDDATEN!F1477</f>
        <v>43.67</v>
      </c>
      <c r="G1489" s="1">
        <f t="shared" ref="G1489:G1552" si="69">$B$8*(SUM(B1490:F1490)/(SUM($B$16:$F$17)/$B$8))</f>
        <v>4451.180320205679</v>
      </c>
      <c r="H1489" s="7">
        <f t="shared" si="67"/>
        <v>1.5666144461851106E-2</v>
      </c>
      <c r="I1489" s="7">
        <f t="shared" si="68"/>
        <v>1.5544697185528129E-2</v>
      </c>
    </row>
    <row r="1490" spans="1:9">
      <c r="A1490" s="1" t="str">
        <f>[1]GRUNDDATEN!A1478</f>
        <v xml:space="preserve">  10.10.2013</v>
      </c>
      <c r="B1490" s="1">
        <f>[1]GRUNDDATEN!B1478</f>
        <v>71.569999999999993</v>
      </c>
      <c r="C1490" s="1">
        <f>[1]GRUNDDATEN!C1478</f>
        <v>58.2</v>
      </c>
      <c r="D1490" s="1">
        <f>[1]GRUNDDATEN!D1478</f>
        <v>119.65</v>
      </c>
      <c r="E1490" s="1">
        <f>[1]GRUNDDATEN!E1478</f>
        <v>12.4</v>
      </c>
      <c r="F1490" s="1">
        <f>[1]GRUNDDATEN!F1478</f>
        <v>42.89</v>
      </c>
      <c r="G1490" s="1">
        <f t="shared" si="69"/>
        <v>4455.7087764403404</v>
      </c>
      <c r="H1490" s="7">
        <f t="shared" ref="H1490:H1553" si="70">(G1490/G1489)-1</f>
        <v>1.0173607692560704E-3</v>
      </c>
      <c r="I1490" s="7">
        <f t="shared" ref="I1490:I1553" si="71">LN(1+H1490)</f>
        <v>1.0168436085183025E-3</v>
      </c>
    </row>
    <row r="1491" spans="1:9">
      <c r="A1491" s="1" t="str">
        <f>[1]GRUNDDATEN!A1479</f>
        <v xml:space="preserve">  11.10.2013</v>
      </c>
      <c r="B1491" s="1">
        <f>[1]GRUNDDATEN!B1479</f>
        <v>71.69</v>
      </c>
      <c r="C1491" s="1">
        <f>[1]GRUNDDATEN!C1479</f>
        <v>58.32</v>
      </c>
      <c r="D1491" s="1">
        <f>[1]GRUNDDATEN!D1479</f>
        <v>119.45</v>
      </c>
      <c r="E1491" s="1">
        <f>[1]GRUNDDATEN!E1479</f>
        <v>12.41</v>
      </c>
      <c r="F1491" s="1">
        <f>[1]GRUNDDATEN!F1479</f>
        <v>43.15</v>
      </c>
      <c r="G1491" s="1">
        <f t="shared" si="69"/>
        <v>4455.4166179735876</v>
      </c>
      <c r="H1491" s="7">
        <f t="shared" si="70"/>
        <v>-6.5569470854454082E-5</v>
      </c>
      <c r="I1491" s="7">
        <f t="shared" si="71"/>
        <v>-6.557162062618159E-5</v>
      </c>
    </row>
    <row r="1492" spans="1:9">
      <c r="A1492" s="1" t="str">
        <f>[1]GRUNDDATEN!A1480</f>
        <v xml:space="preserve">  14.10.2013</v>
      </c>
      <c r="B1492" s="1">
        <f>[1]GRUNDDATEN!B1480</f>
        <v>71.45</v>
      </c>
      <c r="C1492" s="1">
        <f>[1]GRUNDDATEN!C1480</f>
        <v>58.2</v>
      </c>
      <c r="D1492" s="1">
        <f>[1]GRUNDDATEN!D1480</f>
        <v>120</v>
      </c>
      <c r="E1492" s="1">
        <f>[1]GRUNDDATEN!E1480</f>
        <v>12.45</v>
      </c>
      <c r="F1492" s="1">
        <f>[1]GRUNDDATEN!F1480</f>
        <v>42.9</v>
      </c>
      <c r="G1492" s="1">
        <f t="shared" si="69"/>
        <v>4494.5658525184053</v>
      </c>
      <c r="H1492" s="7">
        <f t="shared" si="70"/>
        <v>8.7868852459018765E-3</v>
      </c>
      <c r="I1492" s="7">
        <f t="shared" si="71"/>
        <v>8.7485052330582118E-3</v>
      </c>
    </row>
    <row r="1493" spans="1:9">
      <c r="A1493" s="1" t="str">
        <f>[1]GRUNDDATEN!A1481</f>
        <v xml:space="preserve">  15.10.2013</v>
      </c>
      <c r="B1493" s="1">
        <f>[1]GRUNDDATEN!B1481</f>
        <v>72.17</v>
      </c>
      <c r="C1493" s="1">
        <f>[1]GRUNDDATEN!C1481</f>
        <v>59.45</v>
      </c>
      <c r="D1493" s="1">
        <f>[1]GRUNDDATEN!D1481</f>
        <v>121.05</v>
      </c>
      <c r="E1493" s="1">
        <f>[1]GRUNDDATEN!E1481</f>
        <v>12.59</v>
      </c>
      <c r="F1493" s="1">
        <f>[1]GRUNDDATEN!F1481</f>
        <v>42.42</v>
      </c>
      <c r="G1493" s="1">
        <f t="shared" si="69"/>
        <v>4526.9954423279178</v>
      </c>
      <c r="H1493" s="7">
        <f t="shared" si="70"/>
        <v>7.2152886115444126E-3</v>
      </c>
      <c r="I1493" s="7">
        <f t="shared" si="71"/>
        <v>7.1893829532329043E-3</v>
      </c>
    </row>
    <row r="1494" spans="1:9">
      <c r="A1494" s="1" t="str">
        <f>[1]GRUNDDATEN!A1482</f>
        <v xml:space="preserve">  16.10.2013</v>
      </c>
      <c r="B1494" s="1">
        <f>[1]GRUNDDATEN!B1482</f>
        <v>73.11</v>
      </c>
      <c r="C1494" s="1">
        <f>[1]GRUNDDATEN!C1482</f>
        <v>59.15</v>
      </c>
      <c r="D1494" s="1">
        <f>[1]GRUNDDATEN!D1482</f>
        <v>121.95</v>
      </c>
      <c r="E1494" s="1">
        <f>[1]GRUNDDATEN!E1482</f>
        <v>12.8</v>
      </c>
      <c r="F1494" s="1">
        <f>[1]GRUNDDATEN!F1482</f>
        <v>42.89</v>
      </c>
      <c r="G1494" s="1">
        <f t="shared" si="69"/>
        <v>4524.6581745938993</v>
      </c>
      <c r="H1494" s="7">
        <f t="shared" si="70"/>
        <v>-5.1629557921906155E-4</v>
      </c>
      <c r="I1494" s="7">
        <f t="shared" si="71"/>
        <v>-5.1642890567416997E-4</v>
      </c>
    </row>
    <row r="1495" spans="1:9">
      <c r="A1495" s="1" t="str">
        <f>[1]GRUNDDATEN!A1483</f>
        <v xml:space="preserve">  17.10.2013</v>
      </c>
      <c r="B1495" s="1">
        <f>[1]GRUNDDATEN!B1483</f>
        <v>72.95</v>
      </c>
      <c r="C1495" s="1">
        <f>[1]GRUNDDATEN!C1483</f>
        <v>58.46</v>
      </c>
      <c r="D1495" s="1">
        <f>[1]GRUNDDATEN!D1483</f>
        <v>122.4</v>
      </c>
      <c r="E1495" s="1">
        <f>[1]GRUNDDATEN!E1483</f>
        <v>12.94</v>
      </c>
      <c r="F1495" s="1">
        <f>[1]GRUNDDATEN!F1483</f>
        <v>42.99</v>
      </c>
      <c r="G1495" s="1">
        <f t="shared" si="69"/>
        <v>4544.2327918663086</v>
      </c>
      <c r="H1495" s="7">
        <f t="shared" si="70"/>
        <v>4.3262090785822771E-3</v>
      </c>
      <c r="I1495" s="7">
        <f t="shared" si="71"/>
        <v>4.3168779387144475E-3</v>
      </c>
    </row>
    <row r="1496" spans="1:9">
      <c r="A1496" s="1" t="str">
        <f>[1]GRUNDDATEN!A1484</f>
        <v xml:space="preserve">  18.10.2013</v>
      </c>
      <c r="B1496" s="1">
        <f>[1]GRUNDDATEN!B1484</f>
        <v>73.510000000000005</v>
      </c>
      <c r="C1496" s="1">
        <f>[1]GRUNDDATEN!C1484</f>
        <v>58.3</v>
      </c>
      <c r="D1496" s="1">
        <f>[1]GRUNDDATEN!D1484</f>
        <v>123.3</v>
      </c>
      <c r="E1496" s="1">
        <f>[1]GRUNDDATEN!E1484</f>
        <v>12.99</v>
      </c>
      <c r="F1496" s="1">
        <f>[1]GRUNDDATEN!F1484</f>
        <v>42.98</v>
      </c>
      <c r="G1496" s="1">
        <f t="shared" si="69"/>
        <v>4535.3219586303612</v>
      </c>
      <c r="H1496" s="7">
        <f t="shared" si="70"/>
        <v>-1.9609103767520564E-3</v>
      </c>
      <c r="I1496" s="7">
        <f t="shared" si="71"/>
        <v>-1.962835478551285E-3</v>
      </c>
    </row>
    <row r="1497" spans="1:9">
      <c r="A1497" s="1" t="str">
        <f>[1]GRUNDDATEN!A1485</f>
        <v xml:space="preserve">  21.10.2013</v>
      </c>
      <c r="B1497" s="1">
        <f>[1]GRUNDDATEN!B1485</f>
        <v>73.48</v>
      </c>
      <c r="C1497" s="1">
        <f>[1]GRUNDDATEN!C1485</f>
        <v>58.19</v>
      </c>
      <c r="D1497" s="1">
        <f>[1]GRUNDDATEN!D1485</f>
        <v>122.65</v>
      </c>
      <c r="E1497" s="1">
        <f>[1]GRUNDDATEN!E1485</f>
        <v>13.09</v>
      </c>
      <c r="F1497" s="1">
        <f>[1]GRUNDDATEN!F1485</f>
        <v>43.06</v>
      </c>
      <c r="G1497" s="1">
        <f t="shared" si="69"/>
        <v>4574.0329554750488</v>
      </c>
      <c r="H1497" s="7">
        <f t="shared" si="70"/>
        <v>8.5354462588975721E-3</v>
      </c>
      <c r="I1497" s="7">
        <f t="shared" si="71"/>
        <v>8.4992252995745119E-3</v>
      </c>
    </row>
    <row r="1498" spans="1:9">
      <c r="A1498" s="1" t="str">
        <f>[1]GRUNDDATEN!A1486</f>
        <v xml:space="preserve">  22.10.2013</v>
      </c>
      <c r="B1498" s="1">
        <f>[1]GRUNDDATEN!B1486</f>
        <v>73.97</v>
      </c>
      <c r="C1498" s="1">
        <f>[1]GRUNDDATEN!C1486</f>
        <v>58.12</v>
      </c>
      <c r="D1498" s="1">
        <f>[1]GRUNDDATEN!D1486</f>
        <v>124.4</v>
      </c>
      <c r="E1498" s="1">
        <f>[1]GRUNDDATEN!E1486</f>
        <v>13</v>
      </c>
      <c r="F1498" s="1">
        <f>[1]GRUNDDATEN!F1486</f>
        <v>43.63</v>
      </c>
      <c r="G1498" s="1">
        <f t="shared" si="69"/>
        <v>4559.1328736706782</v>
      </c>
      <c r="H1498" s="7">
        <f t="shared" si="70"/>
        <v>-3.25753704649967E-3</v>
      </c>
      <c r="I1498" s="7">
        <f t="shared" si="71"/>
        <v>-3.2628543710322799E-3</v>
      </c>
    </row>
    <row r="1499" spans="1:9">
      <c r="A1499" s="1" t="str">
        <f>[1]GRUNDDATEN!A1487</f>
        <v xml:space="preserve">  23.10.2013</v>
      </c>
      <c r="B1499" s="1">
        <f>[1]GRUNDDATEN!B1487</f>
        <v>74.05</v>
      </c>
      <c r="C1499" s="1">
        <f>[1]GRUNDDATEN!C1487</f>
        <v>58.37</v>
      </c>
      <c r="D1499" s="1">
        <f>[1]GRUNDDATEN!D1487</f>
        <v>123.3</v>
      </c>
      <c r="E1499" s="1">
        <f>[1]GRUNDDATEN!E1487</f>
        <v>12.77</v>
      </c>
      <c r="F1499" s="1">
        <f>[1]GRUNDDATEN!F1487</f>
        <v>43.61</v>
      </c>
      <c r="G1499" s="1">
        <f t="shared" si="69"/>
        <v>4608.7998130185806</v>
      </c>
      <c r="H1499" s="7">
        <f t="shared" si="70"/>
        <v>1.089394424863821E-2</v>
      </c>
      <c r="I1499" s="7">
        <f t="shared" si="71"/>
        <v>1.0835032704534056E-2</v>
      </c>
    </row>
    <row r="1500" spans="1:9">
      <c r="A1500" s="1" t="str">
        <f>[1]GRUNDDATEN!A1488</f>
        <v xml:space="preserve">  24.10.2013</v>
      </c>
      <c r="B1500" s="1">
        <f>[1]GRUNDDATEN!B1488</f>
        <v>74.19</v>
      </c>
      <c r="C1500" s="1">
        <f>[1]GRUNDDATEN!C1488</f>
        <v>60.32</v>
      </c>
      <c r="D1500" s="1">
        <f>[1]GRUNDDATEN!D1488</f>
        <v>124.55</v>
      </c>
      <c r="E1500" s="1">
        <f>[1]GRUNDDATEN!E1488</f>
        <v>12.81</v>
      </c>
      <c r="F1500" s="1">
        <f>[1]GRUNDDATEN!F1488</f>
        <v>43.63</v>
      </c>
      <c r="G1500" s="1">
        <f t="shared" si="69"/>
        <v>4611.8674769194813</v>
      </c>
      <c r="H1500" s="7">
        <f t="shared" si="70"/>
        <v>6.6561014263100127E-4</v>
      </c>
      <c r="I1500" s="7">
        <f t="shared" si="71"/>
        <v>6.6538872244758E-4</v>
      </c>
    </row>
    <row r="1501" spans="1:9">
      <c r="A1501" s="1" t="str">
        <f>[1]GRUNDDATEN!A1489</f>
        <v xml:space="preserve">  25.10.2013</v>
      </c>
      <c r="B1501" s="1">
        <f>[1]GRUNDDATEN!B1489</f>
        <v>75.17</v>
      </c>
      <c r="C1501" s="1">
        <f>[1]GRUNDDATEN!C1489</f>
        <v>59.99</v>
      </c>
      <c r="D1501" s="1">
        <f>[1]GRUNDDATEN!D1489</f>
        <v>123.6</v>
      </c>
      <c r="E1501" s="1">
        <f>[1]GRUNDDATEN!E1489</f>
        <v>12.66</v>
      </c>
      <c r="F1501" s="1">
        <f>[1]GRUNDDATEN!F1489</f>
        <v>44.29</v>
      </c>
      <c r="G1501" s="1">
        <f t="shared" si="69"/>
        <v>4603.1027229169094</v>
      </c>
      <c r="H1501" s="7">
        <f t="shared" si="70"/>
        <v>-1.9004782870357673E-3</v>
      </c>
      <c r="I1501" s="7">
        <f t="shared" si="71"/>
        <v>-1.9022864872221719E-3</v>
      </c>
    </row>
    <row r="1502" spans="1:9">
      <c r="A1502" s="1" t="str">
        <f>[1]GRUNDDATEN!A1490</f>
        <v xml:space="preserve">  28.10.2013</v>
      </c>
      <c r="B1502" s="1">
        <f>[1]GRUNDDATEN!B1490</f>
        <v>75.69</v>
      </c>
      <c r="C1502" s="1">
        <f>[1]GRUNDDATEN!C1490</f>
        <v>59.09</v>
      </c>
      <c r="D1502" s="1">
        <f>[1]GRUNDDATEN!D1490</f>
        <v>123.2</v>
      </c>
      <c r="E1502" s="1">
        <f>[1]GRUNDDATEN!E1490</f>
        <v>12.75</v>
      </c>
      <c r="F1502" s="1">
        <f>[1]GRUNDDATEN!F1490</f>
        <v>44.38</v>
      </c>
      <c r="G1502" s="1">
        <f t="shared" si="69"/>
        <v>4629.5430641579987</v>
      </c>
      <c r="H1502" s="7">
        <f t="shared" si="70"/>
        <v>5.7440258957190959E-3</v>
      </c>
      <c r="I1502" s="7">
        <f t="shared" si="71"/>
        <v>5.7275918805481021E-3</v>
      </c>
    </row>
    <row r="1503" spans="1:9">
      <c r="A1503" s="1" t="str">
        <f>[1]GRUNDDATEN!A1491</f>
        <v xml:space="preserve">  29.10.2013</v>
      </c>
      <c r="B1503" s="1">
        <f>[1]GRUNDDATEN!B1491</f>
        <v>76.040000000000006</v>
      </c>
      <c r="C1503" s="1">
        <f>[1]GRUNDDATEN!C1491</f>
        <v>59.77</v>
      </c>
      <c r="D1503" s="1">
        <f>[1]GRUNDDATEN!D1491</f>
        <v>123.75</v>
      </c>
      <c r="E1503" s="1">
        <f>[1]GRUNDDATEN!E1491</f>
        <v>12.94</v>
      </c>
      <c r="F1503" s="1">
        <f>[1]GRUNDDATEN!F1491</f>
        <v>44.42</v>
      </c>
      <c r="G1503" s="1">
        <f t="shared" si="69"/>
        <v>4618.2949631880319</v>
      </c>
      <c r="H1503" s="7">
        <f t="shared" si="70"/>
        <v>-2.4296352391772746E-3</v>
      </c>
      <c r="I1503" s="7">
        <f t="shared" si="71"/>
        <v>-2.4325915924191433E-3</v>
      </c>
    </row>
    <row r="1504" spans="1:9">
      <c r="A1504" s="1" t="str">
        <f>[1]GRUNDDATEN!A1492</f>
        <v xml:space="preserve">  30.10.2013</v>
      </c>
      <c r="B1504" s="1">
        <f>[1]GRUNDDATEN!B1492</f>
        <v>75.83</v>
      </c>
      <c r="C1504" s="1">
        <f>[1]GRUNDDATEN!C1492</f>
        <v>59.4</v>
      </c>
      <c r="D1504" s="1">
        <f>[1]GRUNDDATEN!D1492</f>
        <v>123.35</v>
      </c>
      <c r="E1504" s="1">
        <f>[1]GRUNDDATEN!E1492</f>
        <v>12.78</v>
      </c>
      <c r="F1504" s="1">
        <f>[1]GRUNDDATEN!F1492</f>
        <v>44.79</v>
      </c>
      <c r="G1504" s="1">
        <f t="shared" si="69"/>
        <v>4647.9490475633984</v>
      </c>
      <c r="H1504" s="7">
        <f t="shared" si="70"/>
        <v>6.4210026885973548E-3</v>
      </c>
      <c r="I1504" s="7">
        <f t="shared" si="71"/>
        <v>6.400475872471582E-3</v>
      </c>
    </row>
    <row r="1505" spans="1:9">
      <c r="A1505" s="1" t="str">
        <f>[1]GRUNDDATEN!A1493</f>
        <v xml:space="preserve">  31.10.2013</v>
      </c>
      <c r="B1505" s="1">
        <f>[1]GRUNDDATEN!B1493</f>
        <v>76.63</v>
      </c>
      <c r="C1505" s="1">
        <f>[1]GRUNDDATEN!C1493</f>
        <v>60.44</v>
      </c>
      <c r="D1505" s="1">
        <f>[1]GRUNDDATEN!D1493</f>
        <v>123.9</v>
      </c>
      <c r="E1505" s="1">
        <f>[1]GRUNDDATEN!E1493</f>
        <v>12.82</v>
      </c>
      <c r="F1505" s="1">
        <f>[1]GRUNDDATEN!F1493</f>
        <v>44.39</v>
      </c>
      <c r="G1505" s="1">
        <f t="shared" si="69"/>
        <v>4632.3185695921456</v>
      </c>
      <c r="H1505" s="7">
        <f t="shared" si="70"/>
        <v>-3.362876359293776E-3</v>
      </c>
      <c r="I1505" s="7">
        <f t="shared" si="71"/>
        <v>-3.3685435369097522E-3</v>
      </c>
    </row>
    <row r="1506" spans="1:9">
      <c r="A1506" s="1" t="str">
        <f>[1]GRUNDDATEN!A1494</f>
        <v xml:space="preserve">  01.11.2013</v>
      </c>
      <c r="B1506" s="1">
        <f>[1]GRUNDDATEN!B1494</f>
        <v>76.58</v>
      </c>
      <c r="C1506" s="1">
        <f>[1]GRUNDDATEN!C1494</f>
        <v>60.05</v>
      </c>
      <c r="D1506" s="1">
        <f>[1]GRUNDDATEN!D1494</f>
        <v>123.45</v>
      </c>
      <c r="E1506" s="1">
        <f>[1]GRUNDDATEN!E1494</f>
        <v>12.83</v>
      </c>
      <c r="F1506" s="1">
        <f>[1]GRUNDDATEN!F1494</f>
        <v>44.2</v>
      </c>
      <c r="G1506" s="1">
        <f t="shared" si="69"/>
        <v>4624.2842117564569</v>
      </c>
      <c r="H1506" s="7">
        <f t="shared" si="70"/>
        <v>-1.7344139257667868E-3</v>
      </c>
      <c r="I1506" s="7">
        <f t="shared" si="71"/>
        <v>-1.7359197630150204E-3</v>
      </c>
    </row>
    <row r="1507" spans="1:9">
      <c r="A1507" s="1" t="str">
        <f>[1]GRUNDDATEN!A1495</f>
        <v xml:space="preserve">  04.11.2013</v>
      </c>
      <c r="B1507" s="1">
        <f>[1]GRUNDDATEN!B1495</f>
        <v>76.099999999999994</v>
      </c>
      <c r="C1507" s="1">
        <f>[1]GRUNDDATEN!C1495</f>
        <v>59.83</v>
      </c>
      <c r="D1507" s="1">
        <f>[1]GRUNDDATEN!D1495</f>
        <v>123.9</v>
      </c>
      <c r="E1507" s="1">
        <f>[1]GRUNDDATEN!E1495</f>
        <v>12.92</v>
      </c>
      <c r="F1507" s="1">
        <f>[1]GRUNDDATEN!F1495</f>
        <v>43.81</v>
      </c>
      <c r="G1507" s="1">
        <f t="shared" si="69"/>
        <v>4605.7321491176799</v>
      </c>
      <c r="H1507" s="7">
        <f t="shared" si="70"/>
        <v>-4.0118776851153504E-3</v>
      </c>
      <c r="I1507" s="7">
        <f t="shared" si="71"/>
        <v>-4.0199468553088055E-3</v>
      </c>
    </row>
    <row r="1508" spans="1:9">
      <c r="A1508" s="1" t="str">
        <f>[1]GRUNDDATEN!A1496</f>
        <v xml:space="preserve">  05.11.2013</v>
      </c>
      <c r="B1508" s="1">
        <f>[1]GRUNDDATEN!B1496</f>
        <v>75.83</v>
      </c>
      <c r="C1508" s="1">
        <f>[1]GRUNDDATEN!C1496</f>
        <v>59.35</v>
      </c>
      <c r="D1508" s="1">
        <f>[1]GRUNDDATEN!D1496</f>
        <v>123.35</v>
      </c>
      <c r="E1508" s="1">
        <f>[1]GRUNDDATEN!E1496</f>
        <v>12.77</v>
      </c>
      <c r="F1508" s="1">
        <f>[1]GRUNDDATEN!F1496</f>
        <v>43.99</v>
      </c>
      <c r="G1508" s="1">
        <f t="shared" si="69"/>
        <v>4621.2165478555562</v>
      </c>
      <c r="H1508" s="7">
        <f t="shared" si="70"/>
        <v>3.3619842050178761E-3</v>
      </c>
      <c r="I1508" s="7">
        <f t="shared" si="71"/>
        <v>3.3563453710331558E-3</v>
      </c>
    </row>
    <row r="1509" spans="1:9">
      <c r="A1509" s="1" t="str">
        <f>[1]GRUNDDATEN!A1497</f>
        <v xml:space="preserve">  06.11.2013</v>
      </c>
      <c r="B1509" s="1">
        <f>[1]GRUNDDATEN!B1497</f>
        <v>75.849999999999994</v>
      </c>
      <c r="C1509" s="1">
        <f>[1]GRUNDDATEN!C1497</f>
        <v>59.52</v>
      </c>
      <c r="D1509" s="1">
        <f>[1]GRUNDDATEN!D1497</f>
        <v>123.85</v>
      </c>
      <c r="E1509" s="1">
        <f>[1]GRUNDDATEN!E1497</f>
        <v>12.56</v>
      </c>
      <c r="F1509" s="1">
        <f>[1]GRUNDDATEN!F1497</f>
        <v>44.57</v>
      </c>
      <c r="G1509" s="1">
        <f t="shared" si="69"/>
        <v>4622.2391024891895</v>
      </c>
      <c r="H1509" s="7">
        <f t="shared" si="70"/>
        <v>2.2127390548432047E-4</v>
      </c>
      <c r="I1509" s="7">
        <f t="shared" si="71"/>
        <v>2.2124942802444517E-4</v>
      </c>
    </row>
    <row r="1510" spans="1:9">
      <c r="A1510" s="1" t="str">
        <f>[1]GRUNDDATEN!A1498</f>
        <v xml:space="preserve">  07.11.2013</v>
      </c>
      <c r="B1510" s="1">
        <f>[1]GRUNDDATEN!B1498</f>
        <v>76.17</v>
      </c>
      <c r="C1510" s="1">
        <f>[1]GRUNDDATEN!C1498</f>
        <v>60.29</v>
      </c>
      <c r="D1510" s="1">
        <f>[1]GRUNDDATEN!D1498</f>
        <v>123</v>
      </c>
      <c r="E1510" s="1">
        <f>[1]GRUNDDATEN!E1498</f>
        <v>12.26</v>
      </c>
      <c r="F1510" s="1">
        <f>[1]GRUNDDATEN!F1498</f>
        <v>44.7</v>
      </c>
      <c r="G1510" s="1">
        <f t="shared" si="69"/>
        <v>4629.8352226247498</v>
      </c>
      <c r="H1510" s="7">
        <f t="shared" si="70"/>
        <v>1.6433853738699877E-3</v>
      </c>
      <c r="I1510" s="7">
        <f t="shared" si="71"/>
        <v>1.6420364937441677E-3</v>
      </c>
    </row>
    <row r="1511" spans="1:9">
      <c r="A1511" s="1" t="str">
        <f>[1]GRUNDDATEN!A1499</f>
        <v xml:space="preserve">  08.11.2013</v>
      </c>
      <c r="B1511" s="1">
        <f>[1]GRUNDDATEN!B1499</f>
        <v>75.680000000000007</v>
      </c>
      <c r="C1511" s="1">
        <f>[1]GRUNDDATEN!C1499</f>
        <v>59.47</v>
      </c>
      <c r="D1511" s="1">
        <f>[1]GRUNDDATEN!D1499</f>
        <v>124.25</v>
      </c>
      <c r="E1511" s="1">
        <f>[1]GRUNDDATEN!E1499</f>
        <v>12.4</v>
      </c>
      <c r="F1511" s="1">
        <f>[1]GRUNDDATEN!F1499</f>
        <v>45.14</v>
      </c>
      <c r="G1511" s="1">
        <f t="shared" si="69"/>
        <v>4654.8147715320783</v>
      </c>
      <c r="H1511" s="7">
        <f t="shared" si="70"/>
        <v>5.3953429671234066E-3</v>
      </c>
      <c r="I1511" s="7">
        <f t="shared" si="71"/>
        <v>5.380840245641217E-3</v>
      </c>
    </row>
    <row r="1512" spans="1:9">
      <c r="A1512" s="1" t="str">
        <f>[1]GRUNDDATEN!A1500</f>
        <v xml:space="preserve">  11.11.2013</v>
      </c>
      <c r="B1512" s="1">
        <f>[1]GRUNDDATEN!B1500</f>
        <v>75.87</v>
      </c>
      <c r="C1512" s="1">
        <f>[1]GRUNDDATEN!C1500</f>
        <v>59.05</v>
      </c>
      <c r="D1512" s="1">
        <f>[1]GRUNDDATEN!D1500</f>
        <v>126.05</v>
      </c>
      <c r="E1512" s="1">
        <f>[1]GRUNDDATEN!E1500</f>
        <v>12.45</v>
      </c>
      <c r="F1512" s="1">
        <f>[1]GRUNDDATEN!F1500</f>
        <v>45.23</v>
      </c>
      <c r="G1512" s="1">
        <f t="shared" si="69"/>
        <v>4647.2186513965171</v>
      </c>
      <c r="H1512" s="7">
        <f t="shared" si="70"/>
        <v>-1.6318845127882842E-3</v>
      </c>
      <c r="I1512" s="7">
        <f t="shared" si="71"/>
        <v>-1.6332174866901823E-3</v>
      </c>
    </row>
    <row r="1513" spans="1:9">
      <c r="A1513" s="1" t="str">
        <f>[1]GRUNDDATEN!A1501</f>
        <v xml:space="preserve">  12.11.2013</v>
      </c>
      <c r="B1513" s="1">
        <f>[1]GRUNDDATEN!B1501</f>
        <v>76.09</v>
      </c>
      <c r="C1513" s="1">
        <f>[1]GRUNDDATEN!C1501</f>
        <v>58.98</v>
      </c>
      <c r="D1513" s="1">
        <f>[1]GRUNDDATEN!D1501</f>
        <v>125.5</v>
      </c>
      <c r="E1513" s="1">
        <f>[1]GRUNDDATEN!E1501</f>
        <v>12.3</v>
      </c>
      <c r="F1513" s="1">
        <f>[1]GRUNDDATEN!F1501</f>
        <v>45.26</v>
      </c>
      <c r="G1513" s="1">
        <f t="shared" si="69"/>
        <v>4629.8352226247507</v>
      </c>
      <c r="H1513" s="7">
        <f t="shared" si="70"/>
        <v>-3.7406091849244705E-3</v>
      </c>
      <c r="I1513" s="7">
        <f t="shared" si="71"/>
        <v>-3.7476227589507715E-3</v>
      </c>
    </row>
    <row r="1514" spans="1:9">
      <c r="A1514" s="1" t="str">
        <f>[1]GRUNDDATEN!A1502</f>
        <v xml:space="preserve">  13.11.2013</v>
      </c>
      <c r="B1514" s="1">
        <f>[1]GRUNDDATEN!B1502</f>
        <v>76.260000000000005</v>
      </c>
      <c r="C1514" s="1">
        <f>[1]GRUNDDATEN!C1502</f>
        <v>58.07</v>
      </c>
      <c r="D1514" s="1">
        <f>[1]GRUNDDATEN!D1502</f>
        <v>125.55</v>
      </c>
      <c r="E1514" s="1">
        <f>[1]GRUNDDATEN!E1502</f>
        <v>12.31</v>
      </c>
      <c r="F1514" s="1">
        <f>[1]GRUNDDATEN!F1502</f>
        <v>44.75</v>
      </c>
      <c r="G1514" s="1">
        <f t="shared" si="69"/>
        <v>4694.2561645436481</v>
      </c>
      <c r="H1514" s="7">
        <f t="shared" si="70"/>
        <v>1.3914305546791406E-2</v>
      </c>
      <c r="I1514" s="7">
        <f t="shared" si="71"/>
        <v>1.3818390302633203E-2</v>
      </c>
    </row>
    <row r="1515" spans="1:9">
      <c r="A1515" s="1" t="str">
        <f>[1]GRUNDDATEN!A1503</f>
        <v xml:space="preserve">  14.11.2013</v>
      </c>
      <c r="B1515" s="1">
        <f>[1]GRUNDDATEN!B1503</f>
        <v>77.819999999999993</v>
      </c>
      <c r="C1515" s="1">
        <f>[1]GRUNDDATEN!C1503</f>
        <v>58.98</v>
      </c>
      <c r="D1515" s="1">
        <f>[1]GRUNDDATEN!D1503</f>
        <v>127.7</v>
      </c>
      <c r="E1515" s="1">
        <f>[1]GRUNDDATEN!E1503</f>
        <v>12.35</v>
      </c>
      <c r="F1515" s="1">
        <f>[1]GRUNDDATEN!F1503</f>
        <v>44.5</v>
      </c>
      <c r="G1515" s="1">
        <f t="shared" si="69"/>
        <v>4696.1551945775391</v>
      </c>
      <c r="H1515" s="7">
        <f t="shared" si="70"/>
        <v>4.045433328148107E-4</v>
      </c>
      <c r="I1515" s="7">
        <f t="shared" si="71"/>
        <v>4.0446152722260921E-4</v>
      </c>
    </row>
    <row r="1516" spans="1:9">
      <c r="A1516" s="1" t="str">
        <f>[1]GRUNDDATEN!A1504</f>
        <v xml:space="preserve">  15.11.2013</v>
      </c>
      <c r="B1516" s="1">
        <f>[1]GRUNDDATEN!B1504</f>
        <v>78</v>
      </c>
      <c r="C1516" s="1">
        <f>[1]GRUNDDATEN!C1504</f>
        <v>58.67</v>
      </c>
      <c r="D1516" s="1">
        <f>[1]GRUNDDATEN!D1504</f>
        <v>128.15</v>
      </c>
      <c r="E1516" s="1">
        <f>[1]GRUNDDATEN!E1504</f>
        <v>12.35</v>
      </c>
      <c r="F1516" s="1">
        <f>[1]GRUNDDATEN!F1504</f>
        <v>44.31</v>
      </c>
      <c r="G1516" s="1">
        <f t="shared" si="69"/>
        <v>4728.4387051536742</v>
      </c>
      <c r="H1516" s="7">
        <f t="shared" si="70"/>
        <v>6.8744556426523218E-3</v>
      </c>
      <c r="I1516" s="7">
        <f t="shared" si="71"/>
        <v>6.8509343085110053E-3</v>
      </c>
    </row>
    <row r="1517" spans="1:9">
      <c r="A1517" s="1" t="str">
        <f>[1]GRUNDDATEN!A1505</f>
        <v xml:space="preserve">  18.11.2013</v>
      </c>
      <c r="B1517" s="1">
        <f>[1]GRUNDDATEN!B1505</f>
        <v>77.959999999999994</v>
      </c>
      <c r="C1517" s="1">
        <f>[1]GRUNDDATEN!C1505</f>
        <v>59.76</v>
      </c>
      <c r="D1517" s="1">
        <f>[1]GRUNDDATEN!D1505</f>
        <v>128.94999999999999</v>
      </c>
      <c r="E1517" s="1">
        <f>[1]GRUNDDATEN!E1505</f>
        <v>12.45</v>
      </c>
      <c r="F1517" s="1">
        <f>[1]GRUNDDATEN!F1505</f>
        <v>44.57</v>
      </c>
      <c r="G1517" s="1">
        <f t="shared" si="69"/>
        <v>4712.5160687156704</v>
      </c>
      <c r="H1517" s="7">
        <f t="shared" si="70"/>
        <v>-3.3674194445302286E-3</v>
      </c>
      <c r="I1517" s="7">
        <f t="shared" si="71"/>
        <v>-3.3731019619205739E-3</v>
      </c>
    </row>
    <row r="1518" spans="1:9">
      <c r="A1518" s="1" t="str">
        <f>[1]GRUNDDATEN!A1506</f>
        <v xml:space="preserve">  19.11.2013</v>
      </c>
      <c r="B1518" s="1">
        <f>[1]GRUNDDATEN!B1506</f>
        <v>77.53</v>
      </c>
      <c r="C1518" s="1">
        <f>[1]GRUNDDATEN!C1506</f>
        <v>59.57</v>
      </c>
      <c r="D1518" s="1">
        <f>[1]GRUNDDATEN!D1506</f>
        <v>128.85</v>
      </c>
      <c r="E1518" s="1">
        <f>[1]GRUNDDATEN!E1506</f>
        <v>12.33</v>
      </c>
      <c r="F1518" s="1">
        <f>[1]GRUNDDATEN!F1506</f>
        <v>44.32</v>
      </c>
      <c r="G1518" s="1">
        <f t="shared" si="69"/>
        <v>4692.9414514432628</v>
      </c>
      <c r="H1518" s="7">
        <f t="shared" si="70"/>
        <v>-4.1537507749532798E-3</v>
      </c>
      <c r="I1518" s="7">
        <f t="shared" si="71"/>
        <v>-4.1624015614881828E-3</v>
      </c>
    </row>
    <row r="1519" spans="1:9">
      <c r="A1519" s="1" t="str">
        <f>[1]GRUNDDATEN!A1507</f>
        <v xml:space="preserve">  20.11.2013</v>
      </c>
      <c r="B1519" s="1">
        <f>[1]GRUNDDATEN!B1507</f>
        <v>77.2</v>
      </c>
      <c r="C1519" s="1">
        <f>[1]GRUNDDATEN!C1507</f>
        <v>59.64</v>
      </c>
      <c r="D1519" s="1">
        <f>[1]GRUNDDATEN!D1507</f>
        <v>128.5</v>
      </c>
      <c r="E1519" s="1">
        <f>[1]GRUNDDATEN!E1507</f>
        <v>12.12</v>
      </c>
      <c r="F1519" s="1">
        <f>[1]GRUNDDATEN!F1507</f>
        <v>43.8</v>
      </c>
      <c r="G1519" s="1">
        <f t="shared" si="69"/>
        <v>4666.0628725020442</v>
      </c>
      <c r="H1519" s="7">
        <f t="shared" si="70"/>
        <v>-5.7274481728196713E-3</v>
      </c>
      <c r="I1519" s="7">
        <f t="shared" si="71"/>
        <v>-5.74391290145688E-3</v>
      </c>
    </row>
    <row r="1520" spans="1:9">
      <c r="A1520" s="1" t="str">
        <f>[1]GRUNDDATEN!A1508</f>
        <v xml:space="preserve">  21.11.2013</v>
      </c>
      <c r="B1520" s="1">
        <f>[1]GRUNDDATEN!B1508</f>
        <v>76.75</v>
      </c>
      <c r="C1520" s="1">
        <f>[1]GRUNDDATEN!C1508</f>
        <v>59.63</v>
      </c>
      <c r="D1520" s="1">
        <f>[1]GRUNDDATEN!D1508</f>
        <v>126.85</v>
      </c>
      <c r="E1520" s="1">
        <f>[1]GRUNDDATEN!E1508</f>
        <v>12.06</v>
      </c>
      <c r="F1520" s="1">
        <f>[1]GRUNDDATEN!F1508</f>
        <v>44.13</v>
      </c>
      <c r="G1520" s="1">
        <f t="shared" si="69"/>
        <v>4667.9619025359352</v>
      </c>
      <c r="H1520" s="7">
        <f t="shared" si="70"/>
        <v>4.0698766514313256E-4</v>
      </c>
      <c r="I1520" s="7">
        <f t="shared" si="71"/>
        <v>4.0690486812749088E-4</v>
      </c>
    </row>
    <row r="1521" spans="1:9">
      <c r="A1521" s="1" t="str">
        <f>[1]GRUNDDATEN!A1509</f>
        <v xml:space="preserve">  22.11.2013</v>
      </c>
      <c r="B1521" s="1">
        <f>[1]GRUNDDATEN!B1509</f>
        <v>76.64</v>
      </c>
      <c r="C1521" s="1">
        <f>[1]GRUNDDATEN!C1509</f>
        <v>60.13</v>
      </c>
      <c r="D1521" s="1">
        <f>[1]GRUNDDATEN!D1509</f>
        <v>126.7</v>
      </c>
      <c r="E1521" s="1">
        <f>[1]GRUNDDATEN!E1509</f>
        <v>12.19</v>
      </c>
      <c r="F1521" s="1">
        <f>[1]GRUNDDATEN!F1509</f>
        <v>43.89</v>
      </c>
      <c r="G1521" s="1">
        <f t="shared" si="69"/>
        <v>4684.3227766740674</v>
      </c>
      <c r="H1521" s="7">
        <f t="shared" si="70"/>
        <v>3.5049288061335115E-3</v>
      </c>
      <c r="I1521" s="7">
        <f t="shared" si="71"/>
        <v>3.4988008576731702E-3</v>
      </c>
    </row>
    <row r="1522" spans="1:9">
      <c r="A1522" s="1" t="str">
        <f>[1]GRUNDDATEN!A1510</f>
        <v xml:space="preserve">  25.11.2013</v>
      </c>
      <c r="B1522" s="1">
        <f>[1]GRUNDDATEN!B1510</f>
        <v>77.69</v>
      </c>
      <c r="C1522" s="1">
        <f>[1]GRUNDDATEN!C1510</f>
        <v>60.62</v>
      </c>
      <c r="D1522" s="1">
        <f>[1]GRUNDDATEN!D1510</f>
        <v>126.3</v>
      </c>
      <c r="E1522" s="1">
        <f>[1]GRUNDDATEN!E1510</f>
        <v>12.21</v>
      </c>
      <c r="F1522" s="1">
        <f>[1]GRUNDDATEN!F1510</f>
        <v>43.85</v>
      </c>
      <c r="G1522" s="1">
        <f t="shared" si="69"/>
        <v>4678.0413696388923</v>
      </c>
      <c r="H1522" s="7">
        <f t="shared" si="70"/>
        <v>-1.3409424018460125E-3</v>
      </c>
      <c r="I1522" s="7">
        <f t="shared" si="71"/>
        <v>-1.3418422696457634E-3</v>
      </c>
    </row>
    <row r="1523" spans="1:9">
      <c r="A1523" s="1" t="str">
        <f>[1]GRUNDDATEN!A1511</f>
        <v xml:space="preserve">  26.11.2013</v>
      </c>
      <c r="B1523" s="1">
        <f>[1]GRUNDDATEN!B1511</f>
        <v>77.510000000000005</v>
      </c>
      <c r="C1523" s="1">
        <f>[1]GRUNDDATEN!C1511</f>
        <v>60.55</v>
      </c>
      <c r="D1523" s="1">
        <f>[1]GRUNDDATEN!D1511</f>
        <v>126</v>
      </c>
      <c r="E1523" s="1">
        <f>[1]GRUNDDATEN!E1511</f>
        <v>12.16</v>
      </c>
      <c r="F1523" s="1">
        <f>[1]GRUNDDATEN!F1511</f>
        <v>44.02</v>
      </c>
      <c r="G1523" s="1">
        <f t="shared" si="69"/>
        <v>4707.5493747808814</v>
      </c>
      <c r="H1523" s="7">
        <f t="shared" si="70"/>
        <v>6.307769173120148E-3</v>
      </c>
      <c r="I1523" s="7">
        <f t="shared" si="71"/>
        <v>6.2879584611047921E-3</v>
      </c>
    </row>
    <row r="1524" spans="1:9">
      <c r="A1524" s="1" t="str">
        <f>[1]GRUNDDATEN!A1512</f>
        <v xml:space="preserve">  27.11.2013</v>
      </c>
      <c r="B1524" s="1">
        <f>[1]GRUNDDATEN!B1512</f>
        <v>78</v>
      </c>
      <c r="C1524" s="1">
        <f>[1]GRUNDDATEN!C1512</f>
        <v>61.11</v>
      </c>
      <c r="D1524" s="1">
        <f>[1]GRUNDDATEN!D1512</f>
        <v>126.75</v>
      </c>
      <c r="E1524" s="1">
        <f>[1]GRUNDDATEN!E1512</f>
        <v>12.16</v>
      </c>
      <c r="F1524" s="1">
        <f>[1]GRUNDDATEN!F1512</f>
        <v>44.24</v>
      </c>
      <c r="G1524" s="1">
        <f t="shared" si="69"/>
        <v>4730.1916559541878</v>
      </c>
      <c r="H1524" s="7">
        <f t="shared" si="70"/>
        <v>4.8097809222362731E-3</v>
      </c>
      <c r="I1524" s="7">
        <f t="shared" si="71"/>
        <v>4.7982508825056419E-3</v>
      </c>
    </row>
    <row r="1525" spans="1:9">
      <c r="A1525" s="1" t="str">
        <f>[1]GRUNDDATEN!A1513</f>
        <v xml:space="preserve">  28.11.2013</v>
      </c>
      <c r="B1525" s="1">
        <f>[1]GRUNDDATEN!B1513</f>
        <v>78.180000000000007</v>
      </c>
      <c r="C1525" s="1">
        <f>[1]GRUNDDATEN!C1513</f>
        <v>61.04</v>
      </c>
      <c r="D1525" s="1">
        <f>[1]GRUNDDATEN!D1513</f>
        <v>127.8</v>
      </c>
      <c r="E1525" s="1">
        <f>[1]GRUNDDATEN!E1513</f>
        <v>12.13</v>
      </c>
      <c r="F1525" s="1">
        <f>[1]GRUNDDATEN!F1513</f>
        <v>44.66</v>
      </c>
      <c r="G1525" s="1">
        <f t="shared" si="69"/>
        <v>4729.8994974874358</v>
      </c>
      <c r="H1525" s="7">
        <f t="shared" si="70"/>
        <v>-6.1764615051917993E-5</v>
      </c>
      <c r="I1525" s="7">
        <f t="shared" si="71"/>
        <v>-6.1766522564299169E-5</v>
      </c>
    </row>
    <row r="1526" spans="1:9">
      <c r="A1526" s="1" t="str">
        <f>[1]GRUNDDATEN!A1514</f>
        <v xml:space="preserve">  29.11.2013</v>
      </c>
      <c r="B1526" s="1">
        <f>[1]GRUNDDATEN!B1514</f>
        <v>78.599999999999994</v>
      </c>
      <c r="C1526" s="1">
        <f>[1]GRUNDDATEN!C1514</f>
        <v>61</v>
      </c>
      <c r="D1526" s="1">
        <f>[1]GRUNDDATEN!D1514</f>
        <v>127.85</v>
      </c>
      <c r="E1526" s="1">
        <f>[1]GRUNDDATEN!E1514</f>
        <v>12.14</v>
      </c>
      <c r="F1526" s="1">
        <f>[1]GRUNDDATEN!F1514</f>
        <v>44.2</v>
      </c>
      <c r="G1526" s="1">
        <f t="shared" si="69"/>
        <v>4737.203459156246</v>
      </c>
      <c r="H1526" s="7">
        <f t="shared" si="70"/>
        <v>1.5442107538838901E-3</v>
      </c>
      <c r="I1526" s="7">
        <f t="shared" si="71"/>
        <v>1.543019686472762E-3</v>
      </c>
    </row>
    <row r="1527" spans="1:9">
      <c r="A1527" s="1" t="str">
        <f>[1]GRUNDDATEN!A1515</f>
        <v xml:space="preserve">  02.12.2013</v>
      </c>
      <c r="B1527" s="1">
        <f>[1]GRUNDDATEN!B1515</f>
        <v>78.97</v>
      </c>
      <c r="C1527" s="1">
        <f>[1]GRUNDDATEN!C1515</f>
        <v>61.22</v>
      </c>
      <c r="D1527" s="1">
        <f>[1]GRUNDDATEN!D1515</f>
        <v>127.8</v>
      </c>
      <c r="E1527" s="1">
        <f>[1]GRUNDDATEN!E1515</f>
        <v>11.95</v>
      </c>
      <c r="F1527" s="1">
        <f>[1]GRUNDDATEN!F1515</f>
        <v>44.35</v>
      </c>
      <c r="G1527" s="1">
        <f t="shared" si="69"/>
        <v>4655.5451676989587</v>
      </c>
      <c r="H1527" s="7">
        <f t="shared" si="70"/>
        <v>-1.7237657652101723E-2</v>
      </c>
      <c r="I1527" s="7">
        <f t="shared" si="71"/>
        <v>-1.7387955768546681E-2</v>
      </c>
    </row>
    <row r="1528" spans="1:9">
      <c r="A1528" s="1" t="str">
        <f>[1]GRUNDDATEN!A1516</f>
        <v xml:space="preserve">  03.12.2013</v>
      </c>
      <c r="B1528" s="1">
        <f>[1]GRUNDDATEN!B1516</f>
        <v>77.260000000000005</v>
      </c>
      <c r="C1528" s="1">
        <f>[1]GRUNDDATEN!C1516</f>
        <v>59.92</v>
      </c>
      <c r="D1528" s="1">
        <f>[1]GRUNDDATEN!D1516</f>
        <v>125.25</v>
      </c>
      <c r="E1528" s="1">
        <f>[1]GRUNDDATEN!E1516</f>
        <v>11.81</v>
      </c>
      <c r="F1528" s="1">
        <f>[1]GRUNDDATEN!F1516</f>
        <v>44.46</v>
      </c>
      <c r="G1528" s="1">
        <f t="shared" si="69"/>
        <v>4610.9910015192245</v>
      </c>
      <c r="H1528" s="7">
        <f t="shared" si="70"/>
        <v>-9.5701286476306269E-3</v>
      </c>
      <c r="I1528" s="7">
        <f t="shared" si="71"/>
        <v>-9.6162166096557186E-3</v>
      </c>
    </row>
    <row r="1529" spans="1:9">
      <c r="A1529" s="1" t="str">
        <f>[1]GRUNDDATEN!A1517</f>
        <v xml:space="preserve">  04.12.2013</v>
      </c>
      <c r="B1529" s="1">
        <f>[1]GRUNDDATEN!B1517</f>
        <v>75.72</v>
      </c>
      <c r="C1529" s="1">
        <f>[1]GRUNDDATEN!C1517</f>
        <v>59.34</v>
      </c>
      <c r="D1529" s="1">
        <f>[1]GRUNDDATEN!D1517</f>
        <v>124.05</v>
      </c>
      <c r="E1529" s="1">
        <f>[1]GRUNDDATEN!E1517</f>
        <v>11.66</v>
      </c>
      <c r="F1529" s="1">
        <f>[1]GRUNDDATEN!F1517</f>
        <v>44.88</v>
      </c>
      <c r="G1529" s="1">
        <f t="shared" si="69"/>
        <v>4574.3251139418016</v>
      </c>
      <c r="H1529" s="7">
        <f t="shared" si="70"/>
        <v>-7.9518453983844495E-3</v>
      </c>
      <c r="I1529" s="7">
        <f t="shared" si="71"/>
        <v>-7.9836299302579287E-3</v>
      </c>
    </row>
    <row r="1530" spans="1:9">
      <c r="A1530" s="1" t="str">
        <f>[1]GRUNDDATEN!A1518</f>
        <v xml:space="preserve">  05.12.2013</v>
      </c>
      <c r="B1530" s="1">
        <f>[1]GRUNDDATEN!B1518</f>
        <v>74.959999999999994</v>
      </c>
      <c r="C1530" s="1">
        <f>[1]GRUNDDATEN!C1518</f>
        <v>58.3</v>
      </c>
      <c r="D1530" s="1">
        <f>[1]GRUNDDATEN!D1518</f>
        <v>123.6</v>
      </c>
      <c r="E1530" s="1">
        <f>[1]GRUNDDATEN!E1518</f>
        <v>11.5</v>
      </c>
      <c r="F1530" s="1">
        <f>[1]GRUNDDATEN!F1518</f>
        <v>44.78</v>
      </c>
      <c r="G1530" s="1">
        <f t="shared" si="69"/>
        <v>4619.4635970550416</v>
      </c>
      <c r="H1530" s="7">
        <f t="shared" si="70"/>
        <v>9.8677907645141616E-3</v>
      </c>
      <c r="I1530" s="7">
        <f t="shared" si="71"/>
        <v>9.8194220518305411E-3</v>
      </c>
    </row>
    <row r="1531" spans="1:9">
      <c r="A1531" s="1" t="str">
        <f>[1]GRUNDDATEN!A1519</f>
        <v xml:space="preserve">  06.12.2013</v>
      </c>
      <c r="B1531" s="1">
        <f>[1]GRUNDDATEN!B1519</f>
        <v>75.64</v>
      </c>
      <c r="C1531" s="1">
        <f>[1]GRUNDDATEN!C1519</f>
        <v>59.3</v>
      </c>
      <c r="D1531" s="1">
        <f>[1]GRUNDDATEN!D1519</f>
        <v>125.2</v>
      </c>
      <c r="E1531" s="1">
        <f>[1]GRUNDDATEN!E1519</f>
        <v>11.51</v>
      </c>
      <c r="F1531" s="1">
        <f>[1]GRUNDDATEN!F1519</f>
        <v>44.58</v>
      </c>
      <c r="G1531" s="1">
        <f t="shared" si="69"/>
        <v>4637.5774219936875</v>
      </c>
      <c r="H1531" s="7">
        <f t="shared" si="70"/>
        <v>3.9211965974130791E-3</v>
      </c>
      <c r="I1531" s="7">
        <f t="shared" si="71"/>
        <v>3.9135287442721E-3</v>
      </c>
    </row>
    <row r="1532" spans="1:9">
      <c r="A1532" s="1" t="str">
        <f>[1]GRUNDDATEN!A1520</f>
        <v xml:space="preserve">  09.12.2013</v>
      </c>
      <c r="B1532" s="1">
        <f>[1]GRUNDDATEN!B1520</f>
        <v>75.62</v>
      </c>
      <c r="C1532" s="1">
        <f>[1]GRUNDDATEN!C1520</f>
        <v>59.64</v>
      </c>
      <c r="D1532" s="1">
        <f>[1]GRUNDDATEN!D1520</f>
        <v>126</v>
      </c>
      <c r="E1532" s="1">
        <f>[1]GRUNDDATEN!E1520</f>
        <v>11.53</v>
      </c>
      <c r="F1532" s="1">
        <f>[1]GRUNDDATEN!F1520</f>
        <v>44.68</v>
      </c>
      <c r="G1532" s="1">
        <f t="shared" si="69"/>
        <v>4593.8997312142101</v>
      </c>
      <c r="H1532" s="7">
        <f t="shared" si="70"/>
        <v>-9.4182127445110453E-3</v>
      </c>
      <c r="I1532" s="7">
        <f t="shared" si="71"/>
        <v>-9.462844565874682E-3</v>
      </c>
    </row>
    <row r="1533" spans="1:9">
      <c r="A1533" s="1" t="str">
        <f>[1]GRUNDDATEN!A1521</f>
        <v xml:space="preserve">  10.12.2013</v>
      </c>
      <c r="B1533" s="1">
        <f>[1]GRUNDDATEN!B1521</f>
        <v>75.09</v>
      </c>
      <c r="C1533" s="1">
        <f>[1]GRUNDDATEN!C1521</f>
        <v>58.98</v>
      </c>
      <c r="D1533" s="1">
        <f>[1]GRUNDDATEN!D1521</f>
        <v>124.3</v>
      </c>
      <c r="E1533" s="1">
        <f>[1]GRUNDDATEN!E1521</f>
        <v>11.55</v>
      </c>
      <c r="F1533" s="1">
        <f>[1]GRUNDDATEN!F1521</f>
        <v>44.56</v>
      </c>
      <c r="G1533" s="1">
        <f t="shared" si="69"/>
        <v>4562.0544583382016</v>
      </c>
      <c r="H1533" s="7">
        <f t="shared" si="70"/>
        <v>-6.9320783515646189E-3</v>
      </c>
      <c r="I1533" s="7">
        <f t="shared" si="71"/>
        <v>-6.9562168245721244E-3</v>
      </c>
    </row>
    <row r="1534" spans="1:9">
      <c r="A1534" s="1" t="str">
        <f>[1]GRUNDDATEN!A1522</f>
        <v xml:space="preserve">  11.12.2013</v>
      </c>
      <c r="B1534" s="1">
        <f>[1]GRUNDDATEN!B1522</f>
        <v>74.36</v>
      </c>
      <c r="C1534" s="1">
        <f>[1]GRUNDDATEN!C1522</f>
        <v>59.15</v>
      </c>
      <c r="D1534" s="1">
        <f>[1]GRUNDDATEN!D1522</f>
        <v>122.8</v>
      </c>
      <c r="E1534" s="1">
        <f>[1]GRUNDDATEN!E1522</f>
        <v>11.4</v>
      </c>
      <c r="F1534" s="1">
        <f>[1]GRUNDDATEN!F1522</f>
        <v>44.59</v>
      </c>
      <c r="G1534" s="1">
        <f t="shared" si="69"/>
        <v>4528.1640761949275</v>
      </c>
      <c r="H1534" s="7">
        <f t="shared" si="70"/>
        <v>-7.428754402817761E-3</v>
      </c>
      <c r="I1534" s="7">
        <f t="shared" si="71"/>
        <v>-7.4564850201281462E-3</v>
      </c>
    </row>
    <row r="1535" spans="1:9">
      <c r="A1535" s="1" t="str">
        <f>[1]GRUNDDATEN!A1523</f>
        <v xml:space="preserve">  12.12.2013</v>
      </c>
      <c r="B1535" s="1">
        <f>[1]GRUNDDATEN!B1523</f>
        <v>73.94</v>
      </c>
      <c r="C1535" s="1">
        <f>[1]GRUNDDATEN!C1523</f>
        <v>58.88</v>
      </c>
      <c r="D1535" s="1">
        <f>[1]GRUNDDATEN!D1523</f>
        <v>121.4</v>
      </c>
      <c r="E1535" s="1">
        <f>[1]GRUNDDATEN!E1523</f>
        <v>11.32</v>
      </c>
      <c r="F1535" s="1">
        <f>[1]GRUNDDATEN!F1523</f>
        <v>44.44</v>
      </c>
      <c r="G1535" s="1">
        <f t="shared" si="69"/>
        <v>4530.501343928946</v>
      </c>
      <c r="H1535" s="7">
        <f t="shared" si="70"/>
        <v>5.1616233305362691E-4</v>
      </c>
      <c r="I1535" s="7">
        <f t="shared" si="71"/>
        <v>5.1602916709812493E-4</v>
      </c>
    </row>
    <row r="1536" spans="1:9">
      <c r="A1536" s="1" t="str">
        <f>[1]GRUNDDATEN!A1524</f>
        <v xml:space="preserve">  13.12.2013</v>
      </c>
      <c r="B1536" s="1">
        <f>[1]GRUNDDATEN!B1524</f>
        <v>73.650000000000006</v>
      </c>
      <c r="C1536" s="1">
        <f>[1]GRUNDDATEN!C1524</f>
        <v>58.71</v>
      </c>
      <c r="D1536" s="1">
        <f>[1]GRUNDDATEN!D1524</f>
        <v>122.8</v>
      </c>
      <c r="E1536" s="1">
        <f>[1]GRUNDDATEN!E1524</f>
        <v>11.26</v>
      </c>
      <c r="F1536" s="1">
        <f>[1]GRUNDDATEN!F1524</f>
        <v>43.72</v>
      </c>
      <c r="G1536" s="1">
        <f t="shared" si="69"/>
        <v>4600.6193759495154</v>
      </c>
      <c r="H1536" s="7">
        <f t="shared" si="70"/>
        <v>1.5476881408396537E-2</v>
      </c>
      <c r="I1536" s="7">
        <f t="shared" si="71"/>
        <v>1.5358336056260784E-2</v>
      </c>
    </row>
    <row r="1537" spans="1:9">
      <c r="A1537" s="1" t="str">
        <f>[1]GRUNDDATEN!A1525</f>
        <v xml:space="preserve">  16.12.2013</v>
      </c>
      <c r="B1537" s="1">
        <f>[1]GRUNDDATEN!B1525</f>
        <v>75.17</v>
      </c>
      <c r="C1537" s="1">
        <f>[1]GRUNDDATEN!C1525</f>
        <v>59.59</v>
      </c>
      <c r="D1537" s="1">
        <f>[1]GRUNDDATEN!D1525</f>
        <v>125.55</v>
      </c>
      <c r="E1537" s="1">
        <f>[1]GRUNDDATEN!E1525</f>
        <v>11.41</v>
      </c>
      <c r="F1537" s="1">
        <f>[1]GRUNDDATEN!F1525</f>
        <v>43.22</v>
      </c>
      <c r="G1537" s="1">
        <f t="shared" si="69"/>
        <v>4545.5475049666939</v>
      </c>
      <c r="H1537" s="7">
        <f t="shared" si="70"/>
        <v>-1.197053406998172E-2</v>
      </c>
      <c r="I1537" s="7">
        <f t="shared" si="71"/>
        <v>-1.2042757863182414E-2</v>
      </c>
    </row>
    <row r="1538" spans="1:9">
      <c r="A1538" s="1" t="str">
        <f>[1]GRUNDDATEN!A1526</f>
        <v xml:space="preserve">  17.12.2013</v>
      </c>
      <c r="B1538" s="1">
        <f>[1]GRUNDDATEN!B1526</f>
        <v>74.25</v>
      </c>
      <c r="C1538" s="1">
        <f>[1]GRUNDDATEN!C1526</f>
        <v>59.15</v>
      </c>
      <c r="D1538" s="1">
        <f>[1]GRUNDDATEN!D1526</f>
        <v>123.9</v>
      </c>
      <c r="E1538" s="1">
        <f>[1]GRUNDDATEN!E1526</f>
        <v>11.31</v>
      </c>
      <c r="F1538" s="1">
        <f>[1]GRUNDDATEN!F1526</f>
        <v>42.56</v>
      </c>
      <c r="G1538" s="1">
        <f t="shared" si="69"/>
        <v>4585.5732149117675</v>
      </c>
      <c r="H1538" s="7">
        <f t="shared" si="70"/>
        <v>8.8054761063083298E-3</v>
      </c>
      <c r="I1538" s="7">
        <f t="shared" si="71"/>
        <v>8.7669339907826115E-3</v>
      </c>
    </row>
    <row r="1539" spans="1:9">
      <c r="A1539" s="1" t="str">
        <f>[1]GRUNDDATEN!A1527</f>
        <v xml:space="preserve">  18.12.2013</v>
      </c>
      <c r="B1539" s="1">
        <f>[1]GRUNDDATEN!B1527</f>
        <v>74.510000000000005</v>
      </c>
      <c r="C1539" s="1">
        <f>[1]GRUNDDATEN!C1527</f>
        <v>59.61</v>
      </c>
      <c r="D1539" s="1">
        <f>[1]GRUNDDATEN!D1527</f>
        <v>125.5</v>
      </c>
      <c r="E1539" s="1">
        <f>[1]GRUNDDATEN!E1527</f>
        <v>11.37</v>
      </c>
      <c r="F1539" s="1">
        <f>[1]GRUNDDATEN!F1527</f>
        <v>42.92</v>
      </c>
      <c r="G1539" s="1">
        <f t="shared" si="69"/>
        <v>4642.3980366951018</v>
      </c>
      <c r="H1539" s="7">
        <f t="shared" si="70"/>
        <v>1.2392086903889377E-2</v>
      </c>
      <c r="I1539" s="7">
        <f t="shared" si="71"/>
        <v>1.2315933482751475E-2</v>
      </c>
    </row>
    <row r="1540" spans="1:9">
      <c r="A1540" s="1" t="str">
        <f>[1]GRUNDDATEN!A1528</f>
        <v xml:space="preserve">  19.12.2013</v>
      </c>
      <c r="B1540" s="1">
        <f>[1]GRUNDDATEN!B1528</f>
        <v>75.25</v>
      </c>
      <c r="C1540" s="1">
        <f>[1]GRUNDDATEN!C1528</f>
        <v>60.86</v>
      </c>
      <c r="D1540" s="1">
        <f>[1]GRUNDDATEN!D1528</f>
        <v>127.15</v>
      </c>
      <c r="E1540" s="1">
        <f>[1]GRUNDDATEN!E1528</f>
        <v>11.58</v>
      </c>
      <c r="F1540" s="1">
        <f>[1]GRUNDDATEN!F1528</f>
        <v>42.96</v>
      </c>
      <c r="G1540" s="1">
        <f t="shared" si="69"/>
        <v>4681.1090335397921</v>
      </c>
      <c r="H1540" s="7">
        <f t="shared" si="70"/>
        <v>8.338577721838103E-3</v>
      </c>
      <c r="I1540" s="7">
        <f t="shared" si="71"/>
        <v>8.3040038476207105E-3</v>
      </c>
    </row>
    <row r="1541" spans="1:9">
      <c r="A1541" s="1" t="str">
        <f>[1]GRUNDDATEN!A1529</f>
        <v xml:space="preserve">  20.12.2013</v>
      </c>
      <c r="B1541" s="1">
        <f>[1]GRUNDDATEN!B1529</f>
        <v>76.010000000000005</v>
      </c>
      <c r="C1541" s="1">
        <f>[1]GRUNDDATEN!C1529</f>
        <v>61.73</v>
      </c>
      <c r="D1541" s="1">
        <f>[1]GRUNDDATEN!D1529</f>
        <v>128.80000000000001</v>
      </c>
      <c r="E1541" s="1">
        <f>[1]GRUNDDATEN!E1529</f>
        <v>11.66</v>
      </c>
      <c r="F1541" s="1">
        <f>[1]GRUNDDATEN!F1529</f>
        <v>42.25</v>
      </c>
      <c r="G1541" s="1">
        <f t="shared" si="69"/>
        <v>4710.6170386817812</v>
      </c>
      <c r="H1541" s="7">
        <f t="shared" si="70"/>
        <v>6.3036355125605237E-3</v>
      </c>
      <c r="I1541" s="7">
        <f t="shared" si="71"/>
        <v>6.283850702846038E-3</v>
      </c>
    </row>
    <row r="1542" spans="1:9">
      <c r="A1542" s="1" t="str">
        <f>[1]GRUNDDATEN!A1530</f>
        <v xml:space="preserve">  23.12.2013</v>
      </c>
      <c r="B1542" s="1">
        <f>[1]GRUNDDATEN!B1530</f>
        <v>76.900000000000006</v>
      </c>
      <c r="C1542" s="1">
        <f>[1]GRUNDDATEN!C1530</f>
        <v>62.3</v>
      </c>
      <c r="D1542" s="1">
        <f>[1]GRUNDDATEN!D1530</f>
        <v>129.65</v>
      </c>
      <c r="E1542" s="1">
        <f>[1]GRUNDDATEN!E1530</f>
        <v>11.68</v>
      </c>
      <c r="F1542" s="1">
        <f>[1]GRUNDDATEN!F1530</f>
        <v>41.94</v>
      </c>
      <c r="G1542" s="1">
        <f t="shared" si="69"/>
        <v>4754.8790463947635</v>
      </c>
      <c r="H1542" s="7">
        <f t="shared" si="70"/>
        <v>9.3962229044559642E-3</v>
      </c>
      <c r="I1542" s="7">
        <f t="shared" si="71"/>
        <v>9.3523529955418447E-3</v>
      </c>
    </row>
    <row r="1543" spans="1:9">
      <c r="A1543" s="1" t="str">
        <f>[1]GRUNDDATEN!A1531</f>
        <v xml:space="preserve">  27.12.2013</v>
      </c>
      <c r="B1543" s="1">
        <f>[1]GRUNDDATEN!B1531</f>
        <v>77.95</v>
      </c>
      <c r="C1543" s="1">
        <f>[1]GRUNDDATEN!C1531</f>
        <v>63.15</v>
      </c>
      <c r="D1543" s="1">
        <f>[1]GRUNDDATEN!D1531</f>
        <v>130.80000000000001</v>
      </c>
      <c r="E1543" s="1">
        <f>[1]GRUNDDATEN!E1531</f>
        <v>11.83</v>
      </c>
      <c r="F1543" s="1">
        <f>[1]GRUNDDATEN!F1531</f>
        <v>41.77</v>
      </c>
      <c r="G1543" s="1">
        <f t="shared" si="69"/>
        <v>4734.2818744887227</v>
      </c>
      <c r="H1543" s="7">
        <f t="shared" si="70"/>
        <v>-4.3317972350228606E-3</v>
      </c>
      <c r="I1543" s="7">
        <f t="shared" si="71"/>
        <v>-4.3412066516205008E-3</v>
      </c>
    </row>
    <row r="1544" spans="1:9">
      <c r="A1544" s="1" t="str">
        <f>[1]GRUNDDATEN!A1532</f>
        <v xml:space="preserve">  30.12.2013</v>
      </c>
      <c r="B1544" s="1">
        <f>[1]GRUNDDATEN!B1532</f>
        <v>77.489999999999995</v>
      </c>
      <c r="C1544" s="1">
        <f>[1]GRUNDDATEN!C1532</f>
        <v>62.9</v>
      </c>
      <c r="D1544" s="1">
        <f>[1]GRUNDDATEN!D1532</f>
        <v>130.35</v>
      </c>
      <c r="E1544" s="1">
        <f>[1]GRUNDDATEN!E1532</f>
        <v>11.79</v>
      </c>
      <c r="F1544" s="1">
        <f>[1]GRUNDDATEN!F1532</f>
        <v>41.56</v>
      </c>
      <c r="G1544" s="1">
        <f t="shared" si="69"/>
        <v>4673.6589926376064</v>
      </c>
      <c r="H1544" s="7">
        <f t="shared" si="70"/>
        <v>-1.2805085007251082E-2</v>
      </c>
      <c r="I1544" s="7">
        <f t="shared" si="71"/>
        <v>-1.2887776783553604E-2</v>
      </c>
    </row>
    <row r="1545" spans="1:9">
      <c r="A1545" s="1" t="str">
        <f>[1]GRUNDDATEN!A1533</f>
        <v xml:space="preserve">  02.01.2014</v>
      </c>
      <c r="B1545" s="1">
        <f>[1]GRUNDDATEN!B1533</f>
        <v>76.38</v>
      </c>
      <c r="C1545" s="1">
        <f>[1]GRUNDDATEN!C1533</f>
        <v>61.65</v>
      </c>
      <c r="D1545" s="1">
        <f>[1]GRUNDDATEN!D1533</f>
        <v>128.15</v>
      </c>
      <c r="E1545" s="1">
        <f>[1]GRUNDDATEN!E1533</f>
        <v>11.61</v>
      </c>
      <c r="F1545" s="1">
        <f>[1]GRUNDDATEN!F1533</f>
        <v>42.15</v>
      </c>
      <c r="G1545" s="1">
        <f t="shared" si="69"/>
        <v>4671.9060418370918</v>
      </c>
      <c r="H1545" s="7">
        <f t="shared" si="70"/>
        <v>-3.750703256861776E-4</v>
      </c>
      <c r="I1545" s="7">
        <f t="shared" si="71"/>
        <v>-3.7514068215374819E-4</v>
      </c>
    </row>
    <row r="1546" spans="1:9">
      <c r="A1546" s="1" t="str">
        <f>[1]GRUNDDATEN!A1534</f>
        <v xml:space="preserve">  03.01.2014</v>
      </c>
      <c r="B1546" s="1">
        <f>[1]GRUNDDATEN!B1534</f>
        <v>76.569999999999993</v>
      </c>
      <c r="C1546" s="1">
        <f>[1]GRUNDDATEN!C1534</f>
        <v>61.73</v>
      </c>
      <c r="D1546" s="1">
        <f>[1]GRUNDDATEN!D1534</f>
        <v>127.9</v>
      </c>
      <c r="E1546" s="1">
        <f>[1]GRUNDDATEN!E1534</f>
        <v>11.69</v>
      </c>
      <c r="F1546" s="1">
        <f>[1]GRUNDDATEN!F1534</f>
        <v>41.93</v>
      </c>
      <c r="G1546" s="1">
        <f t="shared" si="69"/>
        <v>4683.4463012738106</v>
      </c>
      <c r="H1546" s="7">
        <f t="shared" si="70"/>
        <v>2.4701394534425436E-3</v>
      </c>
      <c r="I1546" s="7">
        <f t="shared" si="71"/>
        <v>2.4670936736189975E-3</v>
      </c>
    </row>
    <row r="1547" spans="1:9">
      <c r="A1547" s="1" t="str">
        <f>[1]GRUNDDATEN!A1535</f>
        <v xml:space="preserve">  06.01.2014</v>
      </c>
      <c r="B1547" s="1">
        <f>[1]GRUNDDATEN!B1535</f>
        <v>76.42</v>
      </c>
      <c r="C1547" s="1">
        <f>[1]GRUNDDATEN!C1535</f>
        <v>61.54</v>
      </c>
      <c r="D1547" s="1">
        <f>[1]GRUNDDATEN!D1535</f>
        <v>128.4</v>
      </c>
      <c r="E1547" s="1">
        <f>[1]GRUNDDATEN!E1535</f>
        <v>11.76</v>
      </c>
      <c r="F1547" s="1">
        <f>[1]GRUNDDATEN!F1535</f>
        <v>42.49</v>
      </c>
      <c r="G1547" s="1">
        <f t="shared" si="69"/>
        <v>4764.9585134977206</v>
      </c>
      <c r="H1547" s="7">
        <f t="shared" si="70"/>
        <v>1.7404323009263534E-2</v>
      </c>
      <c r="I1547" s="7">
        <f t="shared" si="71"/>
        <v>1.7254602472852699E-2</v>
      </c>
    </row>
    <row r="1548" spans="1:9">
      <c r="A1548" s="1" t="str">
        <f>[1]GRUNDDATEN!A1536</f>
        <v xml:space="preserve">  07.01.2014</v>
      </c>
      <c r="B1548" s="1">
        <f>[1]GRUNDDATEN!B1536</f>
        <v>78.52</v>
      </c>
      <c r="C1548" s="1">
        <f>[1]GRUNDDATEN!C1536</f>
        <v>62.4</v>
      </c>
      <c r="D1548" s="1">
        <f>[1]GRUNDDATEN!D1536</f>
        <v>130.1</v>
      </c>
      <c r="E1548" s="1">
        <f>[1]GRUNDDATEN!E1536</f>
        <v>12</v>
      </c>
      <c r="F1548" s="1">
        <f>[1]GRUNDDATEN!F1536</f>
        <v>43.17</v>
      </c>
      <c r="G1548" s="1">
        <f t="shared" si="69"/>
        <v>4752.6878578941214</v>
      </c>
      <c r="H1548" s="7">
        <f t="shared" si="70"/>
        <v>-2.57518624114772E-3</v>
      </c>
      <c r="I1548" s="7">
        <f t="shared" si="71"/>
        <v>-2.5785077367746372E-3</v>
      </c>
    </row>
    <row r="1549" spans="1:9">
      <c r="A1549" s="1" t="str">
        <f>[1]GRUNDDATEN!A1537</f>
        <v xml:space="preserve">  08.01.2014</v>
      </c>
      <c r="B1549" s="1">
        <f>[1]GRUNDDATEN!B1537</f>
        <v>78</v>
      </c>
      <c r="C1549" s="1">
        <f>[1]GRUNDDATEN!C1537</f>
        <v>62.21</v>
      </c>
      <c r="D1549" s="1">
        <f>[1]GRUNDDATEN!D1537</f>
        <v>129.4</v>
      </c>
      <c r="E1549" s="1">
        <f>[1]GRUNDDATEN!E1537</f>
        <v>11.99</v>
      </c>
      <c r="F1549" s="1">
        <f>[1]GRUNDDATEN!F1537</f>
        <v>43.75</v>
      </c>
      <c r="G1549" s="1">
        <f t="shared" si="69"/>
        <v>4715.875891083323</v>
      </c>
      <c r="H1549" s="7">
        <f t="shared" si="70"/>
        <v>-7.7455048409406091E-3</v>
      </c>
      <c r="I1549" s="7">
        <f t="shared" si="71"/>
        <v>-7.7756570605825694E-3</v>
      </c>
    </row>
    <row r="1550" spans="1:9">
      <c r="A1550" s="1" t="str">
        <f>[1]GRUNDDATEN!A1538</f>
        <v xml:space="preserve">  09.01.2014</v>
      </c>
      <c r="B1550" s="1">
        <f>[1]GRUNDDATEN!B1538</f>
        <v>76.72</v>
      </c>
      <c r="C1550" s="1">
        <f>[1]GRUNDDATEN!C1538</f>
        <v>62.15</v>
      </c>
      <c r="D1550" s="1">
        <f>[1]GRUNDDATEN!D1538</f>
        <v>127.95</v>
      </c>
      <c r="E1550" s="1">
        <f>[1]GRUNDDATEN!E1538</f>
        <v>12.02</v>
      </c>
      <c r="F1550" s="1">
        <f>[1]GRUNDDATEN!F1538</f>
        <v>43.99</v>
      </c>
      <c r="G1550" s="1">
        <f t="shared" si="69"/>
        <v>4744.5074208250544</v>
      </c>
      <c r="H1550" s="7">
        <f t="shared" si="70"/>
        <v>6.071306879781746E-3</v>
      </c>
      <c r="I1550" s="7">
        <f t="shared" si="71"/>
        <v>6.0529507558065515E-3</v>
      </c>
    </row>
    <row r="1551" spans="1:9">
      <c r="A1551" s="1" t="str">
        <f>[1]GRUNDDATEN!A1539</f>
        <v xml:space="preserve">  10.01.2014</v>
      </c>
      <c r="B1551" s="1">
        <f>[1]GRUNDDATEN!B1539</f>
        <v>77.400000000000006</v>
      </c>
      <c r="C1551" s="1">
        <f>[1]GRUNDDATEN!C1539</f>
        <v>62.11</v>
      </c>
      <c r="D1551" s="1">
        <f>[1]GRUNDDATEN!D1539</f>
        <v>129.15</v>
      </c>
      <c r="E1551" s="1">
        <f>[1]GRUNDDATEN!E1539</f>
        <v>12.13</v>
      </c>
      <c r="F1551" s="1">
        <f>[1]GRUNDDATEN!F1539</f>
        <v>44</v>
      </c>
      <c r="G1551" s="1">
        <f t="shared" si="69"/>
        <v>4756.631997195278</v>
      </c>
      <c r="H1551" s="7">
        <f t="shared" si="70"/>
        <v>2.5554973983190621E-3</v>
      </c>
      <c r="I1551" s="7">
        <f t="shared" si="71"/>
        <v>2.5522376671512819E-3</v>
      </c>
    </row>
    <row r="1552" spans="1:9">
      <c r="A1552" s="1" t="str">
        <f>[1]GRUNDDATEN!A1540</f>
        <v xml:space="preserve">  13.01.2014</v>
      </c>
      <c r="B1552" s="1">
        <f>[1]GRUNDDATEN!B1540</f>
        <v>77.489999999999995</v>
      </c>
      <c r="C1552" s="1">
        <f>[1]GRUNDDATEN!C1540</f>
        <v>62.87</v>
      </c>
      <c r="D1552" s="1">
        <f>[1]GRUNDDATEN!D1540</f>
        <v>128.5</v>
      </c>
      <c r="E1552" s="1">
        <f>[1]GRUNDDATEN!E1540</f>
        <v>12.26</v>
      </c>
      <c r="F1552" s="1">
        <f>[1]GRUNDDATEN!F1540</f>
        <v>44.5</v>
      </c>
      <c r="G1552" s="1">
        <f t="shared" si="69"/>
        <v>4779.858595302092</v>
      </c>
      <c r="H1552" s="7">
        <f t="shared" si="70"/>
        <v>4.8829924451816442E-3</v>
      </c>
      <c r="I1552" s="7">
        <f t="shared" si="71"/>
        <v>4.8711093053929221E-3</v>
      </c>
    </row>
    <row r="1553" spans="1:9">
      <c r="A1553" s="1" t="str">
        <f>[1]GRUNDDATEN!A1541</f>
        <v xml:space="preserve">  14.01.2014</v>
      </c>
      <c r="B1553" s="1">
        <f>[1]GRUNDDATEN!B1541</f>
        <v>77.569999999999993</v>
      </c>
      <c r="C1553" s="1">
        <f>[1]GRUNDDATEN!C1541</f>
        <v>63.63</v>
      </c>
      <c r="D1553" s="1">
        <f>[1]GRUNDDATEN!D1541</f>
        <v>129.4</v>
      </c>
      <c r="E1553" s="1">
        <f>[1]GRUNDDATEN!E1541</f>
        <v>12.29</v>
      </c>
      <c r="F1553" s="1">
        <f>[1]GRUNDDATEN!F1541</f>
        <v>44.32</v>
      </c>
      <c r="G1553" s="1">
        <f t="shared" ref="G1553:G1616" si="72">$B$8*(SUM(B1554:F1554)/(SUM($B$16:$F$17)/$B$8))</f>
        <v>4880.9454247984104</v>
      </c>
      <c r="H1553" s="7">
        <f t="shared" si="70"/>
        <v>2.1148497906543051E-2</v>
      </c>
      <c r="I1553" s="7">
        <f t="shared" si="71"/>
        <v>2.092797219776419E-2</v>
      </c>
    </row>
    <row r="1554" spans="1:9">
      <c r="A1554" s="1" t="str">
        <f>[1]GRUNDDATEN!A1542</f>
        <v xml:space="preserve">  15.01.2014</v>
      </c>
      <c r="B1554" s="1">
        <f>[1]GRUNDDATEN!B1542</f>
        <v>78.180000000000007</v>
      </c>
      <c r="C1554" s="1">
        <f>[1]GRUNDDATEN!C1542</f>
        <v>65.5</v>
      </c>
      <c r="D1554" s="1">
        <f>[1]GRUNDDATEN!D1542</f>
        <v>133.5</v>
      </c>
      <c r="E1554" s="1">
        <f>[1]GRUNDDATEN!E1542</f>
        <v>12.42</v>
      </c>
      <c r="F1554" s="1">
        <f>[1]GRUNDDATEN!F1542</f>
        <v>44.53</v>
      </c>
      <c r="G1554" s="1">
        <f t="shared" si="72"/>
        <v>4881.9679794320436</v>
      </c>
      <c r="H1554" s="7">
        <f t="shared" ref="H1554:H1617" si="73">(G1554/G1553)-1</f>
        <v>2.0949929668101497E-4</v>
      </c>
      <c r="I1554" s="7">
        <f t="shared" ref="I1554:I1617" si="74">LN(1+H1554)</f>
        <v>2.0947735476785015E-4</v>
      </c>
    </row>
    <row r="1555" spans="1:9">
      <c r="A1555" s="1" t="str">
        <f>[1]GRUNDDATEN!A1543</f>
        <v xml:space="preserve">  16.01.2014</v>
      </c>
      <c r="B1555" s="1">
        <f>[1]GRUNDDATEN!B1543</f>
        <v>78.989999999999995</v>
      </c>
      <c r="C1555" s="1">
        <f>[1]GRUNDDATEN!C1543</f>
        <v>65.540000000000006</v>
      </c>
      <c r="D1555" s="1">
        <f>[1]GRUNDDATEN!D1543</f>
        <v>133.55000000000001</v>
      </c>
      <c r="E1555" s="1">
        <f>[1]GRUNDDATEN!E1543</f>
        <v>12.37</v>
      </c>
      <c r="F1555" s="1">
        <f>[1]GRUNDDATEN!F1543</f>
        <v>43.75</v>
      </c>
      <c r="G1555" s="1">
        <f t="shared" si="72"/>
        <v>4905.6328152389842</v>
      </c>
      <c r="H1555" s="7">
        <f t="shared" si="73"/>
        <v>4.847396768401957E-3</v>
      </c>
      <c r="I1555" s="7">
        <f t="shared" si="74"/>
        <v>4.8356859700296765E-3</v>
      </c>
    </row>
    <row r="1556" spans="1:9">
      <c r="A1556" s="1" t="str">
        <f>[1]GRUNDDATEN!A1544</f>
        <v xml:space="preserve">  17.01.2014</v>
      </c>
      <c r="B1556" s="1">
        <f>[1]GRUNDDATEN!B1544</f>
        <v>79.489999999999995</v>
      </c>
      <c r="C1556" s="1">
        <f>[1]GRUNDDATEN!C1544</f>
        <v>66.09</v>
      </c>
      <c r="D1556" s="1">
        <f>[1]GRUNDDATEN!D1544</f>
        <v>133.9</v>
      </c>
      <c r="E1556" s="1">
        <f>[1]GRUNDDATEN!E1544</f>
        <v>12.46</v>
      </c>
      <c r="F1556" s="1">
        <f>[1]GRUNDDATEN!F1544</f>
        <v>43.88</v>
      </c>
      <c r="G1556" s="1">
        <f t="shared" si="72"/>
        <v>4887.2268318335855</v>
      </c>
      <c r="H1556" s="7">
        <f t="shared" si="73"/>
        <v>-3.7520100053599625E-3</v>
      </c>
      <c r="I1556" s="7">
        <f t="shared" si="74"/>
        <v>-3.7590664509997147E-3</v>
      </c>
    </row>
    <row r="1557" spans="1:9">
      <c r="A1557" s="1" t="str">
        <f>[1]GRUNDDATEN!A1545</f>
        <v xml:space="preserve">  20.01.2014</v>
      </c>
      <c r="B1557" s="1">
        <f>[1]GRUNDDATEN!B1545</f>
        <v>79.86</v>
      </c>
      <c r="C1557" s="1">
        <f>[1]GRUNDDATEN!C1545</f>
        <v>65.97</v>
      </c>
      <c r="D1557" s="1">
        <f>[1]GRUNDDATEN!D1545</f>
        <v>132.75</v>
      </c>
      <c r="E1557" s="1">
        <f>[1]GRUNDDATEN!E1545</f>
        <v>12.48</v>
      </c>
      <c r="F1557" s="1">
        <f>[1]GRUNDDATEN!F1545</f>
        <v>43.5</v>
      </c>
      <c r="G1557" s="1">
        <f t="shared" si="72"/>
        <v>4895.6994273694045</v>
      </c>
      <c r="H1557" s="7">
        <f t="shared" si="73"/>
        <v>1.733620277379222E-3</v>
      </c>
      <c r="I1557" s="7">
        <f t="shared" si="74"/>
        <v>1.7321192922545975E-3</v>
      </c>
    </row>
    <row r="1558" spans="1:9">
      <c r="A1558" s="1" t="str">
        <f>[1]GRUNDDATEN!A1546</f>
        <v xml:space="preserve">  21.01.2014</v>
      </c>
      <c r="B1558" s="1">
        <f>[1]GRUNDDATEN!B1546</f>
        <v>80.61</v>
      </c>
      <c r="C1558" s="1">
        <f>[1]GRUNDDATEN!C1546</f>
        <v>65.569999999999993</v>
      </c>
      <c r="D1558" s="1">
        <f>[1]GRUNDDATEN!D1546</f>
        <v>132.6</v>
      </c>
      <c r="E1558" s="1">
        <f>[1]GRUNDDATEN!E1546</f>
        <v>12.39</v>
      </c>
      <c r="F1558" s="1">
        <f>[1]GRUNDDATEN!F1546</f>
        <v>43.97</v>
      </c>
      <c r="G1558" s="1">
        <f t="shared" si="72"/>
        <v>4863.561996026644</v>
      </c>
      <c r="H1558" s="7">
        <f t="shared" si="73"/>
        <v>-6.5644208390523984E-3</v>
      </c>
      <c r="I1558" s="7">
        <f t="shared" si="74"/>
        <v>-6.5860614067132523E-3</v>
      </c>
    </row>
    <row r="1559" spans="1:9">
      <c r="A1559" s="1" t="str">
        <f>[1]GRUNDDATEN!A1547</f>
        <v xml:space="preserve">  22.01.2014</v>
      </c>
      <c r="B1559" s="1">
        <f>[1]GRUNDDATEN!B1547</f>
        <v>80.22</v>
      </c>
      <c r="C1559" s="1">
        <f>[1]GRUNDDATEN!C1547</f>
        <v>65.989999999999995</v>
      </c>
      <c r="D1559" s="1">
        <f>[1]GRUNDDATEN!D1547</f>
        <v>130.94999999999999</v>
      </c>
      <c r="E1559" s="1">
        <f>[1]GRUNDDATEN!E1547</f>
        <v>12.24</v>
      </c>
      <c r="F1559" s="1">
        <f>[1]GRUNDDATEN!F1547</f>
        <v>43.54</v>
      </c>
      <c r="G1559" s="1">
        <f t="shared" si="72"/>
        <v>4788.915507771414</v>
      </c>
      <c r="H1559" s="7">
        <f t="shared" si="73"/>
        <v>-1.5348110770709522E-2</v>
      </c>
      <c r="I1559" s="7">
        <f t="shared" si="74"/>
        <v>-1.5467112224727882E-2</v>
      </c>
    </row>
    <row r="1560" spans="1:9">
      <c r="A1560" s="1" t="str">
        <f>[1]GRUNDDATEN!A1548</f>
        <v xml:space="preserve">  23.01.2014</v>
      </c>
      <c r="B1560" s="1">
        <f>[1]GRUNDDATEN!B1548</f>
        <v>79.739999999999995</v>
      </c>
      <c r="C1560" s="1">
        <f>[1]GRUNDDATEN!C1548</f>
        <v>65.260000000000005</v>
      </c>
      <c r="D1560" s="1">
        <f>[1]GRUNDDATEN!D1548</f>
        <v>127.4</v>
      </c>
      <c r="E1560" s="1">
        <f>[1]GRUNDDATEN!E1548</f>
        <v>12.09</v>
      </c>
      <c r="F1560" s="1">
        <f>[1]GRUNDDATEN!F1548</f>
        <v>43.34</v>
      </c>
      <c r="G1560" s="1">
        <f t="shared" si="72"/>
        <v>4680.6707958396619</v>
      </c>
      <c r="H1560" s="7">
        <f t="shared" si="73"/>
        <v>-2.260317847664961E-2</v>
      </c>
      <c r="I1560" s="7">
        <f t="shared" si="74"/>
        <v>-2.2862546122568977E-2</v>
      </c>
    </row>
    <row r="1561" spans="1:9">
      <c r="A1561" s="1" t="str">
        <f>[1]GRUNDDATEN!A1549</f>
        <v xml:space="preserve">  24.01.2014</v>
      </c>
      <c r="B1561" s="1">
        <f>[1]GRUNDDATEN!B1549</f>
        <v>77.81</v>
      </c>
      <c r="C1561" s="1">
        <f>[1]GRUNDDATEN!C1549</f>
        <v>62.83</v>
      </c>
      <c r="D1561" s="1">
        <f>[1]GRUNDDATEN!D1549</f>
        <v>124.75</v>
      </c>
      <c r="E1561" s="1">
        <f>[1]GRUNDDATEN!E1549</f>
        <v>11.45</v>
      </c>
      <c r="F1561" s="1">
        <f>[1]GRUNDDATEN!F1549</f>
        <v>43.58</v>
      </c>
      <c r="G1561" s="1">
        <f t="shared" si="72"/>
        <v>4652.3314245646825</v>
      </c>
      <c r="H1561" s="7">
        <f t="shared" si="73"/>
        <v>-6.0545533986642308E-3</v>
      </c>
      <c r="I1561" s="7">
        <f t="shared" si="74"/>
        <v>-6.0729565265064487E-3</v>
      </c>
    </row>
    <row r="1562" spans="1:9">
      <c r="A1562" s="1" t="str">
        <f>[1]GRUNDDATEN!A1550</f>
        <v xml:space="preserve">  27.01.2014</v>
      </c>
      <c r="B1562" s="1">
        <f>[1]GRUNDDATEN!B1550</f>
        <v>77.61</v>
      </c>
      <c r="C1562" s="1">
        <f>[1]GRUNDDATEN!C1550</f>
        <v>62.33</v>
      </c>
      <c r="D1562" s="1">
        <f>[1]GRUNDDATEN!D1550</f>
        <v>124.1</v>
      </c>
      <c r="E1562" s="1">
        <f>[1]GRUNDDATEN!E1550</f>
        <v>11.39</v>
      </c>
      <c r="F1562" s="1">
        <f>[1]GRUNDDATEN!F1550</f>
        <v>43.05</v>
      </c>
      <c r="G1562" s="1">
        <f t="shared" si="72"/>
        <v>4719.8200303844797</v>
      </c>
      <c r="H1562" s="7">
        <f t="shared" si="73"/>
        <v>1.4506405425772639E-2</v>
      </c>
      <c r="I1562" s="7">
        <f t="shared" si="74"/>
        <v>1.4402194138391028E-2</v>
      </c>
    </row>
    <row r="1563" spans="1:9">
      <c r="A1563" s="1" t="str">
        <f>[1]GRUNDDATEN!A1551</f>
        <v xml:space="preserve">  28.01.2014</v>
      </c>
      <c r="B1563" s="1">
        <f>[1]GRUNDDATEN!B1551</f>
        <v>79.13</v>
      </c>
      <c r="C1563" s="1">
        <f>[1]GRUNDDATEN!C1551</f>
        <v>62.83</v>
      </c>
      <c r="D1563" s="1">
        <f>[1]GRUNDDATEN!D1551</f>
        <v>126.1</v>
      </c>
      <c r="E1563" s="1">
        <f>[1]GRUNDDATEN!E1551</f>
        <v>11.37</v>
      </c>
      <c r="F1563" s="1">
        <f>[1]GRUNDDATEN!F1551</f>
        <v>43.67</v>
      </c>
      <c r="G1563" s="1">
        <f t="shared" si="72"/>
        <v>4675.9962603716249</v>
      </c>
      <c r="H1563" s="7">
        <f t="shared" si="73"/>
        <v>-9.2850510677808806E-3</v>
      </c>
      <c r="I1563" s="7">
        <f t="shared" si="74"/>
        <v>-9.3284258546352059E-3</v>
      </c>
    </row>
    <row r="1564" spans="1:9">
      <c r="A1564" s="1" t="str">
        <f>[1]GRUNDDATEN!A1552</f>
        <v xml:space="preserve">  29.01.2014</v>
      </c>
      <c r="B1564" s="1">
        <f>[1]GRUNDDATEN!B1552</f>
        <v>79</v>
      </c>
      <c r="C1564" s="1">
        <f>[1]GRUNDDATEN!C1552</f>
        <v>61.79</v>
      </c>
      <c r="D1564" s="1">
        <f>[1]GRUNDDATEN!D1552</f>
        <v>124.1</v>
      </c>
      <c r="E1564" s="1">
        <f>[1]GRUNDDATEN!E1552</f>
        <v>11.31</v>
      </c>
      <c r="F1564" s="1">
        <f>[1]GRUNDDATEN!F1552</f>
        <v>43.9</v>
      </c>
      <c r="G1564" s="1">
        <f t="shared" si="72"/>
        <v>4708.8640878812657</v>
      </c>
      <c r="H1564" s="7">
        <f t="shared" si="73"/>
        <v>7.029053420805953E-3</v>
      </c>
      <c r="I1564" s="7">
        <f t="shared" si="74"/>
        <v>7.0044647808117384E-3</v>
      </c>
    </row>
    <row r="1565" spans="1:9">
      <c r="A1565" s="1" t="str">
        <f>[1]GRUNDDATEN!A1553</f>
        <v xml:space="preserve">  30.01.2014</v>
      </c>
      <c r="B1565" s="1">
        <f>[1]GRUNDDATEN!B1553</f>
        <v>79.73</v>
      </c>
      <c r="C1565" s="1">
        <f>[1]GRUNDDATEN!C1553</f>
        <v>62.5</v>
      </c>
      <c r="D1565" s="1">
        <f>[1]GRUNDDATEN!D1553</f>
        <v>124.95</v>
      </c>
      <c r="E1565" s="1">
        <f>[1]GRUNDDATEN!E1553</f>
        <v>11.47</v>
      </c>
      <c r="F1565" s="1">
        <f>[1]GRUNDDATEN!F1553</f>
        <v>43.7</v>
      </c>
      <c r="G1565" s="1">
        <f t="shared" si="72"/>
        <v>4688.7051536753534</v>
      </c>
      <c r="H1565" s="7">
        <f t="shared" si="73"/>
        <v>-4.2810609585851589E-3</v>
      </c>
      <c r="I1565" s="7">
        <f t="shared" si="74"/>
        <v>-4.2902509380040544E-3</v>
      </c>
    </row>
    <row r="1566" spans="1:9">
      <c r="A1566" s="1" t="str">
        <f>[1]GRUNDDATEN!A1554</f>
        <v xml:space="preserve">  31.01.2014</v>
      </c>
      <c r="B1566" s="1">
        <f>[1]GRUNDDATEN!B1554</f>
        <v>79.53</v>
      </c>
      <c r="C1566" s="1">
        <f>[1]GRUNDDATEN!C1554</f>
        <v>62.13</v>
      </c>
      <c r="D1566" s="1">
        <f>[1]GRUNDDATEN!D1554</f>
        <v>123.8</v>
      </c>
      <c r="E1566" s="1">
        <f>[1]GRUNDDATEN!E1554</f>
        <v>11.41</v>
      </c>
      <c r="F1566" s="1">
        <f>[1]GRUNDDATEN!F1554</f>
        <v>44.1</v>
      </c>
      <c r="G1566" s="1">
        <f t="shared" si="72"/>
        <v>4613.9125861867478</v>
      </c>
      <c r="H1566" s="7">
        <f t="shared" si="73"/>
        <v>-1.5951646571330635E-2</v>
      </c>
      <c r="I1566" s="7">
        <f t="shared" si="74"/>
        <v>-1.6080243473915456E-2</v>
      </c>
    </row>
    <row r="1567" spans="1:9">
      <c r="A1567" s="1" t="str">
        <f>[1]GRUNDDATEN!A1555</f>
        <v xml:space="preserve">  03.02.2014</v>
      </c>
      <c r="B1567" s="1">
        <f>[1]GRUNDDATEN!B1555</f>
        <v>77.989999999999995</v>
      </c>
      <c r="C1567" s="1">
        <f>[1]GRUNDDATEN!C1555</f>
        <v>60.69</v>
      </c>
      <c r="D1567" s="1">
        <f>[1]GRUNDDATEN!D1555</f>
        <v>121.55</v>
      </c>
      <c r="E1567" s="1">
        <f>[1]GRUNDDATEN!E1555</f>
        <v>11.24</v>
      </c>
      <c r="F1567" s="1">
        <f>[1]GRUNDDATEN!F1555</f>
        <v>44.38</v>
      </c>
      <c r="G1567" s="1">
        <f t="shared" si="72"/>
        <v>4605.147832184176</v>
      </c>
      <c r="H1567" s="7">
        <f t="shared" si="73"/>
        <v>-1.8996359031187016E-3</v>
      </c>
      <c r="I1567" s="7">
        <f t="shared" si="74"/>
        <v>-1.9014424996805896E-3</v>
      </c>
    </row>
    <row r="1568" spans="1:9">
      <c r="A1568" s="1" t="str">
        <f>[1]GRUNDDATEN!A1556</f>
        <v xml:space="preserve">  04.02.2014</v>
      </c>
      <c r="B1568" s="1">
        <f>[1]GRUNDDATEN!B1556</f>
        <v>76.59</v>
      </c>
      <c r="C1568" s="1">
        <f>[1]GRUNDDATEN!C1556</f>
        <v>60.69</v>
      </c>
      <c r="D1568" s="1">
        <f>[1]GRUNDDATEN!D1556</f>
        <v>122.7</v>
      </c>
      <c r="E1568" s="1">
        <f>[1]GRUNDDATEN!E1556</f>
        <v>11.12</v>
      </c>
      <c r="F1568" s="1">
        <f>[1]GRUNDDATEN!F1556</f>
        <v>44.15</v>
      </c>
      <c r="G1568" s="1">
        <f t="shared" si="72"/>
        <v>4608.2154960850767</v>
      </c>
      <c r="H1568" s="7">
        <f t="shared" si="73"/>
        <v>6.6613798572578986E-4</v>
      </c>
      <c r="I1568" s="7">
        <f t="shared" si="74"/>
        <v>6.6591621429922551E-4</v>
      </c>
    </row>
    <row r="1569" spans="1:9">
      <c r="A1569" s="1" t="str">
        <f>[1]GRUNDDATEN!A1557</f>
        <v xml:space="preserve">  05.02.2014</v>
      </c>
      <c r="B1569" s="1">
        <f>[1]GRUNDDATEN!B1557</f>
        <v>76.650000000000006</v>
      </c>
      <c r="C1569" s="1">
        <f>[1]GRUNDDATEN!C1557</f>
        <v>60.88</v>
      </c>
      <c r="D1569" s="1">
        <f>[1]GRUNDDATEN!D1557</f>
        <v>122.6</v>
      </c>
      <c r="E1569" s="1">
        <f>[1]GRUNDDATEN!E1557</f>
        <v>11.04</v>
      </c>
      <c r="F1569" s="1">
        <f>[1]GRUNDDATEN!F1557</f>
        <v>44.29</v>
      </c>
      <c r="G1569" s="1">
        <f t="shared" si="72"/>
        <v>4681.2551127731676</v>
      </c>
      <c r="H1569" s="7">
        <f t="shared" si="73"/>
        <v>1.5849870031065638E-2</v>
      </c>
      <c r="I1569" s="7">
        <f t="shared" si="74"/>
        <v>1.5725572520405847E-2</v>
      </c>
    </row>
    <row r="1570" spans="1:9">
      <c r="A1570" s="1" t="str">
        <f>[1]GRUNDDATEN!A1558</f>
        <v xml:space="preserve">  06.02.2014</v>
      </c>
      <c r="B1570" s="1">
        <f>[1]GRUNDDATEN!B1558</f>
        <v>78.17</v>
      </c>
      <c r="C1570" s="1">
        <f>[1]GRUNDDATEN!C1558</f>
        <v>62.48</v>
      </c>
      <c r="D1570" s="1">
        <f>[1]GRUNDDATEN!D1558</f>
        <v>124.55</v>
      </c>
      <c r="E1570" s="1">
        <f>[1]GRUNDDATEN!E1558</f>
        <v>11.34</v>
      </c>
      <c r="F1570" s="1">
        <f>[1]GRUNDDATEN!F1558</f>
        <v>43.92</v>
      </c>
      <c r="G1570" s="1">
        <f t="shared" si="72"/>
        <v>4715.1454949164417</v>
      </c>
      <c r="H1570" s="7">
        <f t="shared" si="73"/>
        <v>7.2395930849402657E-3</v>
      </c>
      <c r="I1570" s="7">
        <f t="shared" si="74"/>
        <v>7.2135130279423103E-3</v>
      </c>
    </row>
    <row r="1571" spans="1:9">
      <c r="A1571" s="1" t="str">
        <f>[1]GRUNDDATEN!A1559</f>
        <v xml:space="preserve">  07.02.2014</v>
      </c>
      <c r="B1571" s="1">
        <f>[1]GRUNDDATEN!B1559</f>
        <v>78.819999999999993</v>
      </c>
      <c r="C1571" s="1">
        <f>[1]GRUNDDATEN!C1559</f>
        <v>63.54</v>
      </c>
      <c r="D1571" s="1">
        <f>[1]GRUNDDATEN!D1559</f>
        <v>126.1</v>
      </c>
      <c r="E1571" s="1">
        <f>[1]GRUNDDATEN!E1559</f>
        <v>11.44</v>
      </c>
      <c r="F1571" s="1">
        <f>[1]GRUNDDATEN!F1559</f>
        <v>42.88</v>
      </c>
      <c r="G1571" s="1">
        <f t="shared" si="72"/>
        <v>4687.0982821082143</v>
      </c>
      <c r="H1571" s="7">
        <f t="shared" si="73"/>
        <v>-5.9483239358076867E-3</v>
      </c>
      <c r="I1571" s="7">
        <f t="shared" si="74"/>
        <v>-5.9660856847466607E-3</v>
      </c>
    </row>
    <row r="1572" spans="1:9">
      <c r="A1572" s="1" t="str">
        <f>[1]GRUNDDATEN!A1560</f>
        <v xml:space="preserve">  10.02.2014</v>
      </c>
      <c r="B1572" s="1">
        <f>[1]GRUNDDATEN!B1560</f>
        <v>78.319999999999993</v>
      </c>
      <c r="C1572" s="1">
        <f>[1]GRUNDDATEN!C1560</f>
        <v>63.2</v>
      </c>
      <c r="D1572" s="1">
        <f>[1]GRUNDDATEN!D1560</f>
        <v>125.7</v>
      </c>
      <c r="E1572" s="1">
        <f>[1]GRUNDDATEN!E1560</f>
        <v>11.27</v>
      </c>
      <c r="F1572" s="1">
        <f>[1]GRUNDDATEN!F1560</f>
        <v>42.37</v>
      </c>
      <c r="G1572" s="1">
        <f t="shared" si="72"/>
        <v>4785.2635269370094</v>
      </c>
      <c r="H1572" s="7">
        <f t="shared" si="73"/>
        <v>2.0943713769245198E-2</v>
      </c>
      <c r="I1572" s="7">
        <f t="shared" si="74"/>
        <v>2.0727409131303772E-2</v>
      </c>
    </row>
    <row r="1573" spans="1:9">
      <c r="A1573" s="1" t="str">
        <f>[1]GRUNDDATEN!A1561</f>
        <v xml:space="preserve">  11.02.2014</v>
      </c>
      <c r="B1573" s="1">
        <f>[1]GRUNDDATEN!B1561</f>
        <v>80.040000000000006</v>
      </c>
      <c r="C1573" s="1">
        <f>[1]GRUNDDATEN!C1561</f>
        <v>65.53</v>
      </c>
      <c r="D1573" s="1">
        <f>[1]GRUNDDATEN!D1561</f>
        <v>128</v>
      </c>
      <c r="E1573" s="1">
        <f>[1]GRUNDDATEN!E1561</f>
        <v>11.27</v>
      </c>
      <c r="F1573" s="1">
        <f>[1]GRUNDDATEN!F1561</f>
        <v>42.74</v>
      </c>
      <c r="G1573" s="1">
        <f t="shared" si="72"/>
        <v>4806.7371742433079</v>
      </c>
      <c r="H1573" s="7">
        <f t="shared" si="73"/>
        <v>4.487453446486267E-3</v>
      </c>
      <c r="I1573" s="7">
        <f t="shared" si="74"/>
        <v>4.4774148478945721E-3</v>
      </c>
    </row>
    <row r="1574" spans="1:9">
      <c r="A1574" s="1" t="str">
        <f>[1]GRUNDDATEN!A1562</f>
        <v xml:space="preserve">  12.02.2014</v>
      </c>
      <c r="B1574" s="1">
        <f>[1]GRUNDDATEN!B1562</f>
        <v>80.569999999999993</v>
      </c>
      <c r="C1574" s="1">
        <f>[1]GRUNDDATEN!C1562</f>
        <v>66.45</v>
      </c>
      <c r="D1574" s="1">
        <f>[1]GRUNDDATEN!D1562</f>
        <v>128.4</v>
      </c>
      <c r="E1574" s="1">
        <f>[1]GRUNDDATEN!E1562</f>
        <v>11.27</v>
      </c>
      <c r="F1574" s="1">
        <f>[1]GRUNDDATEN!F1562</f>
        <v>42.36</v>
      </c>
      <c r="G1574" s="1">
        <f t="shared" si="72"/>
        <v>4844.2795372209875</v>
      </c>
      <c r="H1574" s="7">
        <f t="shared" si="73"/>
        <v>7.8103631666921469E-3</v>
      </c>
      <c r="I1574" s="7">
        <f t="shared" si="74"/>
        <v>7.7800201710986087E-3</v>
      </c>
    </row>
    <row r="1575" spans="1:9">
      <c r="A1575" s="1" t="str">
        <f>[1]GRUNDDATEN!A1563</f>
        <v xml:space="preserve">  13.02.2014</v>
      </c>
      <c r="B1575" s="1">
        <f>[1]GRUNDDATEN!B1563</f>
        <v>81.260000000000005</v>
      </c>
      <c r="C1575" s="1">
        <f>[1]GRUNDDATEN!C1563</f>
        <v>66.650000000000006</v>
      </c>
      <c r="D1575" s="1">
        <f>[1]GRUNDDATEN!D1563</f>
        <v>129.5</v>
      </c>
      <c r="E1575" s="1">
        <f>[1]GRUNDDATEN!E1563</f>
        <v>11.33</v>
      </c>
      <c r="F1575" s="1">
        <f>[1]GRUNDDATEN!F1563</f>
        <v>42.88</v>
      </c>
      <c r="G1575" s="1">
        <f t="shared" si="72"/>
        <v>4862.5394413930107</v>
      </c>
      <c r="H1575" s="7">
        <f t="shared" si="73"/>
        <v>3.7693745853688565E-3</v>
      </c>
      <c r="I1575" s="7">
        <f t="shared" si="74"/>
        <v>3.7622882946602115E-3</v>
      </c>
    </row>
    <row r="1576" spans="1:9">
      <c r="A1576" s="1" t="str">
        <f>[1]GRUNDDATEN!A1564</f>
        <v xml:space="preserve">  14.02.2014</v>
      </c>
      <c r="B1576" s="1">
        <f>[1]GRUNDDATEN!B1564</f>
        <v>82.51</v>
      </c>
      <c r="C1576" s="1">
        <f>[1]GRUNDDATEN!C1564</f>
        <v>67.010000000000005</v>
      </c>
      <c r="D1576" s="1">
        <f>[1]GRUNDDATEN!D1564</f>
        <v>129.65</v>
      </c>
      <c r="E1576" s="1">
        <f>[1]GRUNDDATEN!E1564</f>
        <v>11.36</v>
      </c>
      <c r="F1576" s="1">
        <f>[1]GRUNDDATEN!F1564</f>
        <v>42.34</v>
      </c>
      <c r="G1576" s="1">
        <f t="shared" si="72"/>
        <v>4842.9648241206014</v>
      </c>
      <c r="H1576" s="7">
        <f t="shared" si="73"/>
        <v>-4.0255955778534247E-3</v>
      </c>
      <c r="I1576" s="7">
        <f t="shared" si="74"/>
        <v>-4.0337200990863999E-3</v>
      </c>
    </row>
    <row r="1577" spans="1:9">
      <c r="A1577" s="1" t="str">
        <f>[1]GRUNDDATEN!A1565</f>
        <v xml:space="preserve">  17.02.2014</v>
      </c>
      <c r="B1577" s="1">
        <f>[1]GRUNDDATEN!B1565</f>
        <v>82.2</v>
      </c>
      <c r="C1577" s="1">
        <f>[1]GRUNDDATEN!C1565</f>
        <v>66.75</v>
      </c>
      <c r="D1577" s="1">
        <f>[1]GRUNDDATEN!D1565</f>
        <v>129.5</v>
      </c>
      <c r="E1577" s="1">
        <f>[1]GRUNDDATEN!E1565</f>
        <v>11.32</v>
      </c>
      <c r="F1577" s="1">
        <f>[1]GRUNDDATEN!F1565</f>
        <v>41.76</v>
      </c>
      <c r="G1577" s="1">
        <f t="shared" si="72"/>
        <v>4841.3579525534642</v>
      </c>
      <c r="H1577" s="7">
        <f t="shared" si="73"/>
        <v>-3.317950110094392E-4</v>
      </c>
      <c r="I1577" s="7">
        <f t="shared" si="74"/>
        <v>-3.3185006715267715E-4</v>
      </c>
    </row>
    <row r="1578" spans="1:9">
      <c r="A1578" s="1" t="str">
        <f>[1]GRUNDDATEN!A1566</f>
        <v xml:space="preserve">  18.02.2014</v>
      </c>
      <c r="B1578" s="1">
        <f>[1]GRUNDDATEN!B1566</f>
        <v>82.63</v>
      </c>
      <c r="C1578" s="1">
        <f>[1]GRUNDDATEN!C1566</f>
        <v>66.66</v>
      </c>
      <c r="D1578" s="1">
        <f>[1]GRUNDDATEN!D1566</f>
        <v>129.19999999999999</v>
      </c>
      <c r="E1578" s="1">
        <f>[1]GRUNDDATEN!E1566</f>
        <v>11.3</v>
      </c>
      <c r="F1578" s="1">
        <f>[1]GRUNDDATEN!F1566</f>
        <v>41.63</v>
      </c>
      <c r="G1578" s="1">
        <f t="shared" si="72"/>
        <v>4848.223676522146</v>
      </c>
      <c r="H1578" s="7">
        <f t="shared" si="73"/>
        <v>1.4181401243138492E-3</v>
      </c>
      <c r="I1578" s="7">
        <f t="shared" si="74"/>
        <v>1.417135513281738E-3</v>
      </c>
    </row>
    <row r="1579" spans="1:9">
      <c r="A1579" s="1" t="str">
        <f>[1]GRUNDDATEN!A1567</f>
        <v xml:space="preserve">  19.02.2014</v>
      </c>
      <c r="B1579" s="1">
        <f>[1]GRUNDDATEN!B1567</f>
        <v>82.75</v>
      </c>
      <c r="C1579" s="1">
        <f>[1]GRUNDDATEN!C1567</f>
        <v>66.2</v>
      </c>
      <c r="D1579" s="1">
        <f>[1]GRUNDDATEN!D1567</f>
        <v>129.65</v>
      </c>
      <c r="E1579" s="1">
        <f>[1]GRUNDDATEN!E1567</f>
        <v>11.41</v>
      </c>
      <c r="F1579" s="1">
        <f>[1]GRUNDDATEN!F1567</f>
        <v>41.88</v>
      </c>
      <c r="G1579" s="1">
        <f t="shared" si="72"/>
        <v>4853.7746873904398</v>
      </c>
      <c r="H1579" s="7">
        <f t="shared" si="73"/>
        <v>1.1449576666966443E-3</v>
      </c>
      <c r="I1579" s="7">
        <f t="shared" si="74"/>
        <v>1.1443027025571843E-3</v>
      </c>
    </row>
    <row r="1580" spans="1:9">
      <c r="A1580" s="1" t="str">
        <f>[1]GRUNDDATEN!A1568</f>
        <v xml:space="preserve">  20.02.2014</v>
      </c>
      <c r="B1580" s="1">
        <f>[1]GRUNDDATEN!B1568</f>
        <v>82.24</v>
      </c>
      <c r="C1580" s="1">
        <f>[1]GRUNDDATEN!C1568</f>
        <v>66.27</v>
      </c>
      <c r="D1580" s="1">
        <f>[1]GRUNDDATEN!D1568</f>
        <v>129.75</v>
      </c>
      <c r="E1580" s="1">
        <f>[1]GRUNDDATEN!E1568</f>
        <v>11.33</v>
      </c>
      <c r="F1580" s="1">
        <f>[1]GRUNDDATEN!F1568</f>
        <v>42.68</v>
      </c>
      <c r="G1580" s="1">
        <f t="shared" si="72"/>
        <v>4862.9776790931392</v>
      </c>
      <c r="H1580" s="7">
        <f t="shared" si="73"/>
        <v>1.8960483943779582E-3</v>
      </c>
      <c r="I1580" s="7">
        <f t="shared" si="74"/>
        <v>1.8942531634926197E-3</v>
      </c>
    </row>
    <row r="1581" spans="1:9">
      <c r="A1581" s="1" t="str">
        <f>[1]GRUNDDATEN!A1569</f>
        <v xml:space="preserve">  21.02.2014</v>
      </c>
      <c r="B1581" s="1">
        <f>[1]GRUNDDATEN!B1569</f>
        <v>82.17</v>
      </c>
      <c r="C1581" s="1">
        <f>[1]GRUNDDATEN!C1569</f>
        <v>67.13</v>
      </c>
      <c r="D1581" s="1">
        <f>[1]GRUNDDATEN!D1569</f>
        <v>129.1</v>
      </c>
      <c r="E1581" s="1">
        <f>[1]GRUNDDATEN!E1569</f>
        <v>11.33</v>
      </c>
      <c r="F1581" s="1">
        <f>[1]GRUNDDATEN!F1569</f>
        <v>43.17</v>
      </c>
      <c r="G1581" s="1">
        <f t="shared" si="72"/>
        <v>4911.0377468739034</v>
      </c>
      <c r="H1581" s="7">
        <f t="shared" si="73"/>
        <v>9.8828477020125316E-3</v>
      </c>
      <c r="I1581" s="7">
        <f t="shared" si="74"/>
        <v>9.8343317512873812E-3</v>
      </c>
    </row>
    <row r="1582" spans="1:9">
      <c r="A1582" s="1" t="str">
        <f>[1]GRUNDDATEN!A1570</f>
        <v xml:space="preserve">  24.02.2014</v>
      </c>
      <c r="B1582" s="1">
        <f>[1]GRUNDDATEN!B1570</f>
        <v>83.26</v>
      </c>
      <c r="C1582" s="1">
        <f>[1]GRUNDDATEN!C1570</f>
        <v>67.69</v>
      </c>
      <c r="D1582" s="1">
        <f>[1]GRUNDDATEN!D1570</f>
        <v>130.80000000000001</v>
      </c>
      <c r="E1582" s="1">
        <f>[1]GRUNDDATEN!E1570</f>
        <v>11.5</v>
      </c>
      <c r="F1582" s="1">
        <f>[1]GRUNDDATEN!F1570</f>
        <v>42.94</v>
      </c>
      <c r="G1582" s="1">
        <f t="shared" si="72"/>
        <v>4913.0828561411699</v>
      </c>
      <c r="H1582" s="7">
        <f t="shared" si="73"/>
        <v>4.1643118474676832E-4</v>
      </c>
      <c r="I1582" s="7">
        <f t="shared" si="74"/>
        <v>4.1634450134523298E-4</v>
      </c>
    </row>
    <row r="1583" spans="1:9">
      <c r="A1583" s="1" t="str">
        <f>[1]GRUNDDATEN!A1571</f>
        <v xml:space="preserve">  25.02.2014</v>
      </c>
      <c r="B1583" s="1">
        <f>[1]GRUNDDATEN!B1571</f>
        <v>83.08</v>
      </c>
      <c r="C1583" s="1">
        <f>[1]GRUNDDATEN!C1571</f>
        <v>67.17</v>
      </c>
      <c r="D1583" s="1">
        <f>[1]GRUNDDATEN!D1571</f>
        <v>131</v>
      </c>
      <c r="E1583" s="1">
        <f>[1]GRUNDDATEN!E1571</f>
        <v>11.5</v>
      </c>
      <c r="F1583" s="1">
        <f>[1]GRUNDDATEN!F1571</f>
        <v>43.58</v>
      </c>
      <c r="G1583" s="1">
        <f t="shared" si="72"/>
        <v>4931.7809980133216</v>
      </c>
      <c r="H1583" s="7">
        <f t="shared" si="73"/>
        <v>3.8057859840039399E-3</v>
      </c>
      <c r="I1583" s="7">
        <f t="shared" si="74"/>
        <v>3.7985623025820359E-3</v>
      </c>
    </row>
    <row r="1584" spans="1:9">
      <c r="A1584" s="1" t="str">
        <f>[1]GRUNDDATEN!A1572</f>
        <v xml:space="preserve">  26.02.2014</v>
      </c>
      <c r="B1584" s="1">
        <f>[1]GRUNDDATEN!B1572</f>
        <v>83.81</v>
      </c>
      <c r="C1584" s="1">
        <f>[1]GRUNDDATEN!C1572</f>
        <v>67.349999999999994</v>
      </c>
      <c r="D1584" s="1">
        <f>[1]GRUNDDATEN!D1572</f>
        <v>131</v>
      </c>
      <c r="E1584" s="1">
        <f>[1]GRUNDDATEN!E1572</f>
        <v>11.45</v>
      </c>
      <c r="F1584" s="1">
        <f>[1]GRUNDDATEN!F1572</f>
        <v>44</v>
      </c>
      <c r="G1584" s="1">
        <f t="shared" si="72"/>
        <v>4853.4825289236878</v>
      </c>
      <c r="H1584" s="7">
        <f t="shared" si="73"/>
        <v>-1.5876306981428168E-2</v>
      </c>
      <c r="I1584" s="7">
        <f t="shared" si="74"/>
        <v>-1.6003685542838993E-2</v>
      </c>
    </row>
    <row r="1585" spans="1:9">
      <c r="A1585" s="1" t="str">
        <f>[1]GRUNDDATEN!A1573</f>
        <v xml:space="preserve">  27.02.2014</v>
      </c>
      <c r="B1585" s="1">
        <f>[1]GRUNDDATEN!B1573</f>
        <v>82</v>
      </c>
      <c r="C1585" s="1">
        <f>[1]GRUNDDATEN!C1573</f>
        <v>67.040000000000006</v>
      </c>
      <c r="D1585" s="1">
        <f>[1]GRUNDDATEN!D1573</f>
        <v>128</v>
      </c>
      <c r="E1585" s="1">
        <f>[1]GRUNDDATEN!E1573</f>
        <v>11.21</v>
      </c>
      <c r="F1585" s="1">
        <f>[1]GRUNDDATEN!F1573</f>
        <v>44</v>
      </c>
      <c r="G1585" s="1">
        <f t="shared" si="72"/>
        <v>4909.7230337735173</v>
      </c>
      <c r="H1585" s="7">
        <f t="shared" si="73"/>
        <v>1.1587659894657376E-2</v>
      </c>
      <c r="I1585" s="7">
        <f t="shared" si="74"/>
        <v>1.152103713770501E-2</v>
      </c>
    </row>
    <row r="1586" spans="1:9">
      <c r="A1586" s="1" t="str">
        <f>[1]GRUNDDATEN!A1574</f>
        <v xml:space="preserve">  28.02.2014</v>
      </c>
      <c r="B1586" s="1">
        <f>[1]GRUNDDATEN!B1574</f>
        <v>83.42</v>
      </c>
      <c r="C1586" s="1">
        <f>[1]GRUNDDATEN!C1574</f>
        <v>67.52</v>
      </c>
      <c r="D1586" s="1">
        <f>[1]GRUNDDATEN!D1574</f>
        <v>129.69999999999999</v>
      </c>
      <c r="E1586" s="1">
        <f>[1]GRUNDDATEN!E1574</f>
        <v>11.02</v>
      </c>
      <c r="F1586" s="1">
        <f>[1]GRUNDDATEN!F1574</f>
        <v>44.44</v>
      </c>
      <c r="G1586" s="1">
        <f t="shared" si="72"/>
        <v>4762.0369288301981</v>
      </c>
      <c r="H1586" s="7">
        <f t="shared" si="73"/>
        <v>-3.0080333234156043E-2</v>
      </c>
      <c r="I1586" s="7">
        <f t="shared" si="74"/>
        <v>-3.0542028681460359E-2</v>
      </c>
    </row>
    <row r="1587" spans="1:9">
      <c r="A1587" s="1" t="str">
        <f>[1]GRUNDDATEN!A1575</f>
        <v xml:space="preserve">  03.03.2014</v>
      </c>
      <c r="B1587" s="1">
        <f>[1]GRUNDDATEN!B1575</f>
        <v>79.97</v>
      </c>
      <c r="C1587" s="1">
        <f>[1]GRUNDDATEN!C1575</f>
        <v>65.37</v>
      </c>
      <c r="D1587" s="1">
        <f>[1]GRUNDDATEN!D1575</f>
        <v>125.45</v>
      </c>
      <c r="E1587" s="1">
        <f>[1]GRUNDDATEN!E1575</f>
        <v>10.91</v>
      </c>
      <c r="F1587" s="1">
        <f>[1]GRUNDDATEN!F1575</f>
        <v>44.29</v>
      </c>
      <c r="G1587" s="1">
        <f t="shared" si="72"/>
        <v>4859.471777492111</v>
      </c>
      <c r="H1587" s="7">
        <f t="shared" si="73"/>
        <v>2.0460750329764466E-2</v>
      </c>
      <c r="I1587" s="7">
        <f t="shared" si="74"/>
        <v>2.0254241312789481E-2</v>
      </c>
    </row>
    <row r="1588" spans="1:9">
      <c r="A1588" s="1" t="str">
        <f>[1]GRUNDDATEN!A1576</f>
        <v xml:space="preserve">  04.03.2014</v>
      </c>
      <c r="B1588" s="1">
        <f>[1]GRUNDDATEN!B1576</f>
        <v>82.19</v>
      </c>
      <c r="C1588" s="1">
        <f>[1]GRUNDDATEN!C1576</f>
        <v>68.040000000000006</v>
      </c>
      <c r="D1588" s="1">
        <f>[1]GRUNDDATEN!D1576</f>
        <v>126.9</v>
      </c>
      <c r="E1588" s="1">
        <f>[1]GRUNDDATEN!E1576</f>
        <v>11.09</v>
      </c>
      <c r="F1588" s="1">
        <f>[1]GRUNDDATEN!F1576</f>
        <v>44.44</v>
      </c>
      <c r="G1588" s="1">
        <f t="shared" si="72"/>
        <v>4849.2462311557783</v>
      </c>
      <c r="H1588" s="7">
        <f t="shared" si="73"/>
        <v>-2.1042505861840199E-3</v>
      </c>
      <c r="I1588" s="7">
        <f t="shared" si="74"/>
        <v>-2.1064676321415751E-3</v>
      </c>
    </row>
    <row r="1589" spans="1:9">
      <c r="A1589" s="1" t="str">
        <f>[1]GRUNDDATEN!A1577</f>
        <v xml:space="preserve">  05.03.2014</v>
      </c>
      <c r="B1589" s="1">
        <f>[1]GRUNDDATEN!B1577</f>
        <v>81.17</v>
      </c>
      <c r="C1589" s="1">
        <f>[1]GRUNDDATEN!C1577</f>
        <v>68.930000000000007</v>
      </c>
      <c r="D1589" s="1">
        <f>[1]GRUNDDATEN!D1577</f>
        <v>126.2</v>
      </c>
      <c r="E1589" s="1">
        <f>[1]GRUNDDATEN!E1577</f>
        <v>11.23</v>
      </c>
      <c r="F1589" s="1">
        <f>[1]GRUNDDATEN!F1577</f>
        <v>44.43</v>
      </c>
      <c r="G1589" s="1">
        <f t="shared" si="72"/>
        <v>4866.9218183942967</v>
      </c>
      <c r="H1589" s="7">
        <f t="shared" si="73"/>
        <v>3.6450174719846462E-3</v>
      </c>
      <c r="I1589" s="7">
        <f t="shared" si="74"/>
        <v>3.6383904945494531E-3</v>
      </c>
    </row>
    <row r="1590" spans="1:9">
      <c r="A1590" s="1" t="str">
        <f>[1]GRUNDDATEN!A1578</f>
        <v xml:space="preserve">  06.03.2014</v>
      </c>
      <c r="B1590" s="1">
        <f>[1]GRUNDDATEN!B1578</f>
        <v>81.150000000000006</v>
      </c>
      <c r="C1590" s="1">
        <f>[1]GRUNDDATEN!C1578</f>
        <v>69.13</v>
      </c>
      <c r="D1590" s="1">
        <f>[1]GRUNDDATEN!D1578</f>
        <v>126.65</v>
      </c>
      <c r="E1590" s="1">
        <f>[1]GRUNDDATEN!E1578</f>
        <v>11.35</v>
      </c>
      <c r="F1590" s="1">
        <f>[1]GRUNDDATEN!F1578</f>
        <v>44.89</v>
      </c>
      <c r="G1590" s="1">
        <f t="shared" si="72"/>
        <v>4794.0282809395812</v>
      </c>
      <c r="H1590" s="7">
        <f t="shared" si="73"/>
        <v>-1.4977338896059122E-2</v>
      </c>
      <c r="I1590" s="7">
        <f t="shared" si="74"/>
        <v>-1.5090631877792368E-2</v>
      </c>
    </row>
    <row r="1591" spans="1:9">
      <c r="A1591" s="1" t="str">
        <f>[1]GRUNDDATEN!A1579</f>
        <v xml:space="preserve">  07.03.2014</v>
      </c>
      <c r="B1591" s="1">
        <f>[1]GRUNDDATEN!B1579</f>
        <v>79.69</v>
      </c>
      <c r="C1591" s="1">
        <f>[1]GRUNDDATEN!C1579</f>
        <v>67.44</v>
      </c>
      <c r="D1591" s="1">
        <f>[1]GRUNDDATEN!D1579</f>
        <v>124.2</v>
      </c>
      <c r="E1591" s="1">
        <f>[1]GRUNDDATEN!E1579</f>
        <v>11.25</v>
      </c>
      <c r="F1591" s="1">
        <f>[1]GRUNDDATEN!F1579</f>
        <v>45.6</v>
      </c>
      <c r="G1591" s="1">
        <f t="shared" si="72"/>
        <v>4767.4418604651155</v>
      </c>
      <c r="H1591" s="7">
        <f t="shared" si="73"/>
        <v>-5.5457370954964391E-3</v>
      </c>
      <c r="I1591" s="7">
        <f t="shared" si="74"/>
        <v>-5.5611717864049118E-3</v>
      </c>
    </row>
    <row r="1592" spans="1:9">
      <c r="A1592" s="1" t="str">
        <f>[1]GRUNDDATEN!A1580</f>
        <v xml:space="preserve">  10.03.2014</v>
      </c>
      <c r="B1592" s="1">
        <f>[1]GRUNDDATEN!B1580</f>
        <v>79.34</v>
      </c>
      <c r="C1592" s="1">
        <f>[1]GRUNDDATEN!C1580</f>
        <v>66.540000000000006</v>
      </c>
      <c r="D1592" s="1">
        <f>[1]GRUNDDATEN!D1580</f>
        <v>122.85</v>
      </c>
      <c r="E1592" s="1">
        <f>[1]GRUNDDATEN!E1580</f>
        <v>11.4</v>
      </c>
      <c r="F1592" s="1">
        <f>[1]GRUNDDATEN!F1580</f>
        <v>46.23</v>
      </c>
      <c r="G1592" s="1">
        <f t="shared" si="72"/>
        <v>4785.8478438705142</v>
      </c>
      <c r="H1592" s="7">
        <f t="shared" si="73"/>
        <v>3.8607672508885749E-3</v>
      </c>
      <c r="I1592" s="7">
        <f t="shared" si="74"/>
        <v>3.8533336158858215E-3</v>
      </c>
    </row>
    <row r="1593" spans="1:9">
      <c r="A1593" s="1" t="str">
        <f>[1]GRUNDDATEN!A1581</f>
        <v xml:space="preserve">  11.03.2014</v>
      </c>
      <c r="B1593" s="1">
        <f>[1]GRUNDDATEN!B1581</f>
        <v>79.73</v>
      </c>
      <c r="C1593" s="1">
        <f>[1]GRUNDDATEN!C1581</f>
        <v>67.47</v>
      </c>
      <c r="D1593" s="1">
        <f>[1]GRUNDDATEN!D1581</f>
        <v>122.7</v>
      </c>
      <c r="E1593" s="1">
        <f>[1]GRUNDDATEN!E1581</f>
        <v>11.32</v>
      </c>
      <c r="F1593" s="1">
        <f>[1]GRUNDDATEN!F1581</f>
        <v>46.4</v>
      </c>
      <c r="G1593" s="1">
        <f t="shared" si="72"/>
        <v>4733.6975575552169</v>
      </c>
      <c r="H1593" s="7">
        <f t="shared" si="73"/>
        <v>-1.0896770648922471E-2</v>
      </c>
      <c r="I1593" s="7">
        <f t="shared" si="74"/>
        <v>-1.0956575302760226E-2</v>
      </c>
    </row>
    <row r="1594" spans="1:9">
      <c r="A1594" s="1" t="str">
        <f>[1]GRUNDDATEN!A1582</f>
        <v xml:space="preserve">  12.03.2014</v>
      </c>
      <c r="B1594" s="1">
        <f>[1]GRUNDDATEN!B1582</f>
        <v>78.2</v>
      </c>
      <c r="C1594" s="1">
        <f>[1]GRUNDDATEN!C1582</f>
        <v>66.16</v>
      </c>
      <c r="D1594" s="1">
        <f>[1]GRUNDDATEN!D1582</f>
        <v>121.9</v>
      </c>
      <c r="E1594" s="1">
        <f>[1]GRUNDDATEN!E1582</f>
        <v>11.24</v>
      </c>
      <c r="F1594" s="1">
        <f>[1]GRUNDDATEN!F1582</f>
        <v>46.55</v>
      </c>
      <c r="G1594" s="1">
        <f t="shared" si="72"/>
        <v>4655.1069299988321</v>
      </c>
      <c r="H1594" s="7">
        <f t="shared" si="73"/>
        <v>-1.660237617651561E-2</v>
      </c>
      <c r="I1594" s="7">
        <f t="shared" si="74"/>
        <v>-1.6741740294095055E-2</v>
      </c>
    </row>
    <row r="1595" spans="1:9">
      <c r="A1595" s="1" t="str">
        <f>[1]GRUNDDATEN!A1583</f>
        <v xml:space="preserve">  13.03.2014</v>
      </c>
      <c r="B1595" s="1">
        <f>[1]GRUNDDATEN!B1583</f>
        <v>75.86</v>
      </c>
      <c r="C1595" s="1">
        <f>[1]GRUNDDATEN!C1583</f>
        <v>64.72</v>
      </c>
      <c r="D1595" s="1">
        <f>[1]GRUNDDATEN!D1583</f>
        <v>120.65</v>
      </c>
      <c r="E1595" s="1">
        <f>[1]GRUNDDATEN!E1583</f>
        <v>11.1</v>
      </c>
      <c r="F1595" s="1">
        <f>[1]GRUNDDATEN!F1583</f>
        <v>46.34</v>
      </c>
      <c r="G1595" s="1">
        <f t="shared" si="72"/>
        <v>4671.3217249035861</v>
      </c>
      <c r="H1595" s="7">
        <f t="shared" si="73"/>
        <v>3.483227162895286E-3</v>
      </c>
      <c r="I1595" s="7">
        <f t="shared" si="74"/>
        <v>3.4771747776442194E-3</v>
      </c>
    </row>
    <row r="1596" spans="1:9">
      <c r="A1596" s="1" t="str">
        <f>[1]GRUNDDATEN!A1584</f>
        <v xml:space="preserve">  14.03.2014</v>
      </c>
      <c r="B1596" s="1">
        <f>[1]GRUNDDATEN!B1584</f>
        <v>76.92</v>
      </c>
      <c r="C1596" s="1">
        <f>[1]GRUNDDATEN!C1584</f>
        <v>64.41</v>
      </c>
      <c r="D1596" s="1">
        <f>[1]GRUNDDATEN!D1584</f>
        <v>120.5</v>
      </c>
      <c r="E1596" s="1">
        <f>[1]GRUNDDATEN!E1584</f>
        <v>10.92</v>
      </c>
      <c r="F1596" s="1">
        <f>[1]GRUNDDATEN!F1584</f>
        <v>47.03</v>
      </c>
      <c r="G1596" s="1">
        <f t="shared" si="72"/>
        <v>4725.0788827860224</v>
      </c>
      <c r="H1596" s="7">
        <f t="shared" si="73"/>
        <v>1.1507911689286665E-2</v>
      </c>
      <c r="I1596" s="7">
        <f t="shared" si="74"/>
        <v>1.144219933435835E-2</v>
      </c>
    </row>
    <row r="1597" spans="1:9">
      <c r="A1597" s="1" t="str">
        <f>[1]GRUNDDATEN!A1585</f>
        <v xml:space="preserve">  17.03.2014</v>
      </c>
      <c r="B1597" s="1">
        <f>[1]GRUNDDATEN!B1585</f>
        <v>77.819999999999993</v>
      </c>
      <c r="C1597" s="1">
        <f>[1]GRUNDDATEN!C1585</f>
        <v>65.489999999999995</v>
      </c>
      <c r="D1597" s="1">
        <f>[1]GRUNDDATEN!D1585</f>
        <v>122.9</v>
      </c>
      <c r="E1597" s="1">
        <f>[1]GRUNDDATEN!E1585</f>
        <v>11.03</v>
      </c>
      <c r="F1597" s="1">
        <f>[1]GRUNDDATEN!F1585</f>
        <v>46.22</v>
      </c>
      <c r="G1597" s="1">
        <f t="shared" si="72"/>
        <v>4746.9907677924493</v>
      </c>
      <c r="H1597" s="7">
        <f t="shared" si="73"/>
        <v>4.6373585605636869E-3</v>
      </c>
      <c r="I1597" s="7">
        <f t="shared" si="74"/>
        <v>4.626639140441975E-3</v>
      </c>
    </row>
    <row r="1598" spans="1:9">
      <c r="A1598" s="1" t="str">
        <f>[1]GRUNDDATEN!A1586</f>
        <v xml:space="preserve">  18.03.2014</v>
      </c>
      <c r="B1598" s="1">
        <f>[1]GRUNDDATEN!B1586</f>
        <v>77.83</v>
      </c>
      <c r="C1598" s="1">
        <f>[1]GRUNDDATEN!C1586</f>
        <v>65.97</v>
      </c>
      <c r="D1598" s="1">
        <f>[1]GRUNDDATEN!D1586</f>
        <v>122.95</v>
      </c>
      <c r="E1598" s="1">
        <f>[1]GRUNDDATEN!E1586</f>
        <v>11.19</v>
      </c>
      <c r="F1598" s="1">
        <f>[1]GRUNDDATEN!F1586</f>
        <v>47.02</v>
      </c>
      <c r="G1598" s="1">
        <f t="shared" si="72"/>
        <v>4731.9446067547033</v>
      </c>
      <c r="H1598" s="7">
        <f t="shared" si="73"/>
        <v>-3.1696208764153688E-3</v>
      </c>
      <c r="I1598" s="7">
        <f t="shared" si="74"/>
        <v>-3.174654764490996E-3</v>
      </c>
    </row>
    <row r="1599" spans="1:9">
      <c r="A1599" s="1" t="str">
        <f>[1]GRUNDDATEN!A1587</f>
        <v xml:space="preserve">  19.03.2014</v>
      </c>
      <c r="B1599" s="1">
        <f>[1]GRUNDDATEN!B1587</f>
        <v>78.19</v>
      </c>
      <c r="C1599" s="1">
        <f>[1]GRUNDDATEN!C1587</f>
        <v>65.94</v>
      </c>
      <c r="D1599" s="1">
        <f>[1]GRUNDDATEN!D1587</f>
        <v>121.7</v>
      </c>
      <c r="E1599" s="1">
        <f>[1]GRUNDDATEN!E1587</f>
        <v>11.18</v>
      </c>
      <c r="F1599" s="1">
        <f>[1]GRUNDDATEN!F1587</f>
        <v>46.92</v>
      </c>
      <c r="G1599" s="1">
        <f t="shared" si="72"/>
        <v>4716.3141287834505</v>
      </c>
      <c r="H1599" s="7">
        <f t="shared" si="73"/>
        <v>-3.3031827864047347E-3</v>
      </c>
      <c r="I1599" s="7">
        <f t="shared" si="74"/>
        <v>-3.3086503382003555E-3</v>
      </c>
    </row>
    <row r="1600" spans="1:9">
      <c r="A1600" s="1" t="str">
        <f>[1]GRUNDDATEN!A1588</f>
        <v xml:space="preserve">  20.03.2014</v>
      </c>
      <c r="B1600" s="1">
        <f>[1]GRUNDDATEN!B1588</f>
        <v>77.489999999999995</v>
      </c>
      <c r="C1600" s="1">
        <f>[1]GRUNDDATEN!C1588</f>
        <v>65.86</v>
      </c>
      <c r="D1600" s="1">
        <f>[1]GRUNDDATEN!D1588</f>
        <v>121.3</v>
      </c>
      <c r="E1600" s="1">
        <f>[1]GRUNDDATEN!E1588</f>
        <v>11.15</v>
      </c>
      <c r="F1600" s="1">
        <f>[1]GRUNDDATEN!F1588</f>
        <v>47.06</v>
      </c>
      <c r="G1600" s="1">
        <f t="shared" si="72"/>
        <v>4692.9414514432619</v>
      </c>
      <c r="H1600" s="7">
        <f t="shared" si="73"/>
        <v>-4.9557083565631155E-3</v>
      </c>
      <c r="I1600" s="7">
        <f t="shared" si="74"/>
        <v>-4.9680285997630962E-3</v>
      </c>
    </row>
    <row r="1601" spans="1:9">
      <c r="A1601" s="1" t="str">
        <f>[1]GRUNDDATEN!A1589</f>
        <v xml:space="preserve">  21.03.2014</v>
      </c>
      <c r="B1601" s="1">
        <f>[1]GRUNDDATEN!B1589</f>
        <v>78</v>
      </c>
      <c r="C1601" s="1">
        <f>[1]GRUNDDATEN!C1589</f>
        <v>65.91</v>
      </c>
      <c r="D1601" s="1">
        <f>[1]GRUNDDATEN!D1589</f>
        <v>120</v>
      </c>
      <c r="E1601" s="1">
        <f>[1]GRUNDDATEN!E1589</f>
        <v>11.21</v>
      </c>
      <c r="F1601" s="1">
        <f>[1]GRUNDDATEN!F1589</f>
        <v>46.14</v>
      </c>
      <c r="G1601" s="1">
        <f t="shared" si="72"/>
        <v>4639.4764520275785</v>
      </c>
      <c r="H1601" s="7">
        <f t="shared" si="73"/>
        <v>-1.1392641474195386E-2</v>
      </c>
      <c r="I1601" s="7">
        <f t="shared" si="74"/>
        <v>-1.1458034756639453E-2</v>
      </c>
    </row>
    <row r="1602" spans="1:9">
      <c r="A1602" s="1" t="str">
        <f>[1]GRUNDDATEN!A1590</f>
        <v xml:space="preserve">  24.03.2014</v>
      </c>
      <c r="B1602" s="1">
        <f>[1]GRUNDDATEN!B1590</f>
        <v>76.5</v>
      </c>
      <c r="C1602" s="1">
        <f>[1]GRUNDDATEN!C1590</f>
        <v>64.569999999999993</v>
      </c>
      <c r="D1602" s="1">
        <f>[1]GRUNDDATEN!D1590</f>
        <v>119</v>
      </c>
      <c r="E1602" s="1">
        <f>[1]GRUNDDATEN!E1590</f>
        <v>11.03</v>
      </c>
      <c r="F1602" s="1">
        <f>[1]GRUNDDATEN!F1590</f>
        <v>46.5</v>
      </c>
      <c r="G1602" s="1">
        <f t="shared" si="72"/>
        <v>4702.4366016127151</v>
      </c>
      <c r="H1602" s="7">
        <f t="shared" si="73"/>
        <v>1.3570528967254747E-2</v>
      </c>
      <c r="I1602" s="7">
        <f t="shared" si="74"/>
        <v>1.3479273997564932E-2</v>
      </c>
    </row>
    <row r="1603" spans="1:9">
      <c r="A1603" s="1" t="str">
        <f>[1]GRUNDDATEN!A1591</f>
        <v xml:space="preserve">  25.03.2014</v>
      </c>
      <c r="B1603" s="1">
        <f>[1]GRUNDDATEN!B1591</f>
        <v>77.849999999999994</v>
      </c>
      <c r="C1603" s="1">
        <f>[1]GRUNDDATEN!C1591</f>
        <v>65.45</v>
      </c>
      <c r="D1603" s="1">
        <f>[1]GRUNDDATEN!D1591</f>
        <v>121.15</v>
      </c>
      <c r="E1603" s="1">
        <f>[1]GRUNDDATEN!E1591</f>
        <v>11.08</v>
      </c>
      <c r="F1603" s="1">
        <f>[1]GRUNDDATEN!F1591</f>
        <v>46.38</v>
      </c>
      <c r="G1603" s="1">
        <f t="shared" si="72"/>
        <v>4780.150753768844</v>
      </c>
      <c r="H1603" s="7">
        <f t="shared" si="73"/>
        <v>1.6526358298903254E-2</v>
      </c>
      <c r="I1603" s="7">
        <f t="shared" si="74"/>
        <v>1.6391284196611476E-2</v>
      </c>
    </row>
    <row r="1604" spans="1:9">
      <c r="A1604" s="1" t="str">
        <f>[1]GRUNDDATEN!A1592</f>
        <v xml:space="preserve">  26.03.2014</v>
      </c>
      <c r="B1604" s="1">
        <f>[1]GRUNDDATEN!B1592</f>
        <v>78.790000000000006</v>
      </c>
      <c r="C1604" s="1">
        <f>[1]GRUNDDATEN!C1592</f>
        <v>67.31</v>
      </c>
      <c r="D1604" s="1">
        <f>[1]GRUNDDATEN!D1592</f>
        <v>123.8</v>
      </c>
      <c r="E1604" s="1">
        <f>[1]GRUNDDATEN!E1592</f>
        <v>11.09</v>
      </c>
      <c r="F1604" s="1">
        <f>[1]GRUNDDATEN!F1592</f>
        <v>46.24</v>
      </c>
      <c r="G1604" s="1">
        <f t="shared" si="72"/>
        <v>4761.3065326633159</v>
      </c>
      <c r="H1604" s="7">
        <f t="shared" si="73"/>
        <v>-3.9421813403417438E-3</v>
      </c>
      <c r="I1604" s="7">
        <f t="shared" si="74"/>
        <v>-3.9499722193142676E-3</v>
      </c>
    </row>
    <row r="1605" spans="1:9">
      <c r="A1605" s="1" t="str">
        <f>[1]GRUNDDATEN!A1593</f>
        <v xml:space="preserve">  27.03.2014</v>
      </c>
      <c r="B1605" s="1">
        <f>[1]GRUNDDATEN!B1593</f>
        <v>79.2</v>
      </c>
      <c r="C1605" s="1">
        <f>[1]GRUNDDATEN!C1593</f>
        <v>67.11</v>
      </c>
      <c r="D1605" s="1">
        <f>[1]GRUNDDATEN!D1593</f>
        <v>122.7</v>
      </c>
      <c r="E1605" s="1">
        <f>[1]GRUNDDATEN!E1593</f>
        <v>11.22</v>
      </c>
      <c r="F1605" s="1">
        <f>[1]GRUNDDATEN!F1593</f>
        <v>45.71</v>
      </c>
      <c r="G1605" s="1">
        <f t="shared" si="72"/>
        <v>4815.6480074792562</v>
      </c>
      <c r="H1605" s="7">
        <f t="shared" si="73"/>
        <v>1.1413143523347991E-2</v>
      </c>
      <c r="I1605" s="7">
        <f t="shared" si="74"/>
        <v>1.1348504955367331E-2</v>
      </c>
    </row>
    <row r="1606" spans="1:9">
      <c r="A1606" s="1" t="str">
        <f>[1]GRUNDDATEN!A1594</f>
        <v xml:space="preserve">  28.03.2014</v>
      </c>
      <c r="B1606" s="1">
        <f>[1]GRUNDDATEN!B1594</f>
        <v>80.41</v>
      </c>
      <c r="C1606" s="1">
        <f>[1]GRUNDDATEN!C1594</f>
        <v>68.83</v>
      </c>
      <c r="D1606" s="1">
        <f>[1]GRUNDDATEN!D1594</f>
        <v>123</v>
      </c>
      <c r="E1606" s="1">
        <f>[1]GRUNDDATEN!E1594</f>
        <v>11.42</v>
      </c>
      <c r="F1606" s="1">
        <f>[1]GRUNDDATEN!F1594</f>
        <v>46</v>
      </c>
      <c r="G1606" s="1">
        <f t="shared" si="72"/>
        <v>4819.7382260137902</v>
      </c>
      <c r="H1606" s="7">
        <f t="shared" si="73"/>
        <v>8.4935994661172742E-4</v>
      </c>
      <c r="I1606" s="7">
        <f t="shared" si="74"/>
        <v>8.4899944456849554E-4</v>
      </c>
    </row>
    <row r="1607" spans="1:9">
      <c r="A1607" s="1" t="str">
        <f>[1]GRUNDDATEN!A1595</f>
        <v xml:space="preserve">  31.03.2014</v>
      </c>
      <c r="B1607" s="1">
        <f>[1]GRUNDDATEN!B1595</f>
        <v>80.680000000000007</v>
      </c>
      <c r="C1607" s="1">
        <f>[1]GRUNDDATEN!C1595</f>
        <v>68.59</v>
      </c>
      <c r="D1607" s="1">
        <f>[1]GRUNDDATEN!D1595</f>
        <v>122.7</v>
      </c>
      <c r="E1607" s="1">
        <f>[1]GRUNDDATEN!E1595</f>
        <v>11.5</v>
      </c>
      <c r="F1607" s="1">
        <f>[1]GRUNDDATEN!F1595</f>
        <v>46.47</v>
      </c>
      <c r="G1607" s="1">
        <f t="shared" si="72"/>
        <v>4859.3256982587345</v>
      </c>
      <c r="H1607" s="7">
        <f t="shared" si="73"/>
        <v>8.2136145965929774E-3</v>
      </c>
      <c r="I1607" s="7">
        <f t="shared" si="74"/>
        <v>8.1800664401178447E-3</v>
      </c>
    </row>
    <row r="1608" spans="1:9">
      <c r="A1608" s="1" t="str">
        <f>[1]GRUNDDATEN!A1596</f>
        <v xml:space="preserve">  01.04.2014</v>
      </c>
      <c r="B1608" s="1">
        <f>[1]GRUNDDATEN!B1596</f>
        <v>80.72</v>
      </c>
      <c r="C1608" s="1">
        <f>[1]GRUNDDATEN!C1596</f>
        <v>69.75</v>
      </c>
      <c r="D1608" s="1">
        <f>[1]GRUNDDATEN!D1596</f>
        <v>123.35</v>
      </c>
      <c r="E1608" s="1">
        <f>[1]GRUNDDATEN!E1596</f>
        <v>11.51</v>
      </c>
      <c r="F1608" s="1">
        <f>[1]GRUNDDATEN!F1596</f>
        <v>47.32</v>
      </c>
      <c r="G1608" s="1">
        <f t="shared" si="72"/>
        <v>4847.2011218885118</v>
      </c>
      <c r="H1608" s="7">
        <f t="shared" si="73"/>
        <v>-2.4951149857206367E-3</v>
      </c>
      <c r="I1608" s="7">
        <f t="shared" si="74"/>
        <v>-2.4982329726871357E-3</v>
      </c>
    </row>
    <row r="1609" spans="1:9">
      <c r="A1609" s="1" t="str">
        <f>[1]GRUNDDATEN!A1597</f>
        <v xml:space="preserve">  02.04.2014</v>
      </c>
      <c r="B1609" s="1">
        <f>[1]GRUNDDATEN!B1597</f>
        <v>80.37</v>
      </c>
      <c r="C1609" s="1">
        <f>[1]GRUNDDATEN!C1597</f>
        <v>69.489999999999995</v>
      </c>
      <c r="D1609" s="1">
        <f>[1]GRUNDDATEN!D1597</f>
        <v>123.15</v>
      </c>
      <c r="E1609" s="1">
        <f>[1]GRUNDDATEN!E1597</f>
        <v>11.52</v>
      </c>
      <c r="F1609" s="1">
        <f>[1]GRUNDDATEN!F1597</f>
        <v>47.29</v>
      </c>
      <c r="G1609" s="1">
        <f t="shared" si="72"/>
        <v>4845.0099333878679</v>
      </c>
      <c r="H1609" s="7">
        <f t="shared" si="73"/>
        <v>-4.5205231752176722E-4</v>
      </c>
      <c r="I1609" s="7">
        <f t="shared" si="74"/>
        <v>-4.5215452397359186E-4</v>
      </c>
    </row>
    <row r="1610" spans="1:9">
      <c r="A1610" s="1" t="str">
        <f>[1]GRUNDDATEN!A1598</f>
        <v xml:space="preserve">  03.04.2014</v>
      </c>
      <c r="B1610" s="1">
        <f>[1]GRUNDDATEN!B1598</f>
        <v>80.03</v>
      </c>
      <c r="C1610" s="1">
        <f>[1]GRUNDDATEN!C1598</f>
        <v>69.8</v>
      </c>
      <c r="D1610" s="1">
        <f>[1]GRUNDDATEN!D1598</f>
        <v>122.95</v>
      </c>
      <c r="E1610" s="1">
        <f>[1]GRUNDDATEN!E1598</f>
        <v>11.65</v>
      </c>
      <c r="F1610" s="1">
        <f>[1]GRUNDDATEN!F1598</f>
        <v>47.24</v>
      </c>
      <c r="G1610" s="1">
        <f t="shared" si="72"/>
        <v>4889.4180203342285</v>
      </c>
      <c r="H1610" s="7">
        <f t="shared" si="73"/>
        <v>9.1657370277686834E-3</v>
      </c>
      <c r="I1610" s="7">
        <f t="shared" si="74"/>
        <v>9.1239865819622516E-3</v>
      </c>
    </row>
    <row r="1611" spans="1:9">
      <c r="A1611" s="1" t="str">
        <f>[1]GRUNDDATEN!A1599</f>
        <v xml:space="preserve">  04.04.2014</v>
      </c>
      <c r="B1611" s="1">
        <f>[1]GRUNDDATEN!B1599</f>
        <v>80.77</v>
      </c>
      <c r="C1611" s="1">
        <f>[1]GRUNDDATEN!C1599</f>
        <v>71.14</v>
      </c>
      <c r="D1611" s="1">
        <f>[1]GRUNDDATEN!D1599</f>
        <v>123.55</v>
      </c>
      <c r="E1611" s="1">
        <f>[1]GRUNDDATEN!E1599</f>
        <v>11.69</v>
      </c>
      <c r="F1611" s="1">
        <f>[1]GRUNDDATEN!F1599</f>
        <v>47.56</v>
      </c>
      <c r="G1611" s="1">
        <f t="shared" si="72"/>
        <v>4793.7361224728274</v>
      </c>
      <c r="H1611" s="7">
        <f t="shared" si="73"/>
        <v>-1.9569179289534389E-2</v>
      </c>
      <c r="I1611" s="7">
        <f t="shared" si="74"/>
        <v>-1.9763190949127745E-2</v>
      </c>
    </row>
    <row r="1612" spans="1:9">
      <c r="A1612" s="1" t="str">
        <f>[1]GRUNDDATEN!A1600</f>
        <v xml:space="preserve">  07.04.2014</v>
      </c>
      <c r="B1612" s="1">
        <f>[1]GRUNDDATEN!B1600</f>
        <v>78.89</v>
      </c>
      <c r="C1612" s="1">
        <f>[1]GRUNDDATEN!C1600</f>
        <v>69.94</v>
      </c>
      <c r="D1612" s="1">
        <f>[1]GRUNDDATEN!D1600</f>
        <v>121.25</v>
      </c>
      <c r="E1612" s="1">
        <f>[1]GRUNDDATEN!E1600</f>
        <v>11.75</v>
      </c>
      <c r="F1612" s="1">
        <f>[1]GRUNDDATEN!F1600</f>
        <v>46.33</v>
      </c>
      <c r="G1612" s="1">
        <f t="shared" si="72"/>
        <v>4812.7264228117319</v>
      </c>
      <c r="H1612" s="7">
        <f t="shared" si="73"/>
        <v>3.9614822038032127E-3</v>
      </c>
      <c r="I1612" s="7">
        <f t="shared" si="74"/>
        <v>3.9536561947659619E-3</v>
      </c>
    </row>
    <row r="1613" spans="1:9">
      <c r="A1613" s="1" t="str">
        <f>[1]GRUNDDATEN!A1601</f>
        <v xml:space="preserve">  08.04.2014</v>
      </c>
      <c r="B1613" s="1">
        <f>[1]GRUNDDATEN!B1601</f>
        <v>79.25</v>
      </c>
      <c r="C1613" s="1">
        <f>[1]GRUNDDATEN!C1601</f>
        <v>69.900000000000006</v>
      </c>
      <c r="D1613" s="1">
        <f>[1]GRUNDDATEN!D1601</f>
        <v>121.75</v>
      </c>
      <c r="E1613" s="1">
        <f>[1]GRUNDDATEN!E1601</f>
        <v>11.76</v>
      </c>
      <c r="F1613" s="1">
        <f>[1]GRUNDDATEN!F1601</f>
        <v>46.8</v>
      </c>
      <c r="G1613" s="1">
        <f t="shared" si="72"/>
        <v>4818.715671380156</v>
      </c>
      <c r="H1613" s="7">
        <f t="shared" si="73"/>
        <v>1.2444606325503482E-3</v>
      </c>
      <c r="I1613" s="7">
        <f t="shared" si="74"/>
        <v>1.2436869332430607E-3</v>
      </c>
    </row>
    <row r="1614" spans="1:9">
      <c r="A1614" s="1" t="str">
        <f>[1]GRUNDDATEN!A1602</f>
        <v xml:space="preserve">  09.04.2014</v>
      </c>
      <c r="B1614" s="1">
        <f>[1]GRUNDDATEN!B1602</f>
        <v>78.84</v>
      </c>
      <c r="C1614" s="1">
        <f>[1]GRUNDDATEN!C1602</f>
        <v>70.430000000000007</v>
      </c>
      <c r="D1614" s="1">
        <f>[1]GRUNDDATEN!D1602</f>
        <v>121.3</v>
      </c>
      <c r="E1614" s="1">
        <f>[1]GRUNDDATEN!E1602</f>
        <v>11.8</v>
      </c>
      <c r="F1614" s="1">
        <f>[1]GRUNDDATEN!F1602</f>
        <v>47.5</v>
      </c>
      <c r="G1614" s="1">
        <f t="shared" si="72"/>
        <v>4770.5095243660162</v>
      </c>
      <c r="H1614" s="7">
        <f t="shared" si="73"/>
        <v>-1.000394094643331E-2</v>
      </c>
      <c r="I1614" s="7">
        <f t="shared" si="74"/>
        <v>-1.0054316615397704E-2</v>
      </c>
    </row>
    <row r="1615" spans="1:9">
      <c r="A1615" s="1" t="str">
        <f>[1]GRUNDDATEN!A1603</f>
        <v xml:space="preserve">  10.04.2014</v>
      </c>
      <c r="B1615" s="1">
        <f>[1]GRUNDDATEN!B1603</f>
        <v>79.31</v>
      </c>
      <c r="C1615" s="1">
        <f>[1]GRUNDDATEN!C1603</f>
        <v>67.290000000000006</v>
      </c>
      <c r="D1615" s="1">
        <f>[1]GRUNDDATEN!D1603</f>
        <v>120.35</v>
      </c>
      <c r="E1615" s="1">
        <f>[1]GRUNDDATEN!E1603</f>
        <v>11.73</v>
      </c>
      <c r="F1615" s="1">
        <f>[1]GRUNDDATEN!F1603</f>
        <v>47.89</v>
      </c>
      <c r="G1615" s="1">
        <f t="shared" si="72"/>
        <v>4716.4602080168279</v>
      </c>
      <c r="H1615" s="7">
        <f t="shared" si="73"/>
        <v>-1.1329883332823032E-2</v>
      </c>
      <c r="I1615" s="7">
        <f t="shared" si="74"/>
        <v>-1.1394555409728568E-2</v>
      </c>
    </row>
    <row r="1616" spans="1:9">
      <c r="A1616" s="1" t="str">
        <f>[1]GRUNDDATEN!A1604</f>
        <v xml:space="preserve">  11.04.2014</v>
      </c>
      <c r="B1616" s="1">
        <f>[1]GRUNDDATEN!B1604</f>
        <v>77.62</v>
      </c>
      <c r="C1616" s="1">
        <f>[1]GRUNDDATEN!C1604</f>
        <v>66.150000000000006</v>
      </c>
      <c r="D1616" s="1">
        <f>[1]GRUNDDATEN!D1604</f>
        <v>119.5</v>
      </c>
      <c r="E1616" s="1">
        <f>[1]GRUNDDATEN!E1604</f>
        <v>11.57</v>
      </c>
      <c r="F1616" s="1">
        <f>[1]GRUNDDATEN!F1604</f>
        <v>48.03</v>
      </c>
      <c r="G1616" s="1">
        <f t="shared" si="72"/>
        <v>4719.8200303844797</v>
      </c>
      <c r="H1616" s="7">
        <f t="shared" si="73"/>
        <v>7.1236101217198033E-4</v>
      </c>
      <c r="I1616" s="7">
        <f t="shared" si="74"/>
        <v>7.121074034996223E-4</v>
      </c>
    </row>
    <row r="1617" spans="1:9">
      <c r="A1617" s="1" t="str">
        <f>[1]GRUNDDATEN!A1605</f>
        <v xml:space="preserve">  14.04.2014</v>
      </c>
      <c r="B1617" s="1">
        <f>[1]GRUNDDATEN!B1605</f>
        <v>78.209999999999994</v>
      </c>
      <c r="C1617" s="1">
        <f>[1]GRUNDDATEN!C1605</f>
        <v>66.22</v>
      </c>
      <c r="D1617" s="1">
        <f>[1]GRUNDDATEN!D1605</f>
        <v>119.3</v>
      </c>
      <c r="E1617" s="1">
        <f>[1]GRUNDDATEN!E1605</f>
        <v>11.77</v>
      </c>
      <c r="F1617" s="1">
        <f>[1]GRUNDDATEN!F1605</f>
        <v>47.6</v>
      </c>
      <c r="G1617" s="1">
        <f t="shared" ref="G1617:G1680" si="75">$B$8*(SUM(B1618:F1618)/(SUM($B$16:$F$17)/$B$8))</f>
        <v>4641.8137197615979</v>
      </c>
      <c r="H1617" s="7">
        <f t="shared" si="73"/>
        <v>-1.6527390900649919E-2</v>
      </c>
      <c r="I1617" s="7">
        <f t="shared" si="74"/>
        <v>-1.6665491973644767E-2</v>
      </c>
    </row>
    <row r="1618" spans="1:9">
      <c r="A1618" s="1" t="str">
        <f>[1]GRUNDDATEN!A1606</f>
        <v xml:space="preserve">  15.04.2014</v>
      </c>
      <c r="B1618" s="1">
        <f>[1]GRUNDDATEN!B1606</f>
        <v>76.98</v>
      </c>
      <c r="C1618" s="1">
        <f>[1]GRUNDDATEN!C1606</f>
        <v>63.99</v>
      </c>
      <c r="D1618" s="1">
        <f>[1]GRUNDDATEN!D1606</f>
        <v>117.2</v>
      </c>
      <c r="E1618" s="1">
        <f>[1]GRUNDDATEN!E1606</f>
        <v>11.71</v>
      </c>
      <c r="F1618" s="1">
        <f>[1]GRUNDDATEN!F1606</f>
        <v>47.88</v>
      </c>
      <c r="G1618" s="1">
        <f t="shared" si="75"/>
        <v>4692.9414514432619</v>
      </c>
      <c r="H1618" s="7">
        <f t="shared" ref="H1618:H1681" si="76">(G1618/G1617)-1</f>
        <v>1.1014602215508651E-2</v>
      </c>
      <c r="I1618" s="7">
        <f t="shared" ref="I1618:I1681" si="77">LN(1+H1618)</f>
        <v>1.0954383272812399E-2</v>
      </c>
    </row>
    <row r="1619" spans="1:9">
      <c r="A1619" s="1" t="str">
        <f>[1]GRUNDDATEN!A1607</f>
        <v xml:space="preserve">  16.04.2014</v>
      </c>
      <c r="B1619" s="1">
        <f>[1]GRUNDDATEN!B1607</f>
        <v>78.069999999999993</v>
      </c>
      <c r="C1619" s="1">
        <f>[1]GRUNDDATEN!C1607</f>
        <v>65.319999999999993</v>
      </c>
      <c r="D1619" s="1">
        <f>[1]GRUNDDATEN!D1607</f>
        <v>118.25</v>
      </c>
      <c r="E1619" s="1">
        <f>[1]GRUNDDATEN!E1607</f>
        <v>11.78</v>
      </c>
      <c r="F1619" s="1">
        <f>[1]GRUNDDATEN!F1607</f>
        <v>47.84</v>
      </c>
      <c r="G1619" s="1">
        <f t="shared" si="75"/>
        <v>4754.8790463947644</v>
      </c>
      <c r="H1619" s="7">
        <f t="shared" si="76"/>
        <v>1.3198032746062571E-2</v>
      </c>
      <c r="I1619" s="7">
        <f t="shared" si="77"/>
        <v>1.3111697519004041E-2</v>
      </c>
    </row>
    <row r="1620" spans="1:9">
      <c r="A1620" s="1" t="str">
        <f>[1]GRUNDDATEN!A1608</f>
        <v xml:space="preserve">  17.04.2014</v>
      </c>
      <c r="B1620" s="1">
        <f>[1]GRUNDDATEN!B1608</f>
        <v>79.36</v>
      </c>
      <c r="C1620" s="1">
        <f>[1]GRUNDDATEN!C1608</f>
        <v>67.290000000000006</v>
      </c>
      <c r="D1620" s="1">
        <f>[1]GRUNDDATEN!D1608</f>
        <v>119.05</v>
      </c>
      <c r="E1620" s="1">
        <f>[1]GRUNDDATEN!E1608</f>
        <v>11.8</v>
      </c>
      <c r="F1620" s="1">
        <f>[1]GRUNDDATEN!F1608</f>
        <v>48</v>
      </c>
      <c r="G1620" s="1">
        <f t="shared" si="75"/>
        <v>4859.3256982587354</v>
      </c>
      <c r="H1620" s="7">
        <f t="shared" si="76"/>
        <v>2.196620583717368E-2</v>
      </c>
      <c r="I1620" s="7">
        <f t="shared" si="77"/>
        <v>2.1728424539272689E-2</v>
      </c>
    </row>
    <row r="1621" spans="1:9">
      <c r="A1621" s="1" t="str">
        <f>[1]GRUNDDATEN!A1609</f>
        <v xml:space="preserve">  22.04.2014</v>
      </c>
      <c r="B1621" s="1">
        <f>[1]GRUNDDATEN!B1609</f>
        <v>81.61</v>
      </c>
      <c r="C1621" s="1">
        <f>[1]GRUNDDATEN!C1609</f>
        <v>68.72</v>
      </c>
      <c r="D1621" s="1">
        <f>[1]GRUNDDATEN!D1609</f>
        <v>121.65</v>
      </c>
      <c r="E1621" s="1">
        <f>[1]GRUNDDATEN!E1609</f>
        <v>11.99</v>
      </c>
      <c r="F1621" s="1">
        <f>[1]GRUNDDATEN!F1609</f>
        <v>48.68</v>
      </c>
      <c r="G1621" s="1">
        <f t="shared" si="75"/>
        <v>4836.3912586186752</v>
      </c>
      <c r="H1621" s="7">
        <f t="shared" si="76"/>
        <v>-4.7196753344355136E-3</v>
      </c>
      <c r="I1621" s="7">
        <f t="shared" si="77"/>
        <v>-4.7308481707014158E-3</v>
      </c>
    </row>
    <row r="1622" spans="1:9">
      <c r="A1622" s="1" t="str">
        <f>[1]GRUNDDATEN!A1610</f>
        <v xml:space="preserve">  23.04.2014</v>
      </c>
      <c r="B1622" s="1">
        <f>[1]GRUNDDATEN!B1610</f>
        <v>81.47</v>
      </c>
      <c r="C1622" s="1">
        <f>[1]GRUNDDATEN!C1610</f>
        <v>67.849999999999994</v>
      </c>
      <c r="D1622" s="1">
        <f>[1]GRUNDDATEN!D1610</f>
        <v>121.8</v>
      </c>
      <c r="E1622" s="1">
        <f>[1]GRUNDDATEN!E1610</f>
        <v>12.05</v>
      </c>
      <c r="F1622" s="1">
        <f>[1]GRUNDDATEN!F1610</f>
        <v>47.91</v>
      </c>
      <c r="G1622" s="1">
        <f t="shared" si="75"/>
        <v>4864.7306298936546</v>
      </c>
      <c r="H1622" s="7">
        <f t="shared" si="76"/>
        <v>5.8596109701583021E-3</v>
      </c>
      <c r="I1622" s="7">
        <f t="shared" si="77"/>
        <v>5.8425102197756989E-3</v>
      </c>
    </row>
    <row r="1623" spans="1:9">
      <c r="A1623" s="1" t="str">
        <f>[1]GRUNDDATEN!A1611</f>
        <v xml:space="preserve">  24.04.2014</v>
      </c>
      <c r="B1623" s="1">
        <f>[1]GRUNDDATEN!B1611</f>
        <v>82.07</v>
      </c>
      <c r="C1623" s="1">
        <f>[1]GRUNDDATEN!C1611</f>
        <v>67.75</v>
      </c>
      <c r="D1623" s="1">
        <f>[1]GRUNDDATEN!D1611</f>
        <v>122.8</v>
      </c>
      <c r="E1623" s="1">
        <f>[1]GRUNDDATEN!E1611</f>
        <v>12.1</v>
      </c>
      <c r="F1623" s="1">
        <f>[1]GRUNDDATEN!F1611</f>
        <v>48.3</v>
      </c>
      <c r="G1623" s="1">
        <f t="shared" si="75"/>
        <v>4810.9734720112183</v>
      </c>
      <c r="H1623" s="7">
        <f t="shared" si="76"/>
        <v>-1.1050387364122449E-2</v>
      </c>
      <c r="I1623" s="7">
        <f t="shared" si="77"/>
        <v>-1.1111896447118028E-2</v>
      </c>
    </row>
    <row r="1624" spans="1:9">
      <c r="A1624" s="1" t="str">
        <f>[1]GRUNDDATEN!A1612</f>
        <v xml:space="preserve">  25.04.2014</v>
      </c>
      <c r="B1624" s="1">
        <f>[1]GRUNDDATEN!B1612</f>
        <v>81.2</v>
      </c>
      <c r="C1624" s="1">
        <f>[1]GRUNDDATEN!C1612</f>
        <v>66.290000000000006</v>
      </c>
      <c r="D1624" s="1">
        <f>[1]GRUNDDATEN!D1612</f>
        <v>121.25</v>
      </c>
      <c r="E1624" s="1">
        <f>[1]GRUNDDATEN!E1612</f>
        <v>11.96</v>
      </c>
      <c r="F1624" s="1">
        <f>[1]GRUNDDATEN!F1612</f>
        <v>48.64</v>
      </c>
      <c r="G1624" s="1">
        <f t="shared" si="75"/>
        <v>4825.7274745822133</v>
      </c>
      <c r="H1624" s="7">
        <f t="shared" si="76"/>
        <v>3.0667395396855035E-3</v>
      </c>
      <c r="I1624" s="7">
        <f t="shared" si="77"/>
        <v>3.0620466860419317E-3</v>
      </c>
    </row>
    <row r="1625" spans="1:9">
      <c r="A1625" s="1" t="str">
        <f>[1]GRUNDDATEN!A1613</f>
        <v xml:space="preserve">  28.04.2014</v>
      </c>
      <c r="B1625" s="1">
        <f>[1]GRUNDDATEN!B1613</f>
        <v>81.44</v>
      </c>
      <c r="C1625" s="1">
        <f>[1]GRUNDDATEN!C1613</f>
        <v>66.989999999999995</v>
      </c>
      <c r="D1625" s="1">
        <f>[1]GRUNDDATEN!D1613</f>
        <v>122.05</v>
      </c>
      <c r="E1625" s="1">
        <f>[1]GRUNDDATEN!E1613</f>
        <v>11.98</v>
      </c>
      <c r="F1625" s="1">
        <f>[1]GRUNDDATEN!F1613</f>
        <v>47.89</v>
      </c>
      <c r="G1625" s="1">
        <f t="shared" si="75"/>
        <v>4891.9013673016234</v>
      </c>
      <c r="H1625" s="7">
        <f t="shared" si="76"/>
        <v>1.3712728923868545E-2</v>
      </c>
      <c r="I1625" s="7">
        <f t="shared" si="77"/>
        <v>1.3619560221794821E-2</v>
      </c>
    </row>
    <row r="1626" spans="1:9">
      <c r="A1626" s="1" t="str">
        <f>[1]GRUNDDATEN!A1614</f>
        <v xml:space="preserve">  29.04.2014</v>
      </c>
      <c r="B1626" s="1">
        <f>[1]GRUNDDATEN!B1614</f>
        <v>82.81</v>
      </c>
      <c r="C1626" s="1">
        <f>[1]GRUNDDATEN!C1614</f>
        <v>67.790000000000006</v>
      </c>
      <c r="D1626" s="1">
        <f>[1]GRUNDDATEN!D1614</f>
        <v>124.45</v>
      </c>
      <c r="E1626" s="1">
        <f>[1]GRUNDDATEN!E1614</f>
        <v>12.11</v>
      </c>
      <c r="F1626" s="1">
        <f>[1]GRUNDDATEN!F1614</f>
        <v>47.72</v>
      </c>
      <c r="G1626" s="1">
        <f t="shared" si="75"/>
        <v>4911.4759845740327</v>
      </c>
      <c r="H1626" s="7">
        <f t="shared" si="76"/>
        <v>4.0014333492595089E-3</v>
      </c>
      <c r="I1626" s="7">
        <f t="shared" si="77"/>
        <v>3.9934489072230676E-3</v>
      </c>
    </row>
    <row r="1627" spans="1:9">
      <c r="A1627" s="1" t="str">
        <f>[1]GRUNDDATEN!A1615</f>
        <v xml:space="preserve">  30.04.2014</v>
      </c>
      <c r="B1627" s="1">
        <f>[1]GRUNDDATEN!B1615</f>
        <v>83.43</v>
      </c>
      <c r="C1627" s="1">
        <f>[1]GRUNDDATEN!C1615</f>
        <v>66.73</v>
      </c>
      <c r="D1627" s="1">
        <f>[1]GRUNDDATEN!D1615</f>
        <v>124.85</v>
      </c>
      <c r="E1627" s="1">
        <f>[1]GRUNDDATEN!E1615</f>
        <v>12.11</v>
      </c>
      <c r="F1627" s="1">
        <f>[1]GRUNDDATEN!F1615</f>
        <v>49.1</v>
      </c>
      <c r="G1627" s="1">
        <f t="shared" si="75"/>
        <v>4901.2504382377001</v>
      </c>
      <c r="H1627" s="7">
        <f t="shared" si="76"/>
        <v>-2.0819701385996758E-3</v>
      </c>
      <c r="I1627" s="7">
        <f t="shared" si="77"/>
        <v>-2.0841404513027286E-3</v>
      </c>
    </row>
    <row r="1628" spans="1:9">
      <c r="A1628" s="1" t="str">
        <f>[1]GRUNDDATEN!A1616</f>
        <v xml:space="preserve">  02.05.2014</v>
      </c>
      <c r="B1628" s="1">
        <f>[1]GRUNDDATEN!B1616</f>
        <v>84.01</v>
      </c>
      <c r="C1628" s="1">
        <f>[1]GRUNDDATEN!C1616</f>
        <v>66.239999999999995</v>
      </c>
      <c r="D1628" s="1">
        <f>[1]GRUNDDATEN!D1616</f>
        <v>124.1</v>
      </c>
      <c r="E1628" s="1">
        <f>[1]GRUNDDATEN!E1616</f>
        <v>12.18</v>
      </c>
      <c r="F1628" s="1">
        <f>[1]GRUNDDATEN!F1616</f>
        <v>48.99</v>
      </c>
      <c r="G1628" s="1">
        <f t="shared" si="75"/>
        <v>4856.988430524716</v>
      </c>
      <c r="H1628" s="7">
        <f t="shared" si="76"/>
        <v>-9.0307582260372721E-3</v>
      </c>
      <c r="I1628" s="7">
        <f t="shared" si="77"/>
        <v>-9.0717826979385234E-3</v>
      </c>
    </row>
    <row r="1629" spans="1:9">
      <c r="A1629" s="1" t="str">
        <f>[1]GRUNDDATEN!A1617</f>
        <v xml:space="preserve">  05.05.2014</v>
      </c>
      <c r="B1629" s="1">
        <f>[1]GRUNDDATEN!B1617</f>
        <v>81.28</v>
      </c>
      <c r="C1629" s="1">
        <f>[1]GRUNDDATEN!C1617</f>
        <v>65.900000000000006</v>
      </c>
      <c r="D1629" s="1">
        <f>[1]GRUNDDATEN!D1617</f>
        <v>124</v>
      </c>
      <c r="E1629" s="1">
        <f>[1]GRUNDDATEN!E1617</f>
        <v>12.31</v>
      </c>
      <c r="F1629" s="1">
        <f>[1]GRUNDDATEN!F1617</f>
        <v>49</v>
      </c>
      <c r="G1629" s="1">
        <f t="shared" si="75"/>
        <v>4831.57064391726</v>
      </c>
      <c r="H1629" s="7">
        <f t="shared" si="76"/>
        <v>-5.2332400974465232E-3</v>
      </c>
      <c r="I1629" s="7">
        <f t="shared" si="77"/>
        <v>-5.2469814606062896E-3</v>
      </c>
    </row>
    <row r="1630" spans="1:9">
      <c r="A1630" s="1" t="str">
        <f>[1]GRUNDDATEN!A1618</f>
        <v xml:space="preserve">  06.05.2014</v>
      </c>
      <c r="B1630" s="1">
        <f>[1]GRUNDDATEN!B1618</f>
        <v>80.209999999999994</v>
      </c>
      <c r="C1630" s="1">
        <f>[1]GRUNDDATEN!C1618</f>
        <v>65.16</v>
      </c>
      <c r="D1630" s="1">
        <f>[1]GRUNDDATEN!D1618</f>
        <v>123.8</v>
      </c>
      <c r="E1630" s="1">
        <f>[1]GRUNDDATEN!E1618</f>
        <v>12.3</v>
      </c>
      <c r="F1630" s="1">
        <f>[1]GRUNDDATEN!F1618</f>
        <v>49.28</v>
      </c>
      <c r="G1630" s="1">
        <f t="shared" si="75"/>
        <v>4865.168867593783</v>
      </c>
      <c r="H1630" s="7">
        <f t="shared" si="76"/>
        <v>6.9538926681784741E-3</v>
      </c>
      <c r="I1630" s="7">
        <f t="shared" si="77"/>
        <v>6.9298258641234626E-3</v>
      </c>
    </row>
    <row r="1631" spans="1:9">
      <c r="A1631" s="1" t="str">
        <f>[1]GRUNDDATEN!A1619</f>
        <v xml:space="preserve">  07.05.2014</v>
      </c>
      <c r="B1631" s="1">
        <f>[1]GRUNDDATEN!B1619</f>
        <v>81.239999999999995</v>
      </c>
      <c r="C1631" s="1">
        <f>[1]GRUNDDATEN!C1619</f>
        <v>64.8</v>
      </c>
      <c r="D1631" s="1">
        <f>[1]GRUNDDATEN!D1619</f>
        <v>125.4</v>
      </c>
      <c r="E1631" s="1">
        <f>[1]GRUNDDATEN!E1619</f>
        <v>11.87</v>
      </c>
      <c r="F1631" s="1">
        <f>[1]GRUNDDATEN!F1619</f>
        <v>49.74</v>
      </c>
      <c r="G1631" s="1">
        <f t="shared" si="75"/>
        <v>4819.7382260137892</v>
      </c>
      <c r="H1631" s="7">
        <f t="shared" si="76"/>
        <v>-9.3379372466598776E-3</v>
      </c>
      <c r="I1631" s="7">
        <f t="shared" si="77"/>
        <v>-9.3818091114103181E-3</v>
      </c>
    </row>
    <row r="1632" spans="1:9">
      <c r="A1632" s="1" t="str">
        <f>[1]GRUNDDATEN!A1620</f>
        <v xml:space="preserve">  08.05.2014</v>
      </c>
      <c r="B1632" s="1">
        <f>[1]GRUNDDATEN!B1620</f>
        <v>82.39</v>
      </c>
      <c r="C1632" s="1">
        <f>[1]GRUNDDATEN!C1620</f>
        <v>65</v>
      </c>
      <c r="D1632" s="1">
        <f>[1]GRUNDDATEN!D1620</f>
        <v>121.45</v>
      </c>
      <c r="E1632" s="1">
        <f>[1]GRUNDDATEN!E1620</f>
        <v>11.93</v>
      </c>
      <c r="F1632" s="1">
        <f>[1]GRUNDDATEN!F1620</f>
        <v>49.17</v>
      </c>
      <c r="G1632" s="1">
        <f t="shared" si="75"/>
        <v>4811.8499474114751</v>
      </c>
      <c r="H1632" s="7">
        <f t="shared" si="76"/>
        <v>-1.6366612111293755E-3</v>
      </c>
      <c r="I1632" s="7">
        <f t="shared" si="77"/>
        <v>-1.6380020042384695E-3</v>
      </c>
    </row>
    <row r="1633" spans="1:9">
      <c r="A1633" s="1" t="str">
        <f>[1]GRUNDDATEN!A1621</f>
        <v xml:space="preserve">  09.05.2014</v>
      </c>
      <c r="B1633" s="1">
        <f>[1]GRUNDDATEN!B1621</f>
        <v>82.43</v>
      </c>
      <c r="C1633" s="1">
        <f>[1]GRUNDDATEN!C1621</f>
        <v>64.52</v>
      </c>
      <c r="D1633" s="1">
        <f>[1]GRUNDDATEN!D1621</f>
        <v>120.85</v>
      </c>
      <c r="E1633" s="1">
        <f>[1]GRUNDDATEN!E1621</f>
        <v>11.66</v>
      </c>
      <c r="F1633" s="1">
        <f>[1]GRUNDDATEN!F1621</f>
        <v>49.94</v>
      </c>
      <c r="G1633" s="1">
        <f t="shared" si="75"/>
        <v>4852.0217365899261</v>
      </c>
      <c r="H1633" s="7">
        <f t="shared" si="76"/>
        <v>8.3485124468731797E-3</v>
      </c>
      <c r="I1633" s="7">
        <f t="shared" si="77"/>
        <v>8.3138563677103046E-3</v>
      </c>
    </row>
    <row r="1634" spans="1:9">
      <c r="A1634" s="1" t="str">
        <f>[1]GRUNDDATEN!A1622</f>
        <v xml:space="preserve">  12.05.2014</v>
      </c>
      <c r="B1634" s="1">
        <f>[1]GRUNDDATEN!B1622</f>
        <v>83.5</v>
      </c>
      <c r="C1634" s="1">
        <f>[1]GRUNDDATEN!C1622</f>
        <v>65.28</v>
      </c>
      <c r="D1634" s="1">
        <f>[1]GRUNDDATEN!D1622</f>
        <v>121.95</v>
      </c>
      <c r="E1634" s="1">
        <f>[1]GRUNDDATEN!E1622</f>
        <v>11.79</v>
      </c>
      <c r="F1634" s="1">
        <f>[1]GRUNDDATEN!F1622</f>
        <v>49.63</v>
      </c>
      <c r="G1634" s="1">
        <f t="shared" si="75"/>
        <v>4880.7993455650339</v>
      </c>
      <c r="H1634" s="7">
        <f t="shared" si="76"/>
        <v>5.9310552461235844E-3</v>
      </c>
      <c r="I1634" s="7">
        <f t="shared" si="77"/>
        <v>5.913535776455198E-3</v>
      </c>
    </row>
    <row r="1635" spans="1:9">
      <c r="A1635" s="1" t="str">
        <f>[1]GRUNDDATEN!A1623</f>
        <v xml:space="preserve">  13.05.2014</v>
      </c>
      <c r="B1635" s="1">
        <f>[1]GRUNDDATEN!B1623</f>
        <v>83.49</v>
      </c>
      <c r="C1635" s="1">
        <f>[1]GRUNDDATEN!C1623</f>
        <v>66.48</v>
      </c>
      <c r="D1635" s="1">
        <f>[1]GRUNDDATEN!D1623</f>
        <v>121.95</v>
      </c>
      <c r="E1635" s="1">
        <f>[1]GRUNDDATEN!E1623</f>
        <v>11.9</v>
      </c>
      <c r="F1635" s="1">
        <f>[1]GRUNDDATEN!F1623</f>
        <v>50.3</v>
      </c>
      <c r="G1635" s="1">
        <f t="shared" si="75"/>
        <v>4917.9034708425843</v>
      </c>
      <c r="H1635" s="7">
        <f t="shared" si="76"/>
        <v>7.602059140428441E-3</v>
      </c>
      <c r="I1635" s="7">
        <f t="shared" si="77"/>
        <v>7.5733091032299501E-3</v>
      </c>
    </row>
    <row r="1636" spans="1:9">
      <c r="A1636" s="1" t="str">
        <f>[1]GRUNDDATEN!A1624</f>
        <v xml:space="preserve">  14.05.2014</v>
      </c>
      <c r="B1636" s="1">
        <f>[1]GRUNDDATEN!B1624</f>
        <v>83.69</v>
      </c>
      <c r="C1636" s="1">
        <f>[1]GRUNDDATEN!C1624</f>
        <v>66.739999999999995</v>
      </c>
      <c r="D1636" s="1">
        <f>[1]GRUNDDATEN!D1624</f>
        <v>122.65</v>
      </c>
      <c r="E1636" s="1">
        <f>[1]GRUNDDATEN!E1624</f>
        <v>12.09</v>
      </c>
      <c r="F1636" s="1">
        <f>[1]GRUNDDATEN!F1624</f>
        <v>51.49</v>
      </c>
      <c r="G1636" s="1">
        <f t="shared" si="75"/>
        <v>4896.4298235362858</v>
      </c>
      <c r="H1636" s="7">
        <f t="shared" si="76"/>
        <v>-4.3664230974870266E-3</v>
      </c>
      <c r="I1636" s="7">
        <f t="shared" si="77"/>
        <v>-4.3759837635793299E-3</v>
      </c>
    </row>
    <row r="1637" spans="1:9">
      <c r="A1637" s="1" t="str">
        <f>[1]GRUNDDATEN!A1625</f>
        <v xml:space="preserve">  15.05.2014</v>
      </c>
      <c r="B1637" s="1">
        <f>[1]GRUNDDATEN!B1625</f>
        <v>83.17</v>
      </c>
      <c r="C1637" s="1">
        <f>[1]GRUNDDATEN!C1625</f>
        <v>66</v>
      </c>
      <c r="D1637" s="1">
        <f>[1]GRUNDDATEN!D1625</f>
        <v>122.6</v>
      </c>
      <c r="E1637" s="1">
        <f>[1]GRUNDDATEN!E1625</f>
        <v>11.94</v>
      </c>
      <c r="F1637" s="1">
        <f>[1]GRUNDDATEN!F1625</f>
        <v>51.48</v>
      </c>
      <c r="G1637" s="1">
        <f t="shared" si="75"/>
        <v>4846.3246464882541</v>
      </c>
      <c r="H1637" s="7">
        <f t="shared" si="76"/>
        <v>-1.0233002177869488E-2</v>
      </c>
      <c r="I1637" s="7">
        <f t="shared" si="77"/>
        <v>-1.0285719289230598E-2</v>
      </c>
    </row>
    <row r="1638" spans="1:9">
      <c r="A1638" s="1" t="str">
        <f>[1]GRUNDDATEN!A1626</f>
        <v xml:space="preserve">  16.05.2014</v>
      </c>
      <c r="B1638" s="1">
        <f>[1]GRUNDDATEN!B1626</f>
        <v>82.33</v>
      </c>
      <c r="C1638" s="1">
        <f>[1]GRUNDDATEN!C1626</f>
        <v>65.209999999999994</v>
      </c>
      <c r="D1638" s="1">
        <f>[1]GRUNDDATEN!D1626</f>
        <v>121.35</v>
      </c>
      <c r="E1638" s="1">
        <f>[1]GRUNDDATEN!E1626</f>
        <v>12.02</v>
      </c>
      <c r="F1638" s="1">
        <f>[1]GRUNDDATEN!F1626</f>
        <v>50.85</v>
      </c>
      <c r="G1638" s="1">
        <f t="shared" si="75"/>
        <v>4867.3600560944242</v>
      </c>
      <c r="H1638" s="7">
        <f t="shared" si="76"/>
        <v>4.340487099107726E-3</v>
      </c>
      <c r="I1638" s="7">
        <f t="shared" si="77"/>
        <v>4.3310943545616949E-3</v>
      </c>
    </row>
    <row r="1639" spans="1:9">
      <c r="A1639" s="1" t="str">
        <f>[1]GRUNDDATEN!A1627</f>
        <v xml:space="preserve">  19.05.2014</v>
      </c>
      <c r="B1639" s="1">
        <f>[1]GRUNDDATEN!B1627</f>
        <v>82.78</v>
      </c>
      <c r="C1639" s="1">
        <f>[1]GRUNDDATEN!C1627</f>
        <v>66.02</v>
      </c>
      <c r="D1639" s="1">
        <f>[1]GRUNDDATEN!D1627</f>
        <v>121.2</v>
      </c>
      <c r="E1639" s="1">
        <f>[1]GRUNDDATEN!E1627</f>
        <v>12.06</v>
      </c>
      <c r="F1639" s="1">
        <f>[1]GRUNDDATEN!F1627</f>
        <v>51.14</v>
      </c>
      <c r="G1639" s="1">
        <f t="shared" si="75"/>
        <v>4860.3482528923687</v>
      </c>
      <c r="H1639" s="7">
        <f t="shared" si="76"/>
        <v>-1.4405762304918746E-3</v>
      </c>
      <c r="I1639" s="7">
        <f t="shared" si="77"/>
        <v>-1.4416148580310717E-3</v>
      </c>
    </row>
    <row r="1640" spans="1:9">
      <c r="A1640" s="1" t="str">
        <f>[1]GRUNDDATEN!A1628</f>
        <v xml:space="preserve">  20.05.2014</v>
      </c>
      <c r="B1640" s="1">
        <f>[1]GRUNDDATEN!B1628</f>
        <v>82.43</v>
      </c>
      <c r="C1640" s="1">
        <f>[1]GRUNDDATEN!C1628</f>
        <v>66.459999999999994</v>
      </c>
      <c r="D1640" s="1">
        <f>[1]GRUNDDATEN!D1628</f>
        <v>121.1</v>
      </c>
      <c r="E1640" s="1">
        <f>[1]GRUNDDATEN!E1628</f>
        <v>12.01</v>
      </c>
      <c r="F1640" s="1">
        <f>[1]GRUNDDATEN!F1628</f>
        <v>50.72</v>
      </c>
      <c r="G1640" s="1">
        <f t="shared" si="75"/>
        <v>4906.0710529391126</v>
      </c>
      <c r="H1640" s="7">
        <f t="shared" si="76"/>
        <v>9.4073094493865028E-3</v>
      </c>
      <c r="I1640" s="7">
        <f t="shared" si="77"/>
        <v>9.3633362782169285E-3</v>
      </c>
    </row>
    <row r="1641" spans="1:9">
      <c r="A1641" s="1" t="str">
        <f>[1]GRUNDDATEN!A1629</f>
        <v xml:space="preserve">  21.05.2014</v>
      </c>
      <c r="B1641" s="1">
        <f>[1]GRUNDDATEN!B1629</f>
        <v>82.97</v>
      </c>
      <c r="C1641" s="1">
        <f>[1]GRUNDDATEN!C1629</f>
        <v>67.150000000000006</v>
      </c>
      <c r="D1641" s="1">
        <f>[1]GRUNDDATEN!D1629</f>
        <v>121.95</v>
      </c>
      <c r="E1641" s="1">
        <f>[1]GRUNDDATEN!E1629</f>
        <v>12.08</v>
      </c>
      <c r="F1641" s="1">
        <f>[1]GRUNDDATEN!F1629</f>
        <v>51.7</v>
      </c>
      <c r="G1641" s="1">
        <f t="shared" si="75"/>
        <v>4931.9270772466971</v>
      </c>
      <c r="H1641" s="7">
        <f t="shared" si="76"/>
        <v>5.2702099151407111E-3</v>
      </c>
      <c r="I1641" s="7">
        <f t="shared" si="77"/>
        <v>5.2563709603691122E-3</v>
      </c>
    </row>
    <row r="1642" spans="1:9">
      <c r="A1642" s="1" t="str">
        <f>[1]GRUNDDATEN!A1630</f>
        <v xml:space="preserve">  22.05.2014</v>
      </c>
      <c r="B1642" s="1">
        <f>[1]GRUNDDATEN!B1630</f>
        <v>83</v>
      </c>
      <c r="C1642" s="1">
        <f>[1]GRUNDDATEN!C1630</f>
        <v>67.52</v>
      </c>
      <c r="D1642" s="1">
        <f>[1]GRUNDDATEN!D1630</f>
        <v>121.9</v>
      </c>
      <c r="E1642" s="1">
        <f>[1]GRUNDDATEN!E1630</f>
        <v>12.12</v>
      </c>
      <c r="F1642" s="1">
        <f>[1]GRUNDDATEN!F1630</f>
        <v>53.08</v>
      </c>
      <c r="G1642" s="1">
        <f t="shared" si="75"/>
        <v>4928.7133341124218</v>
      </c>
      <c r="H1642" s="7">
        <f t="shared" si="76"/>
        <v>-6.5162016468200967E-4</v>
      </c>
      <c r="I1642" s="7">
        <f t="shared" si="77"/>
        <v>-6.5183256137451033E-4</v>
      </c>
    </row>
    <row r="1643" spans="1:9">
      <c r="A1643" s="1" t="str">
        <f>[1]GRUNDDATEN!A1631</f>
        <v xml:space="preserve">  23.05.2014</v>
      </c>
      <c r="B1643" s="1">
        <f>[1]GRUNDDATEN!B1631</f>
        <v>83.08</v>
      </c>
      <c r="C1643" s="1">
        <f>[1]GRUNDDATEN!C1631</f>
        <v>68.14</v>
      </c>
      <c r="D1643" s="1">
        <f>[1]GRUNDDATEN!D1631</f>
        <v>121.8</v>
      </c>
      <c r="E1643" s="1">
        <f>[1]GRUNDDATEN!E1631</f>
        <v>12.12</v>
      </c>
      <c r="F1643" s="1">
        <f>[1]GRUNDDATEN!F1631</f>
        <v>52.26</v>
      </c>
      <c r="G1643" s="1">
        <f t="shared" si="75"/>
        <v>4982.0322542947288</v>
      </c>
      <c r="H1643" s="7">
        <f t="shared" si="76"/>
        <v>1.0818020154119701E-2</v>
      </c>
      <c r="I1643" s="7">
        <f t="shared" si="77"/>
        <v>1.0759923988860375E-2</v>
      </c>
    </row>
    <row r="1644" spans="1:9">
      <c r="A1644" s="1" t="str">
        <f>[1]GRUNDDATEN!A1632</f>
        <v xml:space="preserve">  26.05.2014</v>
      </c>
      <c r="B1644" s="1">
        <f>[1]GRUNDDATEN!B1632</f>
        <v>83.77</v>
      </c>
      <c r="C1644" s="1">
        <f>[1]GRUNDDATEN!C1632</f>
        <v>69.61</v>
      </c>
      <c r="D1644" s="1">
        <f>[1]GRUNDDATEN!D1632</f>
        <v>123.1</v>
      </c>
      <c r="E1644" s="1">
        <f>[1]GRUNDDATEN!E1632</f>
        <v>12.21</v>
      </c>
      <c r="F1644" s="1">
        <f>[1]GRUNDDATEN!F1632</f>
        <v>52.36</v>
      </c>
      <c r="G1644" s="1">
        <f t="shared" si="75"/>
        <v>5001.3147131003843</v>
      </c>
      <c r="H1644" s="7">
        <f t="shared" si="76"/>
        <v>3.8704002345695265E-3</v>
      </c>
      <c r="I1644" s="7">
        <f t="shared" si="77"/>
        <v>3.8629295058506025E-3</v>
      </c>
    </row>
    <row r="1645" spans="1:9">
      <c r="A1645" s="1" t="str">
        <f>[1]GRUNDDATEN!A1633</f>
        <v xml:space="preserve">  27.05.2014</v>
      </c>
      <c r="B1645" s="1">
        <f>[1]GRUNDDATEN!B1633</f>
        <v>84.44</v>
      </c>
      <c r="C1645" s="1">
        <f>[1]GRUNDDATEN!C1633</f>
        <v>69.56</v>
      </c>
      <c r="D1645" s="1">
        <f>[1]GRUNDDATEN!D1633</f>
        <v>124.35</v>
      </c>
      <c r="E1645" s="1">
        <f>[1]GRUNDDATEN!E1633</f>
        <v>12.25</v>
      </c>
      <c r="F1645" s="1">
        <f>[1]GRUNDDATEN!F1633</f>
        <v>51.77</v>
      </c>
      <c r="G1645" s="1">
        <f t="shared" si="75"/>
        <v>5010.3716255697091</v>
      </c>
      <c r="H1645" s="7">
        <f t="shared" si="76"/>
        <v>1.8109063294100558E-3</v>
      </c>
      <c r="I1645" s="7">
        <f t="shared" si="77"/>
        <v>1.8092686154094562E-3</v>
      </c>
    </row>
    <row r="1646" spans="1:9">
      <c r="A1646" s="1" t="str">
        <f>[1]GRUNDDATEN!A1634</f>
        <v xml:space="preserve">  28.05.2014</v>
      </c>
      <c r="B1646" s="1">
        <f>[1]GRUNDDATEN!B1634</f>
        <v>84.81</v>
      </c>
      <c r="C1646" s="1">
        <f>[1]GRUNDDATEN!C1634</f>
        <v>69.290000000000006</v>
      </c>
      <c r="D1646" s="1">
        <f>[1]GRUNDDATEN!D1634</f>
        <v>124.7</v>
      </c>
      <c r="E1646" s="1">
        <f>[1]GRUNDDATEN!E1634</f>
        <v>12.28</v>
      </c>
      <c r="F1646" s="1">
        <f>[1]GRUNDDATEN!F1634</f>
        <v>51.91</v>
      </c>
      <c r="G1646" s="1">
        <f t="shared" si="75"/>
        <v>5000.8764754002568</v>
      </c>
      <c r="H1646" s="7">
        <f t="shared" si="76"/>
        <v>-1.8950989824776387E-3</v>
      </c>
      <c r="I1646" s="7">
        <f t="shared" si="77"/>
        <v>-1.8968969544700266E-3</v>
      </c>
    </row>
    <row r="1647" spans="1:9">
      <c r="A1647" s="1" t="str">
        <f>[1]GRUNDDATEN!A1635</f>
        <v xml:space="preserve">  29.05.2014</v>
      </c>
      <c r="B1647" s="1">
        <f>[1]GRUNDDATEN!B1635</f>
        <v>84.73</v>
      </c>
      <c r="C1647" s="1">
        <f>[1]GRUNDDATEN!C1635</f>
        <v>69.650000000000006</v>
      </c>
      <c r="D1647" s="1">
        <f>[1]GRUNDDATEN!D1635</f>
        <v>124.6</v>
      </c>
      <c r="E1647" s="1">
        <f>[1]GRUNDDATEN!E1635</f>
        <v>12.27</v>
      </c>
      <c r="F1647" s="1">
        <f>[1]GRUNDDATEN!F1635</f>
        <v>51.09</v>
      </c>
      <c r="G1647" s="1">
        <f t="shared" si="75"/>
        <v>5008.764754002571</v>
      </c>
      <c r="H1647" s="7">
        <f t="shared" si="76"/>
        <v>1.5773792136473119E-3</v>
      </c>
      <c r="I1647" s="7">
        <f t="shared" si="77"/>
        <v>1.5761364577487292E-3</v>
      </c>
    </row>
    <row r="1648" spans="1:9">
      <c r="A1648" s="1" t="str">
        <f>[1]GRUNDDATEN!A1636</f>
        <v xml:space="preserve">  30.05.2014</v>
      </c>
      <c r="B1648" s="1">
        <f>[1]GRUNDDATEN!B1636</f>
        <v>84.47</v>
      </c>
      <c r="C1648" s="1">
        <f>[1]GRUNDDATEN!C1636</f>
        <v>69.7</v>
      </c>
      <c r="D1648" s="1">
        <f>[1]GRUNDDATEN!D1636</f>
        <v>124.4</v>
      </c>
      <c r="E1648" s="1">
        <f>[1]GRUNDDATEN!E1636</f>
        <v>12.3</v>
      </c>
      <c r="F1648" s="1">
        <f>[1]GRUNDDATEN!F1636</f>
        <v>52.01</v>
      </c>
      <c r="G1648" s="1">
        <f t="shared" si="75"/>
        <v>5007.3039616688075</v>
      </c>
      <c r="H1648" s="7">
        <f t="shared" si="76"/>
        <v>-2.9164722351870953E-4</v>
      </c>
      <c r="I1648" s="7">
        <f t="shared" si="77"/>
        <v>-2.9168976084099831E-4</v>
      </c>
    </row>
    <row r="1649" spans="1:9">
      <c r="A1649" s="1" t="str">
        <f>[1]GRUNDDATEN!A1637</f>
        <v xml:space="preserve">  02.06.2014</v>
      </c>
      <c r="B1649" s="1">
        <f>[1]GRUNDDATEN!B1637</f>
        <v>84.5</v>
      </c>
      <c r="C1649" s="1">
        <f>[1]GRUNDDATEN!C1637</f>
        <v>69.319999999999993</v>
      </c>
      <c r="D1649" s="1">
        <f>[1]GRUNDDATEN!D1637</f>
        <v>124.5</v>
      </c>
      <c r="E1649" s="1">
        <f>[1]GRUNDDATEN!E1637</f>
        <v>12.31</v>
      </c>
      <c r="F1649" s="1">
        <f>[1]GRUNDDATEN!F1637</f>
        <v>52.15</v>
      </c>
      <c r="G1649" s="1">
        <f t="shared" si="75"/>
        <v>5001.0225546336324</v>
      </c>
      <c r="H1649" s="7">
        <f t="shared" si="76"/>
        <v>-1.2544489176730123E-3</v>
      </c>
      <c r="I1649" s="7">
        <f t="shared" si="77"/>
        <v>-1.255236397354118E-3</v>
      </c>
    </row>
    <row r="1650" spans="1:9">
      <c r="A1650" s="1" t="str">
        <f>[1]GRUNDDATEN!A1638</f>
        <v xml:space="preserve">  03.06.2014</v>
      </c>
      <c r="B1650" s="1">
        <f>[1]GRUNDDATEN!B1638</f>
        <v>84.86</v>
      </c>
      <c r="C1650" s="1">
        <f>[1]GRUNDDATEN!C1638</f>
        <v>69.680000000000007</v>
      </c>
      <c r="D1650" s="1">
        <f>[1]GRUNDDATEN!D1638</f>
        <v>124.1</v>
      </c>
      <c r="E1650" s="1">
        <f>[1]GRUNDDATEN!E1638</f>
        <v>12.27</v>
      </c>
      <c r="F1650" s="1">
        <f>[1]GRUNDDATEN!F1638</f>
        <v>51.44</v>
      </c>
      <c r="G1650" s="1">
        <f t="shared" si="75"/>
        <v>4998.5392076662365</v>
      </c>
      <c r="H1650" s="7">
        <f t="shared" si="76"/>
        <v>-4.9656783993001774E-4</v>
      </c>
      <c r="I1650" s="7">
        <f t="shared" si="77"/>
        <v>-4.9669117056955355E-4</v>
      </c>
    </row>
    <row r="1651" spans="1:9">
      <c r="A1651" s="1" t="str">
        <f>[1]GRUNDDATEN!A1639</f>
        <v xml:space="preserve">  04.06.2014</v>
      </c>
      <c r="B1651" s="1">
        <f>[1]GRUNDDATEN!B1639</f>
        <v>85.09</v>
      </c>
      <c r="C1651" s="1">
        <f>[1]GRUNDDATEN!C1639</f>
        <v>69.31</v>
      </c>
      <c r="D1651" s="1">
        <f>[1]GRUNDDATEN!D1639</f>
        <v>123.5</v>
      </c>
      <c r="E1651" s="1">
        <f>[1]GRUNDDATEN!E1639</f>
        <v>12.15</v>
      </c>
      <c r="F1651" s="1">
        <f>[1]GRUNDDATEN!F1639</f>
        <v>52.13</v>
      </c>
      <c r="G1651" s="1">
        <f t="shared" si="75"/>
        <v>5028.6315297417314</v>
      </c>
      <c r="H1651" s="7">
        <f t="shared" si="76"/>
        <v>6.0202232743002959E-3</v>
      </c>
      <c r="I1651" s="7">
        <f t="shared" si="77"/>
        <v>6.0021741338419305E-3</v>
      </c>
    </row>
    <row r="1652" spans="1:9">
      <c r="A1652" s="1" t="str">
        <f>[1]GRUNDDATEN!A1640</f>
        <v xml:space="preserve">  05.06.2014</v>
      </c>
      <c r="B1652" s="1">
        <f>[1]GRUNDDATEN!B1640</f>
        <v>85.43</v>
      </c>
      <c r="C1652" s="1">
        <f>[1]GRUNDDATEN!C1640</f>
        <v>70.31</v>
      </c>
      <c r="D1652" s="1">
        <f>[1]GRUNDDATEN!D1640</f>
        <v>124.15</v>
      </c>
      <c r="E1652" s="1">
        <f>[1]GRUNDDATEN!E1640</f>
        <v>12.3</v>
      </c>
      <c r="F1652" s="1">
        <f>[1]GRUNDDATEN!F1640</f>
        <v>52.05</v>
      </c>
      <c r="G1652" s="1">
        <f t="shared" si="75"/>
        <v>5034.474699076779</v>
      </c>
      <c r="H1652" s="7">
        <f t="shared" si="76"/>
        <v>1.161980013943742E-3</v>
      </c>
      <c r="I1652" s="7">
        <f t="shared" si="77"/>
        <v>1.1613054376795283E-3</v>
      </c>
    </row>
    <row r="1653" spans="1:9">
      <c r="A1653" s="1" t="str">
        <f>[1]GRUNDDATEN!A1641</f>
        <v xml:space="preserve">  06.06.2014</v>
      </c>
      <c r="B1653" s="1">
        <f>[1]GRUNDDATEN!B1641</f>
        <v>85.86</v>
      </c>
      <c r="C1653" s="1">
        <f>[1]GRUNDDATEN!C1641</f>
        <v>70.239999999999995</v>
      </c>
      <c r="D1653" s="1">
        <f>[1]GRUNDDATEN!D1641</f>
        <v>123.9</v>
      </c>
      <c r="E1653" s="1">
        <f>[1]GRUNDDATEN!E1641</f>
        <v>12.35</v>
      </c>
      <c r="F1653" s="1">
        <f>[1]GRUNDDATEN!F1641</f>
        <v>52.29</v>
      </c>
      <c r="G1653" s="1">
        <f t="shared" si="75"/>
        <v>5057.993455650344</v>
      </c>
      <c r="H1653" s="7">
        <f t="shared" si="76"/>
        <v>4.6715413184772459E-3</v>
      </c>
      <c r="I1653" s="7">
        <f t="shared" si="77"/>
        <v>4.6606635335245065E-3</v>
      </c>
    </row>
    <row r="1654" spans="1:9">
      <c r="A1654" s="1" t="str">
        <f>[1]GRUNDDATEN!A1642</f>
        <v xml:space="preserve">  09.06.2014</v>
      </c>
      <c r="B1654" s="1">
        <f>[1]GRUNDDATEN!B1642</f>
        <v>86.1</v>
      </c>
      <c r="C1654" s="1">
        <f>[1]GRUNDDATEN!C1642</f>
        <v>70.09</v>
      </c>
      <c r="D1654" s="1">
        <f>[1]GRUNDDATEN!D1642</f>
        <v>125.05</v>
      </c>
      <c r="E1654" s="1">
        <f>[1]GRUNDDATEN!E1642</f>
        <v>12.36</v>
      </c>
      <c r="F1654" s="1">
        <f>[1]GRUNDDATEN!F1642</f>
        <v>52.65</v>
      </c>
      <c r="G1654" s="1">
        <f t="shared" si="75"/>
        <v>5054.9257917494442</v>
      </c>
      <c r="H1654" s="7">
        <f t="shared" si="76"/>
        <v>-6.0649819494584811E-4</v>
      </c>
      <c r="I1654" s="7">
        <f t="shared" si="77"/>
        <v>-6.0668218937470493E-4</v>
      </c>
    </row>
    <row r="1655" spans="1:9">
      <c r="A1655" s="1" t="str">
        <f>[1]GRUNDDATEN!A1643</f>
        <v xml:space="preserve">  10.06.2014</v>
      </c>
      <c r="B1655" s="1">
        <f>[1]GRUNDDATEN!B1643</f>
        <v>85.87</v>
      </c>
      <c r="C1655" s="1">
        <f>[1]GRUNDDATEN!C1643</f>
        <v>70.08</v>
      </c>
      <c r="D1655" s="1">
        <f>[1]GRUNDDATEN!D1643</f>
        <v>125.4</v>
      </c>
      <c r="E1655" s="1">
        <f>[1]GRUNDDATEN!E1643</f>
        <v>12.51</v>
      </c>
      <c r="F1655" s="1">
        <f>[1]GRUNDDATEN!F1643</f>
        <v>52.18</v>
      </c>
      <c r="G1655" s="1">
        <f t="shared" si="75"/>
        <v>5032.283510576136</v>
      </c>
      <c r="H1655" s="7">
        <f t="shared" si="76"/>
        <v>-4.4792509536469849E-3</v>
      </c>
      <c r="I1655" s="7">
        <f t="shared" si="77"/>
        <v>-4.489312855965928E-3</v>
      </c>
    </row>
    <row r="1656" spans="1:9">
      <c r="A1656" s="1" t="str">
        <f>[1]GRUNDDATEN!A1644</f>
        <v xml:space="preserve">  11.06.2014</v>
      </c>
      <c r="B1656" s="1">
        <f>[1]GRUNDDATEN!B1644</f>
        <v>85.71</v>
      </c>
      <c r="C1656" s="1">
        <f>[1]GRUNDDATEN!C1644</f>
        <v>69.66</v>
      </c>
      <c r="D1656" s="1">
        <f>[1]GRUNDDATEN!D1644</f>
        <v>124.8</v>
      </c>
      <c r="E1656" s="1">
        <f>[1]GRUNDDATEN!E1644</f>
        <v>12.52</v>
      </c>
      <c r="F1656" s="1">
        <f>[1]GRUNDDATEN!F1644</f>
        <v>51.8</v>
      </c>
      <c r="G1656" s="1">
        <f t="shared" si="75"/>
        <v>5022.9344396400602</v>
      </c>
      <c r="H1656" s="7">
        <f t="shared" si="76"/>
        <v>-1.8578188046097788E-3</v>
      </c>
      <c r="I1656" s="7">
        <f t="shared" si="77"/>
        <v>-1.8595466903625719E-3</v>
      </c>
    </row>
    <row r="1657" spans="1:9">
      <c r="A1657" s="1" t="str">
        <f>[1]GRUNDDATEN!A1645</f>
        <v xml:space="preserve">  12.06.2014</v>
      </c>
      <c r="B1657" s="1">
        <f>[1]GRUNDDATEN!B1645</f>
        <v>86.2</v>
      </c>
      <c r="C1657" s="1">
        <f>[1]GRUNDDATEN!C1645</f>
        <v>69.489999999999995</v>
      </c>
      <c r="D1657" s="1">
        <f>[1]GRUNDDATEN!D1645</f>
        <v>123.9</v>
      </c>
      <c r="E1657" s="1">
        <f>[1]GRUNDDATEN!E1645</f>
        <v>12.54</v>
      </c>
      <c r="F1657" s="1">
        <f>[1]GRUNDDATEN!F1645</f>
        <v>51.72</v>
      </c>
      <c r="G1657" s="1">
        <f t="shared" si="75"/>
        <v>5003.7980600677802</v>
      </c>
      <c r="H1657" s="7">
        <f t="shared" si="76"/>
        <v>-3.8098007852260807E-3</v>
      </c>
      <c r="I1657" s="7">
        <f t="shared" si="77"/>
        <v>-3.8170765616222734E-3</v>
      </c>
    </row>
    <row r="1658" spans="1:9">
      <c r="A1658" s="1" t="str">
        <f>[1]GRUNDDATEN!A1646</f>
        <v xml:space="preserve">  13.06.2014</v>
      </c>
      <c r="B1658" s="1">
        <f>[1]GRUNDDATEN!B1646</f>
        <v>85.5</v>
      </c>
      <c r="C1658" s="1">
        <f>[1]GRUNDDATEN!C1646</f>
        <v>69.12</v>
      </c>
      <c r="D1658" s="1">
        <f>[1]GRUNDDATEN!D1646</f>
        <v>123.85</v>
      </c>
      <c r="E1658" s="1">
        <f>[1]GRUNDDATEN!E1646</f>
        <v>12.59</v>
      </c>
      <c r="F1658" s="1">
        <f>[1]GRUNDDATEN!F1646</f>
        <v>51.48</v>
      </c>
      <c r="G1658" s="1">
        <f t="shared" si="75"/>
        <v>4985.538155895757</v>
      </c>
      <c r="H1658" s="7">
        <f t="shared" si="76"/>
        <v>-3.6492088515210908E-3</v>
      </c>
      <c r="I1658" s="7">
        <f t="shared" si="77"/>
        <v>-3.6558834571095906E-3</v>
      </c>
    </row>
    <row r="1659" spans="1:9">
      <c r="A1659" s="1" t="str">
        <f>[1]GRUNDDATEN!A1647</f>
        <v xml:space="preserve">  16.06.2014</v>
      </c>
      <c r="B1659" s="1">
        <f>[1]GRUNDDATEN!B1647</f>
        <v>85.17</v>
      </c>
      <c r="C1659" s="1">
        <f>[1]GRUNDDATEN!C1647</f>
        <v>69.05</v>
      </c>
      <c r="D1659" s="1">
        <f>[1]GRUNDDATEN!D1647</f>
        <v>123.1</v>
      </c>
      <c r="E1659" s="1">
        <f>[1]GRUNDDATEN!E1647</f>
        <v>12.5</v>
      </c>
      <c r="F1659" s="1">
        <f>[1]GRUNDDATEN!F1647</f>
        <v>51.47</v>
      </c>
      <c r="G1659" s="1">
        <f t="shared" si="75"/>
        <v>5012.2706556035982</v>
      </c>
      <c r="H1659" s="7">
        <f t="shared" si="76"/>
        <v>5.3620088487795758E-3</v>
      </c>
      <c r="I1659" s="7">
        <f t="shared" si="77"/>
        <v>5.3476844615116398E-3</v>
      </c>
    </row>
    <row r="1660" spans="1:9">
      <c r="A1660" s="1" t="str">
        <f>[1]GRUNDDATEN!A1648</f>
        <v xml:space="preserve">  17.06.2014</v>
      </c>
      <c r="B1660" s="1">
        <f>[1]GRUNDDATEN!B1648</f>
        <v>86.11</v>
      </c>
      <c r="C1660" s="1">
        <f>[1]GRUNDDATEN!C1648</f>
        <v>69.650000000000006</v>
      </c>
      <c r="D1660" s="1">
        <f>[1]GRUNDDATEN!D1648</f>
        <v>123.6</v>
      </c>
      <c r="E1660" s="1">
        <f>[1]GRUNDDATEN!E1648</f>
        <v>12.5</v>
      </c>
      <c r="F1660" s="1">
        <f>[1]GRUNDDATEN!F1648</f>
        <v>51.26</v>
      </c>
      <c r="G1660" s="1">
        <f t="shared" si="75"/>
        <v>4999.1235245997414</v>
      </c>
      <c r="H1660" s="7">
        <f t="shared" si="76"/>
        <v>-2.6229890417347468E-3</v>
      </c>
      <c r="I1660" s="7">
        <f t="shared" si="77"/>
        <v>-2.6264351048007378E-3</v>
      </c>
    </row>
    <row r="1661" spans="1:9">
      <c r="A1661" s="1" t="str">
        <f>[1]GRUNDDATEN!A1649</f>
        <v xml:space="preserve">  18.06.2014</v>
      </c>
      <c r="B1661" s="1">
        <f>[1]GRUNDDATEN!B1649</f>
        <v>86.02</v>
      </c>
      <c r="C1661" s="1">
        <f>[1]GRUNDDATEN!C1649</f>
        <v>69.62</v>
      </c>
      <c r="D1661" s="1">
        <f>[1]GRUNDDATEN!D1649</f>
        <v>123.3</v>
      </c>
      <c r="E1661" s="1">
        <f>[1]GRUNDDATEN!E1649</f>
        <v>12.7</v>
      </c>
      <c r="F1661" s="1">
        <f>[1]GRUNDDATEN!F1649</f>
        <v>50.58</v>
      </c>
      <c r="G1661" s="1">
        <f t="shared" si="75"/>
        <v>5042.5090569124686</v>
      </c>
      <c r="H1661" s="7">
        <f t="shared" si="76"/>
        <v>8.6786277832975323E-3</v>
      </c>
      <c r="I1661" s="7">
        <f t="shared" si="77"/>
        <v>8.6411849720583571E-3</v>
      </c>
    </row>
    <row r="1662" spans="1:9">
      <c r="A1662" s="1" t="str">
        <f>[1]GRUNDDATEN!A1650</f>
        <v xml:space="preserve">  19.06.2014</v>
      </c>
      <c r="B1662" s="1">
        <f>[1]GRUNDDATEN!B1650</f>
        <v>87.03</v>
      </c>
      <c r="C1662" s="1">
        <f>[1]GRUNDDATEN!C1650</f>
        <v>70.099999999999994</v>
      </c>
      <c r="D1662" s="1">
        <f>[1]GRUNDDATEN!D1650</f>
        <v>123.8</v>
      </c>
      <c r="E1662" s="1">
        <f>[1]GRUNDDATEN!E1650</f>
        <v>12.83</v>
      </c>
      <c r="F1662" s="1">
        <f>[1]GRUNDDATEN!F1650</f>
        <v>51.43</v>
      </c>
      <c r="G1662" s="1">
        <f t="shared" si="75"/>
        <v>5043.0933738459735</v>
      </c>
      <c r="H1662" s="7">
        <f t="shared" si="76"/>
        <v>1.1587821199920967E-4</v>
      </c>
      <c r="I1662" s="7">
        <f t="shared" si="77"/>
        <v>1.1587149863781813E-4</v>
      </c>
    </row>
    <row r="1663" spans="1:9">
      <c r="A1663" s="1" t="str">
        <f>[1]GRUNDDATEN!A1651</f>
        <v xml:space="preserve">  20.06.2014</v>
      </c>
      <c r="B1663" s="1">
        <f>[1]GRUNDDATEN!B1651</f>
        <v>87.36</v>
      </c>
      <c r="C1663" s="1">
        <f>[1]GRUNDDATEN!C1651</f>
        <v>70.08</v>
      </c>
      <c r="D1663" s="1">
        <f>[1]GRUNDDATEN!D1651</f>
        <v>123</v>
      </c>
      <c r="E1663" s="1">
        <f>[1]GRUNDDATEN!E1651</f>
        <v>12.86</v>
      </c>
      <c r="F1663" s="1">
        <f>[1]GRUNDDATEN!F1651</f>
        <v>51.93</v>
      </c>
      <c r="G1663" s="1">
        <f t="shared" si="75"/>
        <v>5018.2599041720223</v>
      </c>
      <c r="H1663" s="7">
        <f t="shared" si="76"/>
        <v>-4.9242533962865487E-3</v>
      </c>
      <c r="I1663" s="7">
        <f t="shared" si="77"/>
        <v>-4.9364174811625406E-3</v>
      </c>
    </row>
    <row r="1664" spans="1:9">
      <c r="A1664" s="1" t="str">
        <f>[1]GRUNDDATEN!A1652</f>
        <v xml:space="preserve">  23.06.2014</v>
      </c>
      <c r="B1664" s="1">
        <f>[1]GRUNDDATEN!B1652</f>
        <v>86.78</v>
      </c>
      <c r="C1664" s="1">
        <f>[1]GRUNDDATEN!C1652</f>
        <v>69.459999999999994</v>
      </c>
      <c r="D1664" s="1">
        <f>[1]GRUNDDATEN!D1652</f>
        <v>122.35</v>
      </c>
      <c r="E1664" s="1">
        <f>[1]GRUNDDATEN!E1652</f>
        <v>12.9</v>
      </c>
      <c r="F1664" s="1">
        <f>[1]GRUNDDATEN!F1652</f>
        <v>52.04</v>
      </c>
      <c r="G1664" s="1">
        <f t="shared" si="75"/>
        <v>5007.1578824354319</v>
      </c>
      <c r="H1664" s="7">
        <f t="shared" si="76"/>
        <v>-2.2123249788956745E-3</v>
      </c>
      <c r="I1664" s="7">
        <f t="shared" si="77"/>
        <v>-2.214775785122206E-3</v>
      </c>
    </row>
    <row r="1665" spans="1:9">
      <c r="A1665" s="1" t="str">
        <f>[1]GRUNDDATEN!A1653</f>
        <v xml:space="preserve">  24.06.2014</v>
      </c>
      <c r="B1665" s="1">
        <f>[1]GRUNDDATEN!B1653</f>
        <v>86.52</v>
      </c>
      <c r="C1665" s="1">
        <f>[1]GRUNDDATEN!C1653</f>
        <v>69.040000000000006</v>
      </c>
      <c r="D1665" s="1">
        <f>[1]GRUNDDATEN!D1653</f>
        <v>122.45</v>
      </c>
      <c r="E1665" s="1">
        <f>[1]GRUNDDATEN!E1653</f>
        <v>12.84</v>
      </c>
      <c r="F1665" s="1">
        <f>[1]GRUNDDATEN!F1653</f>
        <v>51.92</v>
      </c>
      <c r="G1665" s="1">
        <f t="shared" si="75"/>
        <v>4981.4479373612239</v>
      </c>
      <c r="H1665" s="7">
        <f t="shared" si="76"/>
        <v>-5.1346383872566959E-3</v>
      </c>
      <c r="I1665" s="7">
        <f t="shared" si="77"/>
        <v>-5.1478659415067551E-3</v>
      </c>
    </row>
    <row r="1666" spans="1:9">
      <c r="A1666" s="1" t="str">
        <f>[1]GRUNDDATEN!A1654</f>
        <v xml:space="preserve">  25.06.2014</v>
      </c>
      <c r="B1666" s="1">
        <f>[1]GRUNDDATEN!B1654</f>
        <v>86.02</v>
      </c>
      <c r="C1666" s="1">
        <f>[1]GRUNDDATEN!C1654</f>
        <v>68.709999999999994</v>
      </c>
      <c r="D1666" s="1">
        <f>[1]GRUNDDATEN!D1654</f>
        <v>122.05</v>
      </c>
      <c r="E1666" s="1">
        <f>[1]GRUNDDATEN!E1654</f>
        <v>12.51</v>
      </c>
      <c r="F1666" s="1">
        <f>[1]GRUNDDATEN!F1654</f>
        <v>51.72</v>
      </c>
      <c r="G1666" s="1">
        <f t="shared" si="75"/>
        <v>4960.7046862218058</v>
      </c>
      <c r="H1666" s="7">
        <f t="shared" si="76"/>
        <v>-4.1641007595085711E-3</v>
      </c>
      <c r="I1666" s="7">
        <f t="shared" si="77"/>
        <v>-4.1727947706288668E-3</v>
      </c>
    </row>
    <row r="1667" spans="1:9">
      <c r="A1667" s="1" t="str">
        <f>[1]GRUNDDATEN!A1655</f>
        <v xml:space="preserve">  26.06.2014</v>
      </c>
      <c r="B1667" s="1">
        <f>[1]GRUNDDATEN!B1655</f>
        <v>85</v>
      </c>
      <c r="C1667" s="1">
        <f>[1]GRUNDDATEN!C1655</f>
        <v>68.14</v>
      </c>
      <c r="D1667" s="1">
        <f>[1]GRUNDDATEN!D1655</f>
        <v>121.55</v>
      </c>
      <c r="E1667" s="1">
        <f>[1]GRUNDDATEN!E1655</f>
        <v>12.51</v>
      </c>
      <c r="F1667" s="1">
        <f>[1]GRUNDDATEN!F1655</f>
        <v>52.39</v>
      </c>
      <c r="G1667" s="1">
        <f t="shared" si="75"/>
        <v>4962.8958747224488</v>
      </c>
      <c r="H1667" s="7">
        <f t="shared" si="76"/>
        <v>4.4170911982099881E-4</v>
      </c>
      <c r="I1667" s="7">
        <f t="shared" si="77"/>
        <v>4.4161159506505817E-4</v>
      </c>
    </row>
    <row r="1668" spans="1:9">
      <c r="A1668" s="1" t="str">
        <f>[1]GRUNDDATEN!A1656</f>
        <v xml:space="preserve">  27.06.2014</v>
      </c>
      <c r="B1668" s="1">
        <f>[1]GRUNDDATEN!B1656</f>
        <v>84.64</v>
      </c>
      <c r="C1668" s="1">
        <f>[1]GRUNDDATEN!C1656</f>
        <v>68.33</v>
      </c>
      <c r="D1668" s="1">
        <f>[1]GRUNDDATEN!D1656</f>
        <v>121.4</v>
      </c>
      <c r="E1668" s="1">
        <f>[1]GRUNDDATEN!E1656</f>
        <v>12.51</v>
      </c>
      <c r="F1668" s="1">
        <f>[1]GRUNDDATEN!F1656</f>
        <v>52.86</v>
      </c>
      <c r="G1668" s="1">
        <f t="shared" si="75"/>
        <v>4966.4017763234779</v>
      </c>
      <c r="H1668" s="7">
        <f t="shared" si="76"/>
        <v>7.0642255842723323E-4</v>
      </c>
      <c r="I1668" s="7">
        <f t="shared" si="77"/>
        <v>7.0617315945883225E-4</v>
      </c>
    </row>
    <row r="1669" spans="1:9">
      <c r="A1669" s="1" t="str">
        <f>[1]GRUNDDATEN!A1657</f>
        <v xml:space="preserve">  30.06.2014</v>
      </c>
      <c r="B1669" s="1">
        <f>[1]GRUNDDATEN!B1657</f>
        <v>85.03</v>
      </c>
      <c r="C1669" s="1">
        <f>[1]GRUNDDATEN!C1657</f>
        <v>68.400000000000006</v>
      </c>
      <c r="D1669" s="1">
        <f>[1]GRUNDDATEN!D1657</f>
        <v>121.7</v>
      </c>
      <c r="E1669" s="1">
        <f>[1]GRUNDDATEN!E1657</f>
        <v>12.43</v>
      </c>
      <c r="F1669" s="1">
        <f>[1]GRUNDDATEN!F1657</f>
        <v>52.42</v>
      </c>
      <c r="G1669" s="1">
        <f t="shared" si="75"/>
        <v>4997.0784153324767</v>
      </c>
      <c r="H1669" s="7">
        <f t="shared" si="76"/>
        <v>6.1768339314078879E-3</v>
      </c>
      <c r="I1669" s="7">
        <f t="shared" si="77"/>
        <v>6.1578354860569087E-3</v>
      </c>
    </row>
    <row r="1670" spans="1:9">
      <c r="A1670" s="1" t="str">
        <f>[1]GRUNDDATEN!A1658</f>
        <v xml:space="preserve">  01.07.2014</v>
      </c>
      <c r="B1670" s="1">
        <f>[1]GRUNDDATEN!B1658</f>
        <v>85.36</v>
      </c>
      <c r="C1670" s="1">
        <f>[1]GRUNDDATEN!C1658</f>
        <v>69.19</v>
      </c>
      <c r="D1670" s="1">
        <f>[1]GRUNDDATEN!D1658</f>
        <v>122.45</v>
      </c>
      <c r="E1670" s="1">
        <f>[1]GRUNDDATEN!E1658</f>
        <v>12.61</v>
      </c>
      <c r="F1670" s="1">
        <f>[1]GRUNDDATEN!F1658</f>
        <v>52.47</v>
      </c>
      <c r="G1670" s="1">
        <f t="shared" si="75"/>
        <v>5022.7883604066838</v>
      </c>
      <c r="H1670" s="7">
        <f t="shared" si="76"/>
        <v>5.1449953227313827E-3</v>
      </c>
      <c r="I1670" s="7">
        <f t="shared" si="77"/>
        <v>5.1318050575197829E-3</v>
      </c>
    </row>
    <row r="1671" spans="1:9">
      <c r="A1671" s="1" t="str">
        <f>[1]GRUNDDATEN!A1659</f>
        <v xml:space="preserve">  02.07.2014</v>
      </c>
      <c r="B1671" s="1">
        <f>[1]GRUNDDATEN!B1659</f>
        <v>85.84</v>
      </c>
      <c r="C1671" s="1">
        <f>[1]GRUNDDATEN!C1659</f>
        <v>69.72</v>
      </c>
      <c r="D1671" s="1">
        <f>[1]GRUNDDATEN!D1659</f>
        <v>122.75</v>
      </c>
      <c r="E1671" s="1">
        <f>[1]GRUNDDATEN!E1659</f>
        <v>12.68</v>
      </c>
      <c r="F1671" s="1">
        <f>[1]GRUNDDATEN!F1659</f>
        <v>52.85</v>
      </c>
      <c r="G1671" s="1">
        <f t="shared" si="75"/>
        <v>5089.1083323594703</v>
      </c>
      <c r="H1671" s="7">
        <f t="shared" si="76"/>
        <v>1.3203815728245472E-2</v>
      </c>
      <c r="I1671" s="7">
        <f t="shared" si="77"/>
        <v>1.3117405155115083E-2</v>
      </c>
    </row>
    <row r="1672" spans="1:9">
      <c r="A1672" s="1" t="str">
        <f>[1]GRUNDDATEN!A1660</f>
        <v xml:space="preserve">  03.07.2014</v>
      </c>
      <c r="B1672" s="1">
        <f>[1]GRUNDDATEN!B1660</f>
        <v>87.14</v>
      </c>
      <c r="C1672" s="1">
        <f>[1]GRUNDDATEN!C1660</f>
        <v>70.44</v>
      </c>
      <c r="D1672" s="1">
        <f>[1]GRUNDDATEN!D1660</f>
        <v>124.35</v>
      </c>
      <c r="E1672" s="1">
        <f>[1]GRUNDDATEN!E1660</f>
        <v>12.77</v>
      </c>
      <c r="F1672" s="1">
        <f>[1]GRUNDDATEN!F1660</f>
        <v>53.68</v>
      </c>
      <c r="G1672" s="1">
        <f t="shared" si="75"/>
        <v>5109.2672665653845</v>
      </c>
      <c r="H1672" s="7">
        <f t="shared" si="76"/>
        <v>3.9611918020554526E-3</v>
      </c>
      <c r="I1672" s="7">
        <f t="shared" si="77"/>
        <v>3.953366938858332E-3</v>
      </c>
    </row>
    <row r="1673" spans="1:9">
      <c r="A1673" s="1" t="str">
        <f>[1]GRUNDDATEN!A1661</f>
        <v xml:space="preserve">  04.07.2014</v>
      </c>
      <c r="B1673" s="1">
        <f>[1]GRUNDDATEN!B1661</f>
        <v>87.05</v>
      </c>
      <c r="C1673" s="1">
        <f>[1]GRUNDDATEN!C1661</f>
        <v>70.44</v>
      </c>
      <c r="D1673" s="1">
        <f>[1]GRUNDDATEN!D1661</f>
        <v>125.7</v>
      </c>
      <c r="E1673" s="1">
        <f>[1]GRUNDDATEN!E1661</f>
        <v>12.62</v>
      </c>
      <c r="F1673" s="1">
        <f>[1]GRUNDDATEN!F1661</f>
        <v>53.95</v>
      </c>
      <c r="G1673" s="1">
        <f t="shared" si="75"/>
        <v>5092.468154727123</v>
      </c>
      <c r="H1673" s="7">
        <f t="shared" si="76"/>
        <v>-3.2879688929552398E-3</v>
      </c>
      <c r="I1673" s="7">
        <f t="shared" si="77"/>
        <v>-3.2933861404291784E-3</v>
      </c>
    </row>
    <row r="1674" spans="1:9">
      <c r="A1674" s="1" t="str">
        <f>[1]GRUNDDATEN!A1662</f>
        <v xml:space="preserve">  07.07.2014</v>
      </c>
      <c r="B1674" s="1">
        <f>[1]GRUNDDATEN!B1662</f>
        <v>86.07</v>
      </c>
      <c r="C1674" s="1">
        <f>[1]GRUNDDATEN!C1662</f>
        <v>69.28</v>
      </c>
      <c r="D1674" s="1">
        <f>[1]GRUNDDATEN!D1662</f>
        <v>126.65</v>
      </c>
      <c r="E1674" s="1">
        <f>[1]GRUNDDATEN!E1662</f>
        <v>12.38</v>
      </c>
      <c r="F1674" s="1">
        <f>[1]GRUNDDATEN!F1662</f>
        <v>54.23</v>
      </c>
      <c r="G1674" s="1">
        <f t="shared" si="75"/>
        <v>5057.5552179502156</v>
      </c>
      <c r="H1674" s="7">
        <f t="shared" si="76"/>
        <v>-6.8557987435815537E-3</v>
      </c>
      <c r="I1674" s="7">
        <f t="shared" si="77"/>
        <v>-6.8794076991610812E-3</v>
      </c>
    </row>
    <row r="1675" spans="1:9">
      <c r="A1675" s="1" t="str">
        <f>[1]GRUNDDATEN!A1663</f>
        <v xml:space="preserve">  08.07.2014</v>
      </c>
      <c r="B1675" s="1">
        <f>[1]GRUNDDATEN!B1663</f>
        <v>84.69</v>
      </c>
      <c r="C1675" s="1">
        <f>[1]GRUNDDATEN!C1663</f>
        <v>68.150000000000006</v>
      </c>
      <c r="D1675" s="1">
        <f>[1]GRUNDDATEN!D1663</f>
        <v>126.6</v>
      </c>
      <c r="E1675" s="1">
        <f>[1]GRUNDDATEN!E1663</f>
        <v>12.26</v>
      </c>
      <c r="F1675" s="1">
        <f>[1]GRUNDDATEN!F1663</f>
        <v>54.52</v>
      </c>
      <c r="G1675" s="1">
        <f t="shared" si="75"/>
        <v>5084.4337968914324</v>
      </c>
      <c r="H1675" s="7">
        <f t="shared" si="76"/>
        <v>5.3145398879324013E-3</v>
      </c>
      <c r="I1675" s="7">
        <f t="shared" si="77"/>
        <v>5.3004675574443811E-3</v>
      </c>
    </row>
    <row r="1676" spans="1:9">
      <c r="A1676" s="1" t="str">
        <f>[1]GRUNDDATEN!A1664</f>
        <v xml:space="preserve">  09.07.2014</v>
      </c>
      <c r="B1676" s="1">
        <f>[1]GRUNDDATEN!B1664</f>
        <v>85.5</v>
      </c>
      <c r="C1676" s="1">
        <f>[1]GRUNDDATEN!C1664</f>
        <v>68.16</v>
      </c>
      <c r="D1676" s="1">
        <f>[1]GRUNDDATEN!D1664</f>
        <v>128.6</v>
      </c>
      <c r="E1676" s="1">
        <f>[1]GRUNDDATEN!E1664</f>
        <v>12.33</v>
      </c>
      <c r="F1676" s="1">
        <f>[1]GRUNDDATEN!F1664</f>
        <v>53.47</v>
      </c>
      <c r="G1676" s="1">
        <f t="shared" si="75"/>
        <v>5008.6186747691936</v>
      </c>
      <c r="H1676" s="7">
        <f t="shared" si="76"/>
        <v>-1.4911222203068397E-2</v>
      </c>
      <c r="I1676" s="7">
        <f t="shared" si="77"/>
        <v>-1.5023512128411659E-2</v>
      </c>
    </row>
    <row r="1677" spans="1:9">
      <c r="A1677" s="1" t="str">
        <f>[1]GRUNDDATEN!A1665</f>
        <v xml:space="preserve">  10.07.2014</v>
      </c>
      <c r="B1677" s="1">
        <f>[1]GRUNDDATEN!B1665</f>
        <v>83.42</v>
      </c>
      <c r="C1677" s="1">
        <f>[1]GRUNDDATEN!C1665</f>
        <v>67.05</v>
      </c>
      <c r="D1677" s="1">
        <f>[1]GRUNDDATEN!D1665</f>
        <v>127.45</v>
      </c>
      <c r="E1677" s="1">
        <f>[1]GRUNDDATEN!E1665</f>
        <v>12.02</v>
      </c>
      <c r="F1677" s="1">
        <f>[1]GRUNDDATEN!F1665</f>
        <v>52.93</v>
      </c>
      <c r="G1677" s="1">
        <f t="shared" si="75"/>
        <v>5002.6294262007714</v>
      </c>
      <c r="H1677" s="7">
        <f t="shared" si="76"/>
        <v>-1.195788491264671E-3</v>
      </c>
      <c r="I1677" s="7">
        <f t="shared" si="77"/>
        <v>-1.1965040167909284E-3</v>
      </c>
    </row>
    <row r="1678" spans="1:9">
      <c r="A1678" s="1" t="str">
        <f>[1]GRUNDDATEN!A1666</f>
        <v xml:space="preserve">  11.07.2014</v>
      </c>
      <c r="B1678" s="1">
        <f>[1]GRUNDDATEN!B1666</f>
        <v>83.35</v>
      </c>
      <c r="C1678" s="1">
        <f>[1]GRUNDDATEN!C1666</f>
        <v>66.680000000000007</v>
      </c>
      <c r="D1678" s="1">
        <f>[1]GRUNDDATEN!D1666</f>
        <v>127.7</v>
      </c>
      <c r="E1678" s="1">
        <f>[1]GRUNDDATEN!E1666</f>
        <v>12.01</v>
      </c>
      <c r="F1678" s="1">
        <f>[1]GRUNDDATEN!F1666</f>
        <v>52.72</v>
      </c>
      <c r="G1678" s="1">
        <f t="shared" si="75"/>
        <v>5069.6797943204383</v>
      </c>
      <c r="H1678" s="7">
        <f t="shared" si="76"/>
        <v>1.3403025170822591E-2</v>
      </c>
      <c r="I1678" s="7">
        <f t="shared" si="77"/>
        <v>1.3313999224767342E-2</v>
      </c>
    </row>
    <row r="1679" spans="1:9">
      <c r="A1679" s="1" t="str">
        <f>[1]GRUNDDATEN!A1667</f>
        <v xml:space="preserve">  14.07.2014</v>
      </c>
      <c r="B1679" s="1">
        <f>[1]GRUNDDATEN!B1667</f>
        <v>84.4</v>
      </c>
      <c r="C1679" s="1">
        <f>[1]GRUNDDATEN!C1667</f>
        <v>67.61</v>
      </c>
      <c r="D1679" s="1">
        <f>[1]GRUNDDATEN!D1667</f>
        <v>130.15</v>
      </c>
      <c r="E1679" s="1">
        <f>[1]GRUNDDATEN!E1667</f>
        <v>12.11</v>
      </c>
      <c r="F1679" s="1">
        <f>[1]GRUNDDATEN!F1667</f>
        <v>52.78</v>
      </c>
      <c r="G1679" s="1">
        <f t="shared" si="75"/>
        <v>5058.1395348837214</v>
      </c>
      <c r="H1679" s="7">
        <f t="shared" si="76"/>
        <v>-2.2763290592130447E-3</v>
      </c>
      <c r="I1679" s="7">
        <f t="shared" si="77"/>
        <v>-2.2789238346623266E-3</v>
      </c>
    </row>
    <row r="1680" spans="1:9">
      <c r="A1680" s="1" t="str">
        <f>[1]GRUNDDATEN!A1668</f>
        <v xml:space="preserve">  15.07.2014</v>
      </c>
      <c r="B1680" s="1">
        <f>[1]GRUNDDATEN!B1668</f>
        <v>83.58</v>
      </c>
      <c r="C1680" s="1">
        <f>[1]GRUNDDATEN!C1668</f>
        <v>67.28</v>
      </c>
      <c r="D1680" s="1">
        <f>[1]GRUNDDATEN!D1668</f>
        <v>130</v>
      </c>
      <c r="E1680" s="1">
        <f>[1]GRUNDDATEN!E1668</f>
        <v>12.11</v>
      </c>
      <c r="F1680" s="1">
        <f>[1]GRUNDDATEN!F1668</f>
        <v>53.29</v>
      </c>
      <c r="G1680" s="1">
        <f t="shared" si="75"/>
        <v>5100.7946710295655</v>
      </c>
      <c r="H1680" s="7">
        <f t="shared" si="76"/>
        <v>8.4329694449254422E-3</v>
      </c>
      <c r="I1680" s="7">
        <f t="shared" si="77"/>
        <v>8.3976106056978632E-3</v>
      </c>
    </row>
    <row r="1681" spans="1:9">
      <c r="A1681" s="1" t="str">
        <f>[1]GRUNDDATEN!A1669</f>
        <v xml:space="preserve">  16.07.2014</v>
      </c>
      <c r="B1681" s="1">
        <f>[1]GRUNDDATEN!B1669</f>
        <v>84.91</v>
      </c>
      <c r="C1681" s="1">
        <f>[1]GRUNDDATEN!C1669</f>
        <v>67.77</v>
      </c>
      <c r="D1681" s="1">
        <f>[1]GRUNDDATEN!D1669</f>
        <v>131.30000000000001</v>
      </c>
      <c r="E1681" s="1">
        <f>[1]GRUNDDATEN!E1669</f>
        <v>12.2</v>
      </c>
      <c r="F1681" s="1">
        <f>[1]GRUNDDATEN!F1669</f>
        <v>53</v>
      </c>
      <c r="G1681" s="1">
        <f t="shared" ref="G1681:G1744" si="78">$B$8*(SUM(B1682:F1682)/(SUM($B$16:$F$17)/$B$8))</f>
        <v>5042.0708192123402</v>
      </c>
      <c r="H1681" s="7">
        <f t="shared" si="76"/>
        <v>-1.1512686866372523E-2</v>
      </c>
      <c r="I1681" s="7">
        <f t="shared" si="77"/>
        <v>-1.1579470916521371E-2</v>
      </c>
    </row>
    <row r="1682" spans="1:9">
      <c r="A1682" s="1" t="str">
        <f>[1]GRUNDDATEN!A1670</f>
        <v xml:space="preserve">  17.07.2014</v>
      </c>
      <c r="B1682" s="1">
        <f>[1]GRUNDDATEN!B1670</f>
        <v>83.63</v>
      </c>
      <c r="C1682" s="1">
        <f>[1]GRUNDDATEN!C1670</f>
        <v>66.56</v>
      </c>
      <c r="D1682" s="1">
        <f>[1]GRUNDDATEN!D1670</f>
        <v>129.9</v>
      </c>
      <c r="E1682" s="1">
        <f>[1]GRUNDDATEN!E1670</f>
        <v>12.01</v>
      </c>
      <c r="F1682" s="1">
        <f>[1]GRUNDDATEN!F1670</f>
        <v>53.06</v>
      </c>
      <c r="G1682" s="1">
        <f t="shared" si="78"/>
        <v>5017.9677457052694</v>
      </c>
      <c r="H1682" s="7">
        <f t="shared" ref="H1682:H1745" si="79">(G1682/G1681)-1</f>
        <v>-4.7803917023989673E-3</v>
      </c>
      <c r="I1682" s="7">
        <f t="shared" ref="I1682:I1745" si="80">LN(1+H1682)</f>
        <v>-4.7918543199374011E-3</v>
      </c>
    </row>
    <row r="1683" spans="1:9">
      <c r="A1683" s="1" t="str">
        <f>[1]GRUNDDATEN!A1671</f>
        <v xml:space="preserve">  18.07.2014</v>
      </c>
      <c r="B1683" s="1">
        <f>[1]GRUNDDATEN!B1671</f>
        <v>83.35</v>
      </c>
      <c r="C1683" s="1">
        <f>[1]GRUNDDATEN!C1671</f>
        <v>65.400000000000006</v>
      </c>
      <c r="D1683" s="1">
        <f>[1]GRUNDDATEN!D1671</f>
        <v>129.65</v>
      </c>
      <c r="E1683" s="1">
        <f>[1]GRUNDDATEN!E1671</f>
        <v>12.03</v>
      </c>
      <c r="F1683" s="1">
        <f>[1]GRUNDDATEN!F1671</f>
        <v>53.08</v>
      </c>
      <c r="G1683" s="1">
        <f t="shared" si="78"/>
        <v>4941.7143858829013</v>
      </c>
      <c r="H1683" s="7">
        <f t="shared" si="79"/>
        <v>-1.5196064161159928E-2</v>
      </c>
      <c r="I1683" s="7">
        <f t="shared" si="80"/>
        <v>-1.5312707532917738E-2</v>
      </c>
    </row>
    <row r="1684" spans="1:9">
      <c r="A1684" s="1" t="str">
        <f>[1]GRUNDDATEN!A1672</f>
        <v xml:space="preserve">  21.07.2014</v>
      </c>
      <c r="B1684" s="1">
        <f>[1]GRUNDDATEN!B1672</f>
        <v>81.93</v>
      </c>
      <c r="C1684" s="1">
        <f>[1]GRUNDDATEN!C1672</f>
        <v>64.84</v>
      </c>
      <c r="D1684" s="1">
        <f>[1]GRUNDDATEN!D1672</f>
        <v>127.4</v>
      </c>
      <c r="E1684" s="1">
        <f>[1]GRUNDDATEN!E1672</f>
        <v>12.09</v>
      </c>
      <c r="F1684" s="1">
        <f>[1]GRUNDDATEN!F1672</f>
        <v>52.03</v>
      </c>
      <c r="G1684" s="1">
        <f t="shared" si="78"/>
        <v>4993.426434498072</v>
      </c>
      <c r="H1684" s="7">
        <f t="shared" si="79"/>
        <v>1.0464394454462456E-2</v>
      </c>
      <c r="I1684" s="7">
        <f t="shared" si="80"/>
        <v>1.0410021668720081E-2</v>
      </c>
    </row>
    <row r="1685" spans="1:9">
      <c r="A1685" s="1" t="str">
        <f>[1]GRUNDDATEN!A1673</f>
        <v xml:space="preserve">  22.07.2014</v>
      </c>
      <c r="B1685" s="1">
        <f>[1]GRUNDDATEN!B1673</f>
        <v>83.08</v>
      </c>
      <c r="C1685" s="1">
        <f>[1]GRUNDDATEN!C1673</f>
        <v>66.09</v>
      </c>
      <c r="D1685" s="1">
        <f>[1]GRUNDDATEN!D1673</f>
        <v>129.05000000000001</v>
      </c>
      <c r="E1685" s="1">
        <f>[1]GRUNDDATEN!E1673</f>
        <v>12.19</v>
      </c>
      <c r="F1685" s="1">
        <f>[1]GRUNDDATEN!F1673</f>
        <v>51.42</v>
      </c>
      <c r="G1685" s="1">
        <f t="shared" si="78"/>
        <v>4991.3813252308046</v>
      </c>
      <c r="H1685" s="7">
        <f t="shared" si="79"/>
        <v>-4.0956030775551877E-4</v>
      </c>
      <c r="I1685" s="7">
        <f t="shared" si="80"/>
        <v>-4.0964420048523326E-4</v>
      </c>
    </row>
    <row r="1686" spans="1:9">
      <c r="A1686" s="1" t="str">
        <f>[1]GRUNDDATEN!A1674</f>
        <v xml:space="preserve">  23.07.2014</v>
      </c>
      <c r="B1686" s="1">
        <f>[1]GRUNDDATEN!B1674</f>
        <v>83.57</v>
      </c>
      <c r="C1686" s="1">
        <f>[1]GRUNDDATEN!C1674</f>
        <v>65.58</v>
      </c>
      <c r="D1686" s="1">
        <f>[1]GRUNDDATEN!D1674</f>
        <v>128.85</v>
      </c>
      <c r="E1686" s="1">
        <f>[1]GRUNDDATEN!E1674</f>
        <v>12.15</v>
      </c>
      <c r="F1686" s="1">
        <f>[1]GRUNDDATEN!F1674</f>
        <v>51.54</v>
      </c>
      <c r="G1686" s="1">
        <f t="shared" si="78"/>
        <v>4985.538155895757</v>
      </c>
      <c r="H1686" s="7">
        <f t="shared" si="79"/>
        <v>-1.1706517603676803E-3</v>
      </c>
      <c r="I1686" s="7">
        <f t="shared" si="80"/>
        <v>-1.1713375083733549E-3</v>
      </c>
    </row>
    <row r="1687" spans="1:9">
      <c r="A1687" s="1" t="str">
        <f>[1]GRUNDDATEN!A1675</f>
        <v xml:space="preserve">  24.07.2014</v>
      </c>
      <c r="B1687" s="1">
        <f>[1]GRUNDDATEN!B1675</f>
        <v>82.35</v>
      </c>
      <c r="C1687" s="1">
        <f>[1]GRUNDDATEN!C1675</f>
        <v>66.3</v>
      </c>
      <c r="D1687" s="1">
        <f>[1]GRUNDDATEN!D1675</f>
        <v>129.80000000000001</v>
      </c>
      <c r="E1687" s="1">
        <f>[1]GRUNDDATEN!E1675</f>
        <v>12.25</v>
      </c>
      <c r="F1687" s="1">
        <f>[1]GRUNDDATEN!F1675</f>
        <v>50.59</v>
      </c>
      <c r="G1687" s="1">
        <f t="shared" si="78"/>
        <v>4926.5221456117797</v>
      </c>
      <c r="H1687" s="7">
        <f t="shared" si="79"/>
        <v>-1.1837440300037971E-2</v>
      </c>
      <c r="I1687" s="7">
        <f t="shared" si="80"/>
        <v>-1.1908060659247943E-2</v>
      </c>
    </row>
    <row r="1688" spans="1:9">
      <c r="A1688" s="1" t="str">
        <f>[1]GRUNDDATEN!A1676</f>
        <v xml:space="preserve">  25.07.2014</v>
      </c>
      <c r="B1688" s="1">
        <f>[1]GRUNDDATEN!B1676</f>
        <v>80.37</v>
      </c>
      <c r="C1688" s="1">
        <f>[1]GRUNDDATEN!C1676</f>
        <v>65.150000000000006</v>
      </c>
      <c r="D1688" s="1">
        <f>[1]GRUNDDATEN!D1676</f>
        <v>128.85</v>
      </c>
      <c r="E1688" s="1">
        <f>[1]GRUNDDATEN!E1676</f>
        <v>12.11</v>
      </c>
      <c r="F1688" s="1">
        <f>[1]GRUNDDATEN!F1676</f>
        <v>50.77</v>
      </c>
      <c r="G1688" s="1">
        <f t="shared" si="78"/>
        <v>4893.362159635386</v>
      </c>
      <c r="H1688" s="7">
        <f t="shared" si="79"/>
        <v>-6.7309117865085311E-3</v>
      </c>
      <c r="I1688" s="7">
        <f t="shared" si="80"/>
        <v>-6.7536665375411871E-3</v>
      </c>
    </row>
    <row r="1689" spans="1:9">
      <c r="A1689" s="1" t="str">
        <f>[1]GRUNDDATEN!A1677</f>
        <v xml:space="preserve">  28.07.2014</v>
      </c>
      <c r="B1689" s="1">
        <f>[1]GRUNDDATEN!B1677</f>
        <v>80.27</v>
      </c>
      <c r="C1689" s="1">
        <f>[1]GRUNDDATEN!C1677</f>
        <v>63.08</v>
      </c>
      <c r="D1689" s="1">
        <f>[1]GRUNDDATEN!D1677</f>
        <v>128.4</v>
      </c>
      <c r="E1689" s="1">
        <f>[1]GRUNDDATEN!E1677</f>
        <v>12.12</v>
      </c>
      <c r="F1689" s="1">
        <f>[1]GRUNDDATEN!F1677</f>
        <v>51.11</v>
      </c>
      <c r="G1689" s="1">
        <f t="shared" si="78"/>
        <v>4911.9142222741611</v>
      </c>
      <c r="H1689" s="7">
        <f t="shared" si="79"/>
        <v>3.7912711206637972E-3</v>
      </c>
      <c r="I1689" s="7">
        <f t="shared" si="80"/>
        <v>3.7841023657246581E-3</v>
      </c>
    </row>
    <row r="1690" spans="1:9">
      <c r="A1690" s="1" t="str">
        <f>[1]GRUNDDATEN!A1678</f>
        <v xml:space="preserve">  29.07.2014</v>
      </c>
      <c r="B1690" s="1">
        <f>[1]GRUNDDATEN!B1678</f>
        <v>81.06</v>
      </c>
      <c r="C1690" s="1">
        <f>[1]GRUNDDATEN!C1678</f>
        <v>63.89</v>
      </c>
      <c r="D1690" s="1">
        <f>[1]GRUNDDATEN!D1678</f>
        <v>128.9</v>
      </c>
      <c r="E1690" s="1">
        <f>[1]GRUNDDATEN!E1678</f>
        <v>12.34</v>
      </c>
      <c r="F1690" s="1">
        <f>[1]GRUNDDATEN!F1678</f>
        <v>50.06</v>
      </c>
      <c r="G1690" s="1">
        <f t="shared" si="78"/>
        <v>4869.5512445950671</v>
      </c>
      <c r="H1690" s="7">
        <f t="shared" si="79"/>
        <v>-8.6245353159852822E-3</v>
      </c>
      <c r="I1690" s="7">
        <f t="shared" si="80"/>
        <v>-8.6619418519799894E-3</v>
      </c>
    </row>
    <row r="1691" spans="1:9">
      <c r="A1691" s="1" t="str">
        <f>[1]GRUNDDATEN!A1679</f>
        <v xml:space="preserve">  30.07.2014</v>
      </c>
      <c r="B1691" s="1">
        <f>[1]GRUNDDATEN!B1679</f>
        <v>79.83</v>
      </c>
      <c r="C1691" s="1">
        <f>[1]GRUNDDATEN!C1679</f>
        <v>63.07</v>
      </c>
      <c r="D1691" s="1">
        <f>[1]GRUNDDATEN!D1679</f>
        <v>127.3</v>
      </c>
      <c r="E1691" s="1">
        <f>[1]GRUNDDATEN!E1679</f>
        <v>12.26</v>
      </c>
      <c r="F1691" s="1">
        <f>[1]GRUNDDATEN!F1679</f>
        <v>50.89</v>
      </c>
      <c r="G1691" s="1">
        <f t="shared" si="78"/>
        <v>4765.8349888979783</v>
      </c>
      <c r="H1691" s="7">
        <f t="shared" si="79"/>
        <v>-2.1298935053247092E-2</v>
      </c>
      <c r="I1691" s="7">
        <f t="shared" si="80"/>
        <v>-2.152903042716561E-2</v>
      </c>
    </row>
    <row r="1692" spans="1:9">
      <c r="A1692" s="1" t="str">
        <f>[1]GRUNDDATEN!A1680</f>
        <v xml:space="preserve">  31.07.2014</v>
      </c>
      <c r="B1692" s="1">
        <f>[1]GRUNDDATEN!B1680</f>
        <v>77.64</v>
      </c>
      <c r="C1692" s="1">
        <f>[1]GRUNDDATEN!C1680</f>
        <v>61.88</v>
      </c>
      <c r="D1692" s="1">
        <f>[1]GRUNDDATEN!D1680</f>
        <v>124.9</v>
      </c>
      <c r="E1692" s="1">
        <f>[1]GRUNDDATEN!E1680</f>
        <v>12.1</v>
      </c>
      <c r="F1692" s="1">
        <f>[1]GRUNDDATEN!F1680</f>
        <v>49.73</v>
      </c>
      <c r="G1692" s="1">
        <f t="shared" si="78"/>
        <v>4701.5601262124574</v>
      </c>
      <c r="H1692" s="7">
        <f t="shared" si="79"/>
        <v>-1.3486590038314206E-2</v>
      </c>
      <c r="I1692" s="7">
        <f t="shared" si="80"/>
        <v>-1.3578360138278327E-2</v>
      </c>
    </row>
    <row r="1693" spans="1:9">
      <c r="A1693" s="1" t="str">
        <f>[1]GRUNDDATEN!A1681</f>
        <v xml:space="preserve">  01.08.2014</v>
      </c>
      <c r="B1693" s="1">
        <f>[1]GRUNDDATEN!B1681</f>
        <v>76.040000000000006</v>
      </c>
      <c r="C1693" s="1">
        <f>[1]GRUNDDATEN!C1681</f>
        <v>60.85</v>
      </c>
      <c r="D1693" s="1">
        <f>[1]GRUNDDATEN!D1681</f>
        <v>122.7</v>
      </c>
      <c r="E1693" s="1">
        <f>[1]GRUNDDATEN!E1681</f>
        <v>12.01</v>
      </c>
      <c r="F1693" s="1">
        <f>[1]GRUNDDATEN!F1681</f>
        <v>50.25</v>
      </c>
      <c r="G1693" s="1">
        <f t="shared" si="78"/>
        <v>4672.6364380039722</v>
      </c>
      <c r="H1693" s="7">
        <f t="shared" si="79"/>
        <v>-6.1519341308065023E-3</v>
      </c>
      <c r="I1693" s="7">
        <f t="shared" si="80"/>
        <v>-6.1709352467399659E-3</v>
      </c>
    </row>
    <row r="1694" spans="1:9">
      <c r="A1694" s="1" t="str">
        <f>[1]GRUNDDATEN!A1682</f>
        <v xml:space="preserve">  04.08.2014</v>
      </c>
      <c r="B1694" s="1">
        <f>[1]GRUNDDATEN!B1682</f>
        <v>74.739999999999995</v>
      </c>
      <c r="C1694" s="1">
        <f>[1]GRUNDDATEN!C1682</f>
        <v>61.17</v>
      </c>
      <c r="D1694" s="1">
        <f>[1]GRUNDDATEN!D1682</f>
        <v>122.3</v>
      </c>
      <c r="E1694" s="1">
        <f>[1]GRUNDDATEN!E1682</f>
        <v>11.87</v>
      </c>
      <c r="F1694" s="1">
        <f>[1]GRUNDDATEN!F1682</f>
        <v>49.79</v>
      </c>
      <c r="G1694" s="1">
        <f t="shared" si="78"/>
        <v>4687.2443613415908</v>
      </c>
      <c r="H1694" s="7">
        <f t="shared" si="79"/>
        <v>3.1262700472067806E-3</v>
      </c>
      <c r="I1694" s="7">
        <f t="shared" si="80"/>
        <v>3.1213934261155674E-3</v>
      </c>
    </row>
    <row r="1695" spans="1:9">
      <c r="A1695" s="1" t="str">
        <f>[1]GRUNDDATEN!A1683</f>
        <v xml:space="preserve">  05.08.2014</v>
      </c>
      <c r="B1695" s="1">
        <f>[1]GRUNDDATEN!B1683</f>
        <v>74.989999999999995</v>
      </c>
      <c r="C1695" s="1">
        <f>[1]GRUNDDATEN!C1683</f>
        <v>60.43</v>
      </c>
      <c r="D1695" s="1">
        <f>[1]GRUNDDATEN!D1683</f>
        <v>122.45</v>
      </c>
      <c r="E1695" s="1">
        <f>[1]GRUNDDATEN!E1683</f>
        <v>11.65</v>
      </c>
      <c r="F1695" s="1">
        <f>[1]GRUNDDATEN!F1683</f>
        <v>51.35</v>
      </c>
      <c r="G1695" s="1">
        <f t="shared" si="78"/>
        <v>4668.9844571695676</v>
      </c>
      <c r="H1695" s="7">
        <f t="shared" si="79"/>
        <v>-3.8956586779693714E-3</v>
      </c>
      <c r="I1695" s="7">
        <f t="shared" si="80"/>
        <v>-3.9032665210379214E-3</v>
      </c>
    </row>
    <row r="1696" spans="1:9">
      <c r="A1696" s="1" t="str">
        <f>[1]GRUNDDATEN!A1684</f>
        <v xml:space="preserve">  06.08.2014</v>
      </c>
      <c r="B1696" s="1">
        <f>[1]GRUNDDATEN!B1684</f>
        <v>74.959999999999994</v>
      </c>
      <c r="C1696" s="1">
        <f>[1]GRUNDDATEN!C1684</f>
        <v>59.82</v>
      </c>
      <c r="D1696" s="1">
        <f>[1]GRUNDDATEN!D1684</f>
        <v>121.75</v>
      </c>
      <c r="E1696" s="1">
        <f>[1]GRUNDDATEN!E1684</f>
        <v>11.68</v>
      </c>
      <c r="F1696" s="1">
        <f>[1]GRUNDDATEN!F1684</f>
        <v>51.41</v>
      </c>
      <c r="G1696" s="1">
        <f t="shared" si="78"/>
        <v>4647.9490475633984</v>
      </c>
      <c r="H1696" s="7">
        <f t="shared" si="79"/>
        <v>-4.5053501032473742E-3</v>
      </c>
      <c r="I1696" s="7">
        <f t="shared" si="80"/>
        <v>-4.5155297798689159E-3</v>
      </c>
    </row>
    <row r="1697" spans="1:9">
      <c r="A1697" s="1" t="str">
        <f>[1]GRUNDDATEN!A1685</f>
        <v xml:space="preserve">  07.08.2014</v>
      </c>
      <c r="B1697" s="1">
        <f>[1]GRUNDDATEN!B1685</f>
        <v>74.5</v>
      </c>
      <c r="C1697" s="1">
        <f>[1]GRUNDDATEN!C1685</f>
        <v>58.95</v>
      </c>
      <c r="D1697" s="1">
        <f>[1]GRUNDDATEN!D1685</f>
        <v>121.3</v>
      </c>
      <c r="E1697" s="1">
        <f>[1]GRUNDDATEN!E1685</f>
        <v>11.51</v>
      </c>
      <c r="F1697" s="1">
        <f>[1]GRUNDDATEN!F1685</f>
        <v>51.92</v>
      </c>
      <c r="G1697" s="1">
        <f t="shared" si="78"/>
        <v>4642.3980366951027</v>
      </c>
      <c r="H1697" s="7">
        <f t="shared" si="79"/>
        <v>-1.1942925388146453E-3</v>
      </c>
      <c r="I1697" s="7">
        <f t="shared" si="80"/>
        <v>-1.1950062744781576E-3</v>
      </c>
    </row>
    <row r="1698" spans="1:9">
      <c r="A1698" s="1" t="str">
        <f>[1]GRUNDDATEN!A1686</f>
        <v xml:space="preserve">  08.08.2014</v>
      </c>
      <c r="B1698" s="1">
        <f>[1]GRUNDDATEN!B1686</f>
        <v>73.95</v>
      </c>
      <c r="C1698" s="1">
        <f>[1]GRUNDDATEN!C1686</f>
        <v>59.27</v>
      </c>
      <c r="D1698" s="1">
        <f>[1]GRUNDDATEN!D1686</f>
        <v>121.9</v>
      </c>
      <c r="E1698" s="1">
        <f>[1]GRUNDDATEN!E1686</f>
        <v>11.58</v>
      </c>
      <c r="F1698" s="1">
        <f>[1]GRUNDDATEN!F1686</f>
        <v>51.1</v>
      </c>
      <c r="G1698" s="1">
        <f t="shared" si="78"/>
        <v>4730.4838144209398</v>
      </c>
      <c r="H1698" s="7">
        <f t="shared" si="79"/>
        <v>1.8974197608558452E-2</v>
      </c>
      <c r="I1698" s="7">
        <f t="shared" si="80"/>
        <v>1.8796432633009799E-2</v>
      </c>
    </row>
    <row r="1699" spans="1:9">
      <c r="A1699" s="1" t="str">
        <f>[1]GRUNDDATEN!A1687</f>
        <v xml:space="preserve">  11.08.2014</v>
      </c>
      <c r="B1699" s="1">
        <f>[1]GRUNDDATEN!B1687</f>
        <v>75.709999999999994</v>
      </c>
      <c r="C1699" s="1">
        <f>[1]GRUNDDATEN!C1687</f>
        <v>60.71</v>
      </c>
      <c r="D1699" s="1">
        <f>[1]GRUNDDATEN!D1687</f>
        <v>124</v>
      </c>
      <c r="E1699" s="1">
        <f>[1]GRUNDDATEN!E1687</f>
        <v>11.63</v>
      </c>
      <c r="F1699" s="1">
        <f>[1]GRUNDDATEN!F1687</f>
        <v>51.78</v>
      </c>
      <c r="G1699" s="1">
        <f t="shared" si="78"/>
        <v>4709.886642514899</v>
      </c>
      <c r="H1699" s="7">
        <f t="shared" si="79"/>
        <v>-4.3541364296079133E-3</v>
      </c>
      <c r="I1699" s="7">
        <f t="shared" si="80"/>
        <v>-4.3636432877731304E-3</v>
      </c>
    </row>
    <row r="1700" spans="1:9">
      <c r="A1700" s="1" t="str">
        <f>[1]GRUNDDATEN!A1688</f>
        <v xml:space="preserve">  12.08.2014</v>
      </c>
      <c r="B1700" s="1">
        <f>[1]GRUNDDATEN!B1688</f>
        <v>74.34</v>
      </c>
      <c r="C1700" s="1">
        <f>[1]GRUNDDATEN!C1688</f>
        <v>59.85</v>
      </c>
      <c r="D1700" s="1">
        <f>[1]GRUNDDATEN!D1688</f>
        <v>124.3</v>
      </c>
      <c r="E1700" s="1">
        <f>[1]GRUNDDATEN!E1688</f>
        <v>11.71</v>
      </c>
      <c r="F1700" s="1">
        <f>[1]GRUNDDATEN!F1688</f>
        <v>52.22</v>
      </c>
      <c r="G1700" s="1">
        <f t="shared" si="78"/>
        <v>4731.506369054574</v>
      </c>
      <c r="H1700" s="7">
        <f t="shared" si="79"/>
        <v>4.5902859624091796E-3</v>
      </c>
      <c r="I1700" s="7">
        <f t="shared" si="80"/>
        <v>4.5797827294310704E-3</v>
      </c>
    </row>
    <row r="1701" spans="1:9">
      <c r="A1701" s="1" t="str">
        <f>[1]GRUNDDATEN!A1689</f>
        <v xml:space="preserve">  13.08.2014</v>
      </c>
      <c r="B1701" s="1">
        <f>[1]GRUNDDATEN!B1689</f>
        <v>76.040000000000006</v>
      </c>
      <c r="C1701" s="1">
        <f>[1]GRUNDDATEN!C1689</f>
        <v>60.66</v>
      </c>
      <c r="D1701" s="1">
        <f>[1]GRUNDDATEN!D1689</f>
        <v>125.8</v>
      </c>
      <c r="E1701" s="1">
        <f>[1]GRUNDDATEN!E1689</f>
        <v>11.76</v>
      </c>
      <c r="F1701" s="1">
        <f>[1]GRUNDDATEN!F1689</f>
        <v>49.64</v>
      </c>
      <c r="G1701" s="1">
        <f t="shared" si="78"/>
        <v>4726.2475166530312</v>
      </c>
      <c r="H1701" s="7">
        <f t="shared" si="79"/>
        <v>-1.1114541525162336E-3</v>
      </c>
      <c r="I1701" s="7">
        <f t="shared" si="80"/>
        <v>-1.1120722757356656E-3</v>
      </c>
    </row>
    <row r="1702" spans="1:9">
      <c r="A1702" s="1" t="str">
        <f>[1]GRUNDDATEN!A1690</f>
        <v xml:space="preserve">  14.08.2014</v>
      </c>
      <c r="B1702" s="1">
        <f>[1]GRUNDDATEN!B1690</f>
        <v>75.92</v>
      </c>
      <c r="C1702" s="1">
        <f>[1]GRUNDDATEN!C1690</f>
        <v>61.07</v>
      </c>
      <c r="D1702" s="1">
        <f>[1]GRUNDDATEN!D1690</f>
        <v>126.75</v>
      </c>
      <c r="E1702" s="1">
        <f>[1]GRUNDDATEN!E1690</f>
        <v>11.71</v>
      </c>
      <c r="F1702" s="1">
        <f>[1]GRUNDDATEN!F1690</f>
        <v>48.09</v>
      </c>
      <c r="G1702" s="1">
        <f t="shared" si="78"/>
        <v>4677.603131938763</v>
      </c>
      <c r="H1702" s="7">
        <f t="shared" si="79"/>
        <v>-1.02923904308585E-2</v>
      </c>
      <c r="I1702" s="7">
        <f t="shared" si="80"/>
        <v>-1.0345723345645444E-2</v>
      </c>
    </row>
    <row r="1703" spans="1:9">
      <c r="A1703" s="1" t="str">
        <f>[1]GRUNDDATEN!A1691</f>
        <v xml:space="preserve">  15.08.2014</v>
      </c>
      <c r="B1703" s="1">
        <f>[1]GRUNDDATEN!B1691</f>
        <v>74.680000000000007</v>
      </c>
      <c r="C1703" s="1">
        <f>[1]GRUNDDATEN!C1691</f>
        <v>59.71</v>
      </c>
      <c r="D1703" s="1">
        <f>[1]GRUNDDATEN!D1691</f>
        <v>126.15</v>
      </c>
      <c r="E1703" s="1">
        <f>[1]GRUNDDATEN!E1691</f>
        <v>11.64</v>
      </c>
      <c r="F1703" s="1">
        <f>[1]GRUNDDATEN!F1691</f>
        <v>48.03</v>
      </c>
      <c r="G1703" s="1">
        <f t="shared" si="78"/>
        <v>4747.7211639593306</v>
      </c>
      <c r="H1703" s="7">
        <f t="shared" si="79"/>
        <v>1.4990162705724286E-2</v>
      </c>
      <c r="I1703" s="7">
        <f t="shared" si="80"/>
        <v>1.4878920531241163E-2</v>
      </c>
    </row>
    <row r="1704" spans="1:9">
      <c r="A1704" s="1" t="str">
        <f>[1]GRUNDDATEN!A1692</f>
        <v xml:space="preserve">  18.08.2014</v>
      </c>
      <c r="B1704" s="1">
        <f>[1]GRUNDDATEN!B1692</f>
        <v>76.2</v>
      </c>
      <c r="C1704" s="1">
        <f>[1]GRUNDDATEN!C1692</f>
        <v>60.99</v>
      </c>
      <c r="D1704" s="1">
        <f>[1]GRUNDDATEN!D1692</f>
        <v>127.55</v>
      </c>
      <c r="E1704" s="1">
        <f>[1]GRUNDDATEN!E1692</f>
        <v>11.8</v>
      </c>
      <c r="F1704" s="1">
        <f>[1]GRUNDDATEN!F1692</f>
        <v>48.47</v>
      </c>
      <c r="G1704" s="1">
        <f t="shared" si="78"/>
        <v>4770.3634451326398</v>
      </c>
      <c r="H1704" s="7">
        <f t="shared" si="79"/>
        <v>4.7690840281839897E-3</v>
      </c>
      <c r="I1704" s="7">
        <f t="shared" si="80"/>
        <v>4.7577479743912583E-3</v>
      </c>
    </row>
    <row r="1705" spans="1:9">
      <c r="A1705" s="1" t="str">
        <f>[1]GRUNDDATEN!A1693</f>
        <v xml:space="preserve">  19.08.2014</v>
      </c>
      <c r="B1705" s="1">
        <f>[1]GRUNDDATEN!B1693</f>
        <v>76.459999999999994</v>
      </c>
      <c r="C1705" s="1">
        <f>[1]GRUNDDATEN!C1693</f>
        <v>61.6</v>
      </c>
      <c r="D1705" s="1">
        <f>[1]GRUNDDATEN!D1693</f>
        <v>128</v>
      </c>
      <c r="E1705" s="1">
        <f>[1]GRUNDDATEN!E1693</f>
        <v>11.94</v>
      </c>
      <c r="F1705" s="1">
        <f>[1]GRUNDDATEN!F1693</f>
        <v>48.56</v>
      </c>
      <c r="G1705" s="1">
        <f t="shared" si="78"/>
        <v>4755.6094425616448</v>
      </c>
      <c r="H1705" s="7">
        <f t="shared" si="79"/>
        <v>-3.0928466438021607E-3</v>
      </c>
      <c r="I1705" s="7">
        <f t="shared" si="80"/>
        <v>-3.0976393786636895E-3</v>
      </c>
    </row>
    <row r="1706" spans="1:9">
      <c r="A1706" s="1" t="str">
        <f>[1]GRUNDDATEN!A1694</f>
        <v xml:space="preserve">  20.08.2014</v>
      </c>
      <c r="B1706" s="1">
        <f>[1]GRUNDDATEN!B1694</f>
        <v>76.209999999999994</v>
      </c>
      <c r="C1706" s="1">
        <f>[1]GRUNDDATEN!C1694</f>
        <v>61.33</v>
      </c>
      <c r="D1706" s="1">
        <f>[1]GRUNDDATEN!D1694</f>
        <v>127.5</v>
      </c>
      <c r="E1706" s="1">
        <f>[1]GRUNDDATEN!E1694</f>
        <v>11.82</v>
      </c>
      <c r="F1706" s="1">
        <f>[1]GRUNDDATEN!F1694</f>
        <v>48.69</v>
      </c>
      <c r="G1706" s="1">
        <f t="shared" si="78"/>
        <v>4799.287133341124</v>
      </c>
      <c r="H1706" s="7">
        <f t="shared" si="79"/>
        <v>9.1844570726464791E-3</v>
      </c>
      <c r="I1706" s="7">
        <f t="shared" si="80"/>
        <v>9.1425364301828942E-3</v>
      </c>
    </row>
    <row r="1707" spans="1:9">
      <c r="A1707" s="1" t="str">
        <f>[1]GRUNDDATEN!A1695</f>
        <v xml:space="preserve">  21.08.2014</v>
      </c>
      <c r="B1707" s="1">
        <f>[1]GRUNDDATEN!B1695</f>
        <v>77.400000000000006</v>
      </c>
      <c r="C1707" s="1">
        <f>[1]GRUNDDATEN!C1695</f>
        <v>62.2</v>
      </c>
      <c r="D1707" s="1">
        <f>[1]GRUNDDATEN!D1695</f>
        <v>128.69999999999999</v>
      </c>
      <c r="E1707" s="1">
        <f>[1]GRUNDDATEN!E1695</f>
        <v>11.95</v>
      </c>
      <c r="F1707" s="1">
        <f>[1]GRUNDDATEN!F1695</f>
        <v>48.29</v>
      </c>
      <c r="G1707" s="1">
        <f t="shared" si="78"/>
        <v>4775.0379806006758</v>
      </c>
      <c r="H1707" s="7">
        <f t="shared" si="79"/>
        <v>-5.0526572106900369E-3</v>
      </c>
      <c r="I1707" s="7">
        <f t="shared" si="80"/>
        <v>-5.0654650437421773E-3</v>
      </c>
    </row>
    <row r="1708" spans="1:9">
      <c r="A1708" s="1" t="str">
        <f>[1]GRUNDDATEN!A1696</f>
        <v xml:space="preserve">  22.08.2014</v>
      </c>
      <c r="B1708" s="1">
        <f>[1]GRUNDDATEN!B1696</f>
        <v>76.77</v>
      </c>
      <c r="C1708" s="1">
        <f>[1]GRUNDDATEN!C1696</f>
        <v>61.65</v>
      </c>
      <c r="D1708" s="1">
        <f>[1]GRUNDDATEN!D1696</f>
        <v>128.25</v>
      </c>
      <c r="E1708" s="1">
        <f>[1]GRUNDDATEN!E1696</f>
        <v>11.88</v>
      </c>
      <c r="F1708" s="1">
        <f>[1]GRUNDDATEN!F1696</f>
        <v>48.33</v>
      </c>
      <c r="G1708" s="1">
        <f t="shared" si="78"/>
        <v>4857.280588991468</v>
      </c>
      <c r="H1708" s="7">
        <f t="shared" si="79"/>
        <v>1.7223445912873503E-2</v>
      </c>
      <c r="I1708" s="7">
        <f t="shared" si="80"/>
        <v>1.7076803762317704E-2</v>
      </c>
    </row>
    <row r="1709" spans="1:9">
      <c r="A1709" s="1" t="str">
        <f>[1]GRUNDDATEN!A1697</f>
        <v xml:space="preserve">  25.08.2014</v>
      </c>
      <c r="B1709" s="1">
        <f>[1]GRUNDDATEN!B1697</f>
        <v>78.680000000000007</v>
      </c>
      <c r="C1709" s="1">
        <f>[1]GRUNDDATEN!C1697</f>
        <v>62.88</v>
      </c>
      <c r="D1709" s="1">
        <f>[1]GRUNDDATEN!D1697</f>
        <v>130</v>
      </c>
      <c r="E1709" s="1">
        <f>[1]GRUNDDATEN!E1697</f>
        <v>12.06</v>
      </c>
      <c r="F1709" s="1">
        <f>[1]GRUNDDATEN!F1697</f>
        <v>48.89</v>
      </c>
      <c r="G1709" s="1">
        <f t="shared" si="78"/>
        <v>4875.6865723968676</v>
      </c>
      <c r="H1709" s="7">
        <f t="shared" si="79"/>
        <v>3.7893597185048034E-3</v>
      </c>
      <c r="I1709" s="7">
        <f t="shared" si="80"/>
        <v>3.7821981810262878E-3</v>
      </c>
    </row>
    <row r="1710" spans="1:9">
      <c r="A1710" s="1" t="str">
        <f>[1]GRUNDDATEN!A1698</f>
        <v xml:space="preserve">  26.08.2014</v>
      </c>
      <c r="B1710" s="1">
        <f>[1]GRUNDDATEN!B1698</f>
        <v>79.5</v>
      </c>
      <c r="C1710" s="1">
        <f>[1]GRUNDDATEN!C1698</f>
        <v>63.49</v>
      </c>
      <c r="D1710" s="1">
        <f>[1]GRUNDDATEN!D1698</f>
        <v>130.85</v>
      </c>
      <c r="E1710" s="1">
        <f>[1]GRUNDDATEN!E1698</f>
        <v>12.13</v>
      </c>
      <c r="F1710" s="1">
        <f>[1]GRUNDDATEN!F1698</f>
        <v>47.8</v>
      </c>
      <c r="G1710" s="1">
        <f t="shared" si="78"/>
        <v>4865.4610260605341</v>
      </c>
      <c r="H1710" s="7">
        <f t="shared" si="79"/>
        <v>-2.0972525990953228E-3</v>
      </c>
      <c r="I1710" s="7">
        <f t="shared" si="80"/>
        <v>-2.0994549130720955E-3</v>
      </c>
    </row>
    <row r="1711" spans="1:9">
      <c r="A1711" s="1" t="str">
        <f>[1]GRUNDDATEN!A1699</f>
        <v xml:space="preserve">  27.08.2014</v>
      </c>
      <c r="B1711" s="1">
        <f>[1]GRUNDDATEN!B1699</f>
        <v>79.27</v>
      </c>
      <c r="C1711" s="1">
        <f>[1]GRUNDDATEN!C1699</f>
        <v>63.15</v>
      </c>
      <c r="D1711" s="1">
        <f>[1]GRUNDDATEN!D1699</f>
        <v>130.4</v>
      </c>
      <c r="E1711" s="1">
        <f>[1]GRUNDDATEN!E1699</f>
        <v>12.2</v>
      </c>
      <c r="F1711" s="1">
        <f>[1]GRUNDDATEN!F1699</f>
        <v>48.05</v>
      </c>
      <c r="G1711" s="1">
        <f t="shared" si="78"/>
        <v>4816.5244828795139</v>
      </c>
      <c r="H1711" s="7">
        <f t="shared" si="79"/>
        <v>-1.0057945777163679E-2</v>
      </c>
      <c r="I1711" s="7">
        <f t="shared" si="80"/>
        <v>-1.0108868654556539E-2</v>
      </c>
    </row>
    <row r="1712" spans="1:9">
      <c r="A1712" s="1" t="str">
        <f>[1]GRUNDDATEN!A1700</f>
        <v xml:space="preserve">  28.08.2014</v>
      </c>
      <c r="B1712" s="1">
        <f>[1]GRUNDDATEN!B1700</f>
        <v>78.08</v>
      </c>
      <c r="C1712" s="1">
        <f>[1]GRUNDDATEN!C1700</f>
        <v>62.16</v>
      </c>
      <c r="D1712" s="1">
        <f>[1]GRUNDDATEN!D1700</f>
        <v>129.5</v>
      </c>
      <c r="E1712" s="1">
        <f>[1]GRUNDDATEN!E1700</f>
        <v>12.1</v>
      </c>
      <c r="F1712" s="1">
        <f>[1]GRUNDDATEN!F1700</f>
        <v>47.88</v>
      </c>
      <c r="G1712" s="1">
        <f t="shared" si="78"/>
        <v>4817.8391959798982</v>
      </c>
      <c r="H1712" s="7">
        <f t="shared" si="79"/>
        <v>2.7295887419609421E-4</v>
      </c>
      <c r="I1712" s="7">
        <f t="shared" si="80"/>
        <v>2.7292162770027991E-4</v>
      </c>
    </row>
    <row r="1713" spans="1:9">
      <c r="A1713" s="1" t="str">
        <f>[1]GRUNDDATEN!A1701</f>
        <v xml:space="preserve">  29.08.2014</v>
      </c>
      <c r="B1713" s="1">
        <f>[1]GRUNDDATEN!B1701</f>
        <v>78.290000000000006</v>
      </c>
      <c r="C1713" s="1">
        <f>[1]GRUNDDATEN!C1701</f>
        <v>62.24</v>
      </c>
      <c r="D1713" s="1">
        <f>[1]GRUNDDATEN!D1701</f>
        <v>129.80000000000001</v>
      </c>
      <c r="E1713" s="1">
        <f>[1]GRUNDDATEN!E1701</f>
        <v>12.15</v>
      </c>
      <c r="F1713" s="1">
        <f>[1]GRUNDDATEN!F1701</f>
        <v>47.33</v>
      </c>
      <c r="G1713" s="1">
        <f t="shared" si="78"/>
        <v>4818.2774336800276</v>
      </c>
      <c r="H1713" s="7">
        <f t="shared" si="79"/>
        <v>9.0961462660521519E-5</v>
      </c>
      <c r="I1713" s="7">
        <f t="shared" si="80"/>
        <v>9.0957325917531072E-5</v>
      </c>
    </row>
    <row r="1714" spans="1:9">
      <c r="A1714" s="1" t="str">
        <f>[1]GRUNDDATEN!A1702</f>
        <v xml:space="preserve">  01.09.2014</v>
      </c>
      <c r="B1714" s="1">
        <f>[1]GRUNDDATEN!B1702</f>
        <v>77.91</v>
      </c>
      <c r="C1714" s="1">
        <f>[1]GRUNDDATEN!C1702</f>
        <v>61.88</v>
      </c>
      <c r="D1714" s="1">
        <f>[1]GRUNDDATEN!D1702</f>
        <v>130.15</v>
      </c>
      <c r="E1714" s="1">
        <f>[1]GRUNDDATEN!E1702</f>
        <v>12.09</v>
      </c>
      <c r="F1714" s="1">
        <f>[1]GRUNDDATEN!F1702</f>
        <v>47.81</v>
      </c>
      <c r="G1714" s="1">
        <f t="shared" si="78"/>
        <v>4837.2677340189312</v>
      </c>
      <c r="H1714" s="7">
        <f t="shared" si="79"/>
        <v>3.941304875090923E-3</v>
      </c>
      <c r="I1714" s="7">
        <f t="shared" si="80"/>
        <v>3.9335582808203142E-3</v>
      </c>
    </row>
    <row r="1715" spans="1:9">
      <c r="A1715" s="1" t="str">
        <f>[1]GRUNDDATEN!A1703</f>
        <v xml:space="preserve">  02.09.2014</v>
      </c>
      <c r="B1715" s="1">
        <f>[1]GRUNDDATEN!B1703</f>
        <v>78.209999999999994</v>
      </c>
      <c r="C1715" s="1">
        <f>[1]GRUNDDATEN!C1703</f>
        <v>61.82</v>
      </c>
      <c r="D1715" s="1">
        <f>[1]GRUNDDATEN!D1703</f>
        <v>130.75</v>
      </c>
      <c r="E1715" s="1">
        <f>[1]GRUNDDATEN!E1703</f>
        <v>12.11</v>
      </c>
      <c r="F1715" s="1">
        <f>[1]GRUNDDATEN!F1703</f>
        <v>48.25</v>
      </c>
      <c r="G1715" s="1">
        <f t="shared" si="78"/>
        <v>4892.0474465349998</v>
      </c>
      <c r="H1715" s="7">
        <f t="shared" si="79"/>
        <v>1.1324515310744632E-2</v>
      </c>
      <c r="I1715" s="7">
        <f t="shared" si="80"/>
        <v>1.1260873015285529E-2</v>
      </c>
    </row>
    <row r="1716" spans="1:9">
      <c r="A1716" s="1" t="str">
        <f>[1]GRUNDDATEN!A1704</f>
        <v xml:space="preserve">  03.09.2014</v>
      </c>
      <c r="B1716" s="1">
        <f>[1]GRUNDDATEN!B1704</f>
        <v>79.239999999999995</v>
      </c>
      <c r="C1716" s="1">
        <f>[1]GRUNDDATEN!C1704</f>
        <v>62.9</v>
      </c>
      <c r="D1716" s="1">
        <f>[1]GRUNDDATEN!D1704</f>
        <v>132.19999999999999</v>
      </c>
      <c r="E1716" s="1">
        <f>[1]GRUNDDATEN!E1704</f>
        <v>12.2</v>
      </c>
      <c r="F1716" s="1">
        <f>[1]GRUNDDATEN!F1704</f>
        <v>48.35</v>
      </c>
      <c r="G1716" s="1">
        <f t="shared" si="78"/>
        <v>4936.4555334813585</v>
      </c>
      <c r="H1716" s="7">
        <f t="shared" si="79"/>
        <v>9.0776075726355376E-3</v>
      </c>
      <c r="I1716" s="7">
        <f t="shared" si="80"/>
        <v>9.0366537482631445E-3</v>
      </c>
    </row>
    <row r="1717" spans="1:9">
      <c r="A1717" s="1" t="str">
        <f>[1]GRUNDDATEN!A1705</f>
        <v xml:space="preserve">  04.09.2014</v>
      </c>
      <c r="B1717" s="1">
        <f>[1]GRUNDDATEN!B1705</f>
        <v>78.89</v>
      </c>
      <c r="C1717" s="1">
        <f>[1]GRUNDDATEN!C1705</f>
        <v>64.14</v>
      </c>
      <c r="D1717" s="1">
        <f>[1]GRUNDDATEN!D1705</f>
        <v>133.65</v>
      </c>
      <c r="E1717" s="1">
        <f>[1]GRUNDDATEN!E1705</f>
        <v>12.28</v>
      </c>
      <c r="F1717" s="1">
        <f>[1]GRUNDDATEN!F1705</f>
        <v>48.97</v>
      </c>
      <c r="G1717" s="1">
        <f t="shared" si="78"/>
        <v>4926.0839079116504</v>
      </c>
      <c r="H1717" s="7">
        <f t="shared" si="79"/>
        <v>-2.1010268398778953E-3</v>
      </c>
      <c r="I1717" s="7">
        <f t="shared" si="80"/>
        <v>-2.1032370931791614E-3</v>
      </c>
    </row>
    <row r="1718" spans="1:9">
      <c r="A1718" s="1" t="str">
        <f>[1]GRUNDDATEN!A1706</f>
        <v xml:space="preserve">  05.09.2014</v>
      </c>
      <c r="B1718" s="1">
        <f>[1]GRUNDDATEN!B1706</f>
        <v>78.56</v>
      </c>
      <c r="C1718" s="1">
        <f>[1]GRUNDDATEN!C1706</f>
        <v>65.17</v>
      </c>
      <c r="D1718" s="1">
        <f>[1]GRUNDDATEN!D1706</f>
        <v>133.15</v>
      </c>
      <c r="E1718" s="1">
        <f>[1]GRUNDDATEN!E1706</f>
        <v>12.43</v>
      </c>
      <c r="F1718" s="1">
        <f>[1]GRUNDDATEN!F1706</f>
        <v>47.91</v>
      </c>
      <c r="G1718" s="1">
        <f t="shared" si="78"/>
        <v>4940.399672782517</v>
      </c>
      <c r="H1718" s="7">
        <f t="shared" si="79"/>
        <v>2.9061147025681855E-3</v>
      </c>
      <c r="I1718" s="7">
        <f t="shared" si="80"/>
        <v>2.901900114645493E-3</v>
      </c>
    </row>
    <row r="1719" spans="1:9">
      <c r="A1719" s="1" t="str">
        <f>[1]GRUNDDATEN!A1707</f>
        <v xml:space="preserve">  08.09.2014</v>
      </c>
      <c r="B1719" s="1">
        <f>[1]GRUNDDATEN!B1707</f>
        <v>77.95</v>
      </c>
      <c r="C1719" s="1">
        <f>[1]GRUNDDATEN!C1707</f>
        <v>64.94</v>
      </c>
      <c r="D1719" s="1">
        <f>[1]GRUNDDATEN!D1707</f>
        <v>133.6</v>
      </c>
      <c r="E1719" s="1">
        <f>[1]GRUNDDATEN!E1707</f>
        <v>12.45</v>
      </c>
      <c r="F1719" s="1">
        <f>[1]GRUNDDATEN!F1707</f>
        <v>49.26</v>
      </c>
      <c r="G1719" s="1">
        <f t="shared" si="78"/>
        <v>4930.7584433796874</v>
      </c>
      <c r="H1719" s="7">
        <f t="shared" si="79"/>
        <v>-1.9515079834420135E-3</v>
      </c>
      <c r="I1719" s="7">
        <f t="shared" si="80"/>
        <v>-1.9534146561418909E-3</v>
      </c>
    </row>
    <row r="1720" spans="1:9">
      <c r="A1720" s="1" t="str">
        <f>[1]GRUNDDATEN!A1708</f>
        <v xml:space="preserve">  09.09.2014</v>
      </c>
      <c r="B1720" s="1">
        <f>[1]GRUNDDATEN!B1708</f>
        <v>77.489999999999995</v>
      </c>
      <c r="C1720" s="1">
        <f>[1]GRUNDDATEN!C1708</f>
        <v>64.459999999999994</v>
      </c>
      <c r="D1720" s="1">
        <f>[1]GRUNDDATEN!D1708</f>
        <v>133.30000000000001</v>
      </c>
      <c r="E1720" s="1">
        <f>[1]GRUNDDATEN!E1708</f>
        <v>12.26</v>
      </c>
      <c r="F1720" s="1">
        <f>[1]GRUNDDATEN!F1708</f>
        <v>50.03</v>
      </c>
      <c r="G1720" s="1">
        <f t="shared" si="78"/>
        <v>4921.7015309103654</v>
      </c>
      <c r="H1720" s="7">
        <f t="shared" si="79"/>
        <v>-1.8368193399298516E-3</v>
      </c>
      <c r="I1720" s="7">
        <f t="shared" si="80"/>
        <v>-1.8385083611751137E-3</v>
      </c>
    </row>
    <row r="1721" spans="1:9">
      <c r="A1721" s="1" t="str">
        <f>[1]GRUNDDATEN!A1709</f>
        <v xml:space="preserve">  10.09.2014</v>
      </c>
      <c r="B1721" s="1">
        <f>[1]GRUNDDATEN!B1709</f>
        <v>77.459999999999994</v>
      </c>
      <c r="C1721" s="1">
        <f>[1]GRUNDDATEN!C1709</f>
        <v>63.69</v>
      </c>
      <c r="D1721" s="1">
        <f>[1]GRUNDDATEN!D1709</f>
        <v>133.85</v>
      </c>
      <c r="E1721" s="1">
        <f>[1]GRUNDDATEN!E1709</f>
        <v>12.18</v>
      </c>
      <c r="F1721" s="1">
        <f>[1]GRUNDDATEN!F1709</f>
        <v>49.74</v>
      </c>
      <c r="G1721" s="1">
        <f t="shared" si="78"/>
        <v>4897.744536636671</v>
      </c>
      <c r="H1721" s="7">
        <f t="shared" si="79"/>
        <v>-4.867624361866385E-3</v>
      </c>
      <c r="I1721" s="7">
        <f t="shared" si="80"/>
        <v>-4.8795098303469498E-3</v>
      </c>
    </row>
    <row r="1722" spans="1:9">
      <c r="A1722" s="1" t="str">
        <f>[1]GRUNDDATEN!A1710</f>
        <v xml:space="preserve">  11.09.2014</v>
      </c>
      <c r="B1722" s="1">
        <f>[1]GRUNDDATEN!B1710</f>
        <v>77.17</v>
      </c>
      <c r="C1722" s="1">
        <f>[1]GRUNDDATEN!C1710</f>
        <v>63.21</v>
      </c>
      <c r="D1722" s="1">
        <f>[1]GRUNDDATEN!D1710</f>
        <v>133.4</v>
      </c>
      <c r="E1722" s="1">
        <f>[1]GRUNDDATEN!E1710</f>
        <v>11.92</v>
      </c>
      <c r="F1722" s="1">
        <f>[1]GRUNDDATEN!F1710</f>
        <v>49.58</v>
      </c>
      <c r="G1722" s="1">
        <f t="shared" si="78"/>
        <v>4894.9690312025232</v>
      </c>
      <c r="H1722" s="7">
        <f t="shared" si="79"/>
        <v>-5.666905273205014E-4</v>
      </c>
      <c r="I1722" s="7">
        <f t="shared" si="80"/>
        <v>-5.6685115708515613E-4</v>
      </c>
    </row>
    <row r="1723" spans="1:9">
      <c r="A1723" s="1" t="str">
        <f>[1]GRUNDDATEN!A1711</f>
        <v xml:space="preserve">  12.09.2014</v>
      </c>
      <c r="B1723" s="1">
        <f>[1]GRUNDDATEN!B1711</f>
        <v>77</v>
      </c>
      <c r="C1723" s="1">
        <f>[1]GRUNDDATEN!C1711</f>
        <v>62.95</v>
      </c>
      <c r="D1723" s="1">
        <f>[1]GRUNDDATEN!D1711</f>
        <v>133.05000000000001</v>
      </c>
      <c r="E1723" s="1">
        <f>[1]GRUNDDATEN!E1711</f>
        <v>11.9</v>
      </c>
      <c r="F1723" s="1">
        <f>[1]GRUNDDATEN!F1711</f>
        <v>50.19</v>
      </c>
      <c r="G1723" s="1">
        <f t="shared" si="78"/>
        <v>4916.7348369755755</v>
      </c>
      <c r="H1723" s="7">
        <f t="shared" si="79"/>
        <v>4.446566594049628E-3</v>
      </c>
      <c r="I1723" s="7">
        <f t="shared" si="80"/>
        <v>4.4367098251965557E-3</v>
      </c>
    </row>
    <row r="1724" spans="1:9">
      <c r="A1724" s="1" t="str">
        <f>[1]GRUNDDATEN!A1712</f>
        <v xml:space="preserve">  15.09.2014</v>
      </c>
      <c r="B1724" s="1">
        <f>[1]GRUNDDATEN!B1712</f>
        <v>77.05</v>
      </c>
      <c r="C1724" s="1">
        <f>[1]GRUNDDATEN!C1712</f>
        <v>63.06</v>
      </c>
      <c r="D1724" s="1">
        <f>[1]GRUNDDATEN!D1712</f>
        <v>134</v>
      </c>
      <c r="E1724" s="1">
        <f>[1]GRUNDDATEN!E1712</f>
        <v>11.93</v>
      </c>
      <c r="F1724" s="1">
        <f>[1]GRUNDDATEN!F1712</f>
        <v>50.54</v>
      </c>
      <c r="G1724" s="1">
        <f t="shared" si="78"/>
        <v>4893.2160804020095</v>
      </c>
      <c r="H1724" s="7">
        <f t="shared" si="79"/>
        <v>-4.7834095905877616E-3</v>
      </c>
      <c r="I1724" s="7">
        <f t="shared" si="80"/>
        <v>-4.7948867087080202E-3</v>
      </c>
    </row>
    <row r="1725" spans="1:9">
      <c r="A1725" s="1" t="str">
        <f>[1]GRUNDDATEN!A1713</f>
        <v xml:space="preserve">  16.09.2014</v>
      </c>
      <c r="B1725" s="1">
        <f>[1]GRUNDDATEN!B1713</f>
        <v>75.97</v>
      </c>
      <c r="C1725" s="1">
        <f>[1]GRUNDDATEN!C1713</f>
        <v>63.02</v>
      </c>
      <c r="D1725" s="1">
        <f>[1]GRUNDDATEN!D1713</f>
        <v>134.05000000000001</v>
      </c>
      <c r="E1725" s="1">
        <f>[1]GRUNDDATEN!E1713</f>
        <v>12.06</v>
      </c>
      <c r="F1725" s="1">
        <f>[1]GRUNDDATEN!F1713</f>
        <v>49.87</v>
      </c>
      <c r="G1725" s="1">
        <f t="shared" si="78"/>
        <v>4919.9485801098508</v>
      </c>
      <c r="H1725" s="7">
        <f t="shared" si="79"/>
        <v>5.4631758067886782E-3</v>
      </c>
      <c r="I1725" s="7">
        <f t="shared" si="80"/>
        <v>5.4483067919523526E-3</v>
      </c>
    </row>
    <row r="1726" spans="1:9">
      <c r="A1726" s="1" t="str">
        <f>[1]GRUNDDATEN!A1714</f>
        <v xml:space="preserve">  17.09.2014</v>
      </c>
      <c r="B1726" s="1">
        <f>[1]GRUNDDATEN!B1714</f>
        <v>76.3</v>
      </c>
      <c r="C1726" s="1">
        <f>[1]GRUNDDATEN!C1714</f>
        <v>63.21</v>
      </c>
      <c r="D1726" s="1">
        <f>[1]GRUNDDATEN!D1714</f>
        <v>134.65</v>
      </c>
      <c r="E1726" s="1">
        <f>[1]GRUNDDATEN!E1714</f>
        <v>12.19</v>
      </c>
      <c r="F1726" s="1">
        <f>[1]GRUNDDATEN!F1714</f>
        <v>50.45</v>
      </c>
      <c r="G1726" s="1">
        <f t="shared" si="78"/>
        <v>4996.6401776323464</v>
      </c>
      <c r="H1726" s="7">
        <f t="shared" si="79"/>
        <v>1.5587885985748118E-2</v>
      </c>
      <c r="I1726" s="7">
        <f t="shared" si="80"/>
        <v>1.546764283883525E-2</v>
      </c>
    </row>
    <row r="1727" spans="1:9">
      <c r="A1727" s="1" t="str">
        <f>[1]GRUNDDATEN!A1715</f>
        <v xml:space="preserve">  18.09.2014</v>
      </c>
      <c r="B1727" s="1">
        <f>[1]GRUNDDATEN!B1715</f>
        <v>76.709999999999994</v>
      </c>
      <c r="C1727" s="1">
        <f>[1]GRUNDDATEN!C1715</f>
        <v>63.87</v>
      </c>
      <c r="D1727" s="1">
        <f>[1]GRUNDDATEN!D1715</f>
        <v>137.44999999999999</v>
      </c>
      <c r="E1727" s="1">
        <f>[1]GRUNDDATEN!E1715</f>
        <v>12.25</v>
      </c>
      <c r="F1727" s="1">
        <f>[1]GRUNDDATEN!F1715</f>
        <v>51.77</v>
      </c>
      <c r="G1727" s="1">
        <f t="shared" si="78"/>
        <v>5011.1020217365885</v>
      </c>
      <c r="H1727" s="7">
        <f t="shared" si="79"/>
        <v>2.8943136968280214E-3</v>
      </c>
      <c r="I1727" s="7">
        <f t="shared" si="80"/>
        <v>2.8901332353755377E-3</v>
      </c>
    </row>
    <row r="1728" spans="1:9">
      <c r="A1728" s="1" t="str">
        <f>[1]GRUNDDATEN!A1716</f>
        <v xml:space="preserve">  19.09.2014</v>
      </c>
      <c r="B1728" s="1">
        <f>[1]GRUNDDATEN!B1716</f>
        <v>77.14</v>
      </c>
      <c r="C1728" s="1">
        <f>[1]GRUNDDATEN!C1716</f>
        <v>63.75</v>
      </c>
      <c r="D1728" s="1">
        <f>[1]GRUNDDATEN!D1716</f>
        <v>138.44999999999999</v>
      </c>
      <c r="E1728" s="1">
        <f>[1]GRUNDDATEN!E1716</f>
        <v>12.29</v>
      </c>
      <c r="F1728" s="1">
        <f>[1]GRUNDDATEN!F1716</f>
        <v>51.41</v>
      </c>
      <c r="G1728" s="1">
        <f t="shared" si="78"/>
        <v>4981.7400958279759</v>
      </c>
      <c r="H1728" s="7">
        <f t="shared" si="79"/>
        <v>-5.859375E-3</v>
      </c>
      <c r="I1728" s="7">
        <f t="shared" si="80"/>
        <v>-5.8766084889850419E-3</v>
      </c>
    </row>
    <row r="1729" spans="1:9">
      <c r="A1729" s="1" t="str">
        <f>[1]GRUNDDATEN!A1717</f>
        <v xml:space="preserve">  22.09.2014</v>
      </c>
      <c r="B1729" s="1">
        <f>[1]GRUNDDATEN!B1717</f>
        <v>76.78</v>
      </c>
      <c r="C1729" s="1">
        <f>[1]GRUNDDATEN!C1717</f>
        <v>62.73</v>
      </c>
      <c r="D1729" s="1">
        <f>[1]GRUNDDATEN!D1717</f>
        <v>138.35</v>
      </c>
      <c r="E1729" s="1">
        <f>[1]GRUNDDATEN!E1717</f>
        <v>12.33</v>
      </c>
      <c r="F1729" s="1">
        <f>[1]GRUNDDATEN!F1717</f>
        <v>50.84</v>
      </c>
      <c r="G1729" s="1">
        <f t="shared" si="78"/>
        <v>4917.7573916092078</v>
      </c>
      <c r="H1729" s="7">
        <f t="shared" si="79"/>
        <v>-1.2843444858223529E-2</v>
      </c>
      <c r="I1729" s="7">
        <f t="shared" si="80"/>
        <v>-1.2926634962107457E-2</v>
      </c>
    </row>
    <row r="1730" spans="1:9">
      <c r="A1730" s="1" t="str">
        <f>[1]GRUNDDATEN!A1718</f>
        <v xml:space="preserve">  23.09.2014</v>
      </c>
      <c r="B1730" s="1">
        <f>[1]GRUNDDATEN!B1718</f>
        <v>75.459999999999994</v>
      </c>
      <c r="C1730" s="1">
        <f>[1]GRUNDDATEN!C1718</f>
        <v>61.15</v>
      </c>
      <c r="D1730" s="1">
        <f>[1]GRUNDDATEN!D1718</f>
        <v>137.30000000000001</v>
      </c>
      <c r="E1730" s="1">
        <f>[1]GRUNDDATEN!E1718</f>
        <v>12.24</v>
      </c>
      <c r="F1730" s="1">
        <f>[1]GRUNDDATEN!F1718</f>
        <v>50.5</v>
      </c>
      <c r="G1730" s="1">
        <f t="shared" si="78"/>
        <v>4931.7809980133216</v>
      </c>
      <c r="H1730" s="7">
        <f t="shared" si="79"/>
        <v>2.8516263181346257E-3</v>
      </c>
      <c r="I1730" s="7">
        <f t="shared" si="80"/>
        <v>2.8475681449039872E-3</v>
      </c>
    </row>
    <row r="1731" spans="1:9">
      <c r="A1731" s="1" t="str">
        <f>[1]GRUNDDATEN!A1719</f>
        <v xml:space="preserve">  24.09.2014</v>
      </c>
      <c r="B1731" s="1">
        <f>[1]GRUNDDATEN!B1719</f>
        <v>75.66</v>
      </c>
      <c r="C1731" s="1">
        <f>[1]GRUNDDATEN!C1719</f>
        <v>61.53</v>
      </c>
      <c r="D1731" s="1">
        <f>[1]GRUNDDATEN!D1719</f>
        <v>137.80000000000001</v>
      </c>
      <c r="E1731" s="1">
        <f>[1]GRUNDDATEN!E1719</f>
        <v>12.33</v>
      </c>
      <c r="F1731" s="1">
        <f>[1]GRUNDDATEN!F1719</f>
        <v>50.29</v>
      </c>
      <c r="G1731" s="1">
        <f t="shared" si="78"/>
        <v>4861.370807526001</v>
      </c>
      <c r="H1731" s="7">
        <f t="shared" si="79"/>
        <v>-1.4276828293000809E-2</v>
      </c>
      <c r="I1731" s="7">
        <f t="shared" si="80"/>
        <v>-1.4379722717515879E-2</v>
      </c>
    </row>
    <row r="1732" spans="1:9">
      <c r="A1732" s="1" t="str">
        <f>[1]GRUNDDATEN!A1720</f>
        <v xml:space="preserve">  25.09.2014</v>
      </c>
      <c r="B1732" s="1">
        <f>[1]GRUNDDATEN!B1720</f>
        <v>72.89</v>
      </c>
      <c r="C1732" s="1">
        <f>[1]GRUNDDATEN!C1720</f>
        <v>60.82</v>
      </c>
      <c r="D1732" s="1">
        <f>[1]GRUNDDATEN!D1720</f>
        <v>136.65</v>
      </c>
      <c r="E1732" s="1">
        <f>[1]GRUNDDATEN!E1720</f>
        <v>12.26</v>
      </c>
      <c r="F1732" s="1">
        <f>[1]GRUNDDATEN!F1720</f>
        <v>50.17</v>
      </c>
      <c r="G1732" s="1">
        <f t="shared" si="78"/>
        <v>4744.6535000584308</v>
      </c>
      <c r="H1732" s="7">
        <f t="shared" si="79"/>
        <v>-2.4009134889870443E-2</v>
      </c>
      <c r="I1732" s="7">
        <f t="shared" si="80"/>
        <v>-2.4302052131155012E-2</v>
      </c>
    </row>
    <row r="1733" spans="1:9">
      <c r="A1733" s="1" t="str">
        <f>[1]GRUNDDATEN!A1721</f>
        <v xml:space="preserve">  26.09.2014</v>
      </c>
      <c r="B1733" s="1">
        <f>[1]GRUNDDATEN!B1721</f>
        <v>73.16</v>
      </c>
      <c r="C1733" s="1">
        <f>[1]GRUNDDATEN!C1721</f>
        <v>61.03</v>
      </c>
      <c r="D1733" s="1">
        <f>[1]GRUNDDATEN!D1721</f>
        <v>128.19999999999999</v>
      </c>
      <c r="E1733" s="1">
        <f>[1]GRUNDDATEN!E1721</f>
        <v>12.38</v>
      </c>
      <c r="F1733" s="1">
        <f>[1]GRUNDDATEN!F1721</f>
        <v>50.03</v>
      </c>
      <c r="G1733" s="1">
        <f t="shared" si="78"/>
        <v>4718.9435549842219</v>
      </c>
      <c r="H1733" s="7">
        <f t="shared" si="79"/>
        <v>-5.4187192118227978E-3</v>
      </c>
      <c r="I1733" s="7">
        <f t="shared" si="80"/>
        <v>-5.4334537229956585E-3</v>
      </c>
    </row>
    <row r="1734" spans="1:9">
      <c r="A1734" s="1" t="str">
        <f>[1]GRUNDDATEN!A1722</f>
        <v xml:space="preserve">  29.09.2014</v>
      </c>
      <c r="B1734" s="1">
        <f>[1]GRUNDDATEN!B1722</f>
        <v>72.41</v>
      </c>
      <c r="C1734" s="1">
        <f>[1]GRUNDDATEN!C1722</f>
        <v>60.54</v>
      </c>
      <c r="D1734" s="1">
        <f>[1]GRUNDDATEN!D1722</f>
        <v>128.5</v>
      </c>
      <c r="E1734" s="1">
        <f>[1]GRUNDDATEN!E1722</f>
        <v>12.15</v>
      </c>
      <c r="F1734" s="1">
        <f>[1]GRUNDDATEN!F1722</f>
        <v>49.44</v>
      </c>
      <c r="G1734" s="1">
        <f t="shared" si="78"/>
        <v>4732.2367652214552</v>
      </c>
      <c r="H1734" s="7">
        <f t="shared" si="79"/>
        <v>2.8169886082221041E-3</v>
      </c>
      <c r="I1734" s="7">
        <f t="shared" si="80"/>
        <v>2.8130283314391023E-3</v>
      </c>
    </row>
    <row r="1735" spans="1:9">
      <c r="A1735" s="1" t="str">
        <f>[1]GRUNDDATEN!A1723</f>
        <v xml:space="preserve">  30.09.2014</v>
      </c>
      <c r="B1735" s="1">
        <f>[1]GRUNDDATEN!B1723</f>
        <v>72.63</v>
      </c>
      <c r="C1735" s="1">
        <f>[1]GRUNDDATEN!C1723</f>
        <v>60.73</v>
      </c>
      <c r="D1735" s="1">
        <f>[1]GRUNDDATEN!D1723</f>
        <v>128.35</v>
      </c>
      <c r="E1735" s="1">
        <f>[1]GRUNDDATEN!E1723</f>
        <v>12.38</v>
      </c>
      <c r="F1735" s="1">
        <f>[1]GRUNDDATEN!F1723</f>
        <v>49.86</v>
      </c>
      <c r="G1735" s="1">
        <f t="shared" si="78"/>
        <v>4685.0531728409478</v>
      </c>
      <c r="H1735" s="7">
        <f t="shared" si="79"/>
        <v>-9.9706744868035546E-3</v>
      </c>
      <c r="I1735" s="7">
        <f t="shared" si="80"/>
        <v>-1.0020714561714777E-2</v>
      </c>
    </row>
    <row r="1736" spans="1:9">
      <c r="A1736" s="1" t="str">
        <f>[1]GRUNDDATEN!A1724</f>
        <v xml:space="preserve">  01.10.2014</v>
      </c>
      <c r="B1736" s="1">
        <f>[1]GRUNDDATEN!B1724</f>
        <v>70.95</v>
      </c>
      <c r="C1736" s="1">
        <f>[1]GRUNDDATEN!C1724</f>
        <v>60.25</v>
      </c>
      <c r="D1736" s="1">
        <f>[1]GRUNDDATEN!D1724</f>
        <v>127.35</v>
      </c>
      <c r="E1736" s="1">
        <f>[1]GRUNDDATEN!E1724</f>
        <v>12.23</v>
      </c>
      <c r="F1736" s="1">
        <f>[1]GRUNDDATEN!F1724</f>
        <v>49.94</v>
      </c>
      <c r="G1736" s="1">
        <f t="shared" si="78"/>
        <v>4615.0812200537566</v>
      </c>
      <c r="H1736" s="7">
        <f t="shared" si="79"/>
        <v>-1.4935145921676107E-2</v>
      </c>
      <c r="I1736" s="7">
        <f t="shared" si="80"/>
        <v>-1.5047798273635891E-2</v>
      </c>
    </row>
    <row r="1737" spans="1:9">
      <c r="A1737" s="1" t="str">
        <f>[1]GRUNDDATEN!A1725</f>
        <v xml:space="preserve">  02.10.2014</v>
      </c>
      <c r="B1737" s="1">
        <f>[1]GRUNDDATEN!B1725</f>
        <v>69.58</v>
      </c>
      <c r="C1737" s="1">
        <f>[1]GRUNDDATEN!C1725</f>
        <v>59.21</v>
      </c>
      <c r="D1737" s="1">
        <f>[1]GRUNDDATEN!D1725</f>
        <v>125.3</v>
      </c>
      <c r="E1737" s="1">
        <f>[1]GRUNDDATEN!E1725</f>
        <v>11.85</v>
      </c>
      <c r="F1737" s="1">
        <f>[1]GRUNDDATEN!F1725</f>
        <v>49.99</v>
      </c>
      <c r="G1737" s="1">
        <f t="shared" si="78"/>
        <v>4630.4195395582565</v>
      </c>
      <c r="H1737" s="7">
        <f t="shared" si="79"/>
        <v>3.3235210331403753E-3</v>
      </c>
      <c r="I1737" s="7">
        <f t="shared" si="80"/>
        <v>3.3180103436640847E-3</v>
      </c>
    </row>
    <row r="1738" spans="1:9">
      <c r="A1738" s="1" t="str">
        <f>[1]GRUNDDATEN!A1726</f>
        <v xml:space="preserve">  06.10.2014</v>
      </c>
      <c r="B1738" s="1">
        <f>[1]GRUNDDATEN!B1726</f>
        <v>70.02</v>
      </c>
      <c r="C1738" s="1">
        <f>[1]GRUNDDATEN!C1726</f>
        <v>59</v>
      </c>
      <c r="D1738" s="1">
        <f>[1]GRUNDDATEN!D1726</f>
        <v>125.8</v>
      </c>
      <c r="E1738" s="1">
        <f>[1]GRUNDDATEN!E1726</f>
        <v>12.12</v>
      </c>
      <c r="F1738" s="1">
        <f>[1]GRUNDDATEN!F1726</f>
        <v>50.04</v>
      </c>
      <c r="G1738" s="1">
        <f t="shared" si="78"/>
        <v>4594.0458104475865</v>
      </c>
      <c r="H1738" s="7">
        <f t="shared" si="79"/>
        <v>-7.8553851978043765E-3</v>
      </c>
      <c r="I1738" s="7">
        <f t="shared" si="80"/>
        <v>-7.8864012716885843E-3</v>
      </c>
    </row>
    <row r="1739" spans="1:9">
      <c r="A1739" s="1" t="str">
        <f>[1]GRUNDDATEN!A1727</f>
        <v xml:space="preserve">  07.10.2014</v>
      </c>
      <c r="B1739" s="1">
        <f>[1]GRUNDDATEN!B1727</f>
        <v>68.78</v>
      </c>
      <c r="C1739" s="1">
        <f>[1]GRUNDDATEN!C1727</f>
        <v>58.4</v>
      </c>
      <c r="D1739" s="1">
        <f>[1]GRUNDDATEN!D1727</f>
        <v>125.3</v>
      </c>
      <c r="E1739" s="1">
        <f>[1]GRUNDDATEN!E1727</f>
        <v>11.88</v>
      </c>
      <c r="F1739" s="1">
        <f>[1]GRUNDDATEN!F1727</f>
        <v>50.13</v>
      </c>
      <c r="G1739" s="1">
        <f t="shared" si="78"/>
        <v>4543.5023956994273</v>
      </c>
      <c r="H1739" s="7">
        <f t="shared" si="79"/>
        <v>-1.1001939648319414E-2</v>
      </c>
      <c r="I1739" s="7">
        <f t="shared" si="80"/>
        <v>-1.1062908583106896E-2</v>
      </c>
    </row>
    <row r="1740" spans="1:9">
      <c r="A1740" s="1" t="str">
        <f>[1]GRUNDDATEN!A1728</f>
        <v xml:space="preserve">  08.10.2014</v>
      </c>
      <c r="B1740" s="1">
        <f>[1]GRUNDDATEN!B1728</f>
        <v>68.069999999999993</v>
      </c>
      <c r="C1740" s="1">
        <f>[1]GRUNDDATEN!C1728</f>
        <v>57.84</v>
      </c>
      <c r="D1740" s="1">
        <f>[1]GRUNDDATEN!D1728</f>
        <v>124.45</v>
      </c>
      <c r="E1740" s="1">
        <f>[1]GRUNDDATEN!E1728</f>
        <v>11.91</v>
      </c>
      <c r="F1740" s="1">
        <f>[1]GRUNDDATEN!F1728</f>
        <v>48.76</v>
      </c>
      <c r="G1740" s="1">
        <f t="shared" si="78"/>
        <v>4564.099567605469</v>
      </c>
      <c r="H1740" s="7">
        <f t="shared" si="79"/>
        <v>4.5333247596694992E-3</v>
      </c>
      <c r="I1740" s="7">
        <f t="shared" si="80"/>
        <v>4.5230801926125722E-3</v>
      </c>
    </row>
    <row r="1741" spans="1:9">
      <c r="A1741" s="1" t="str">
        <f>[1]GRUNDDATEN!A1729</f>
        <v xml:space="preserve">  09.10.2014</v>
      </c>
      <c r="B1741" s="1">
        <f>[1]GRUNDDATEN!B1729</f>
        <v>68.349999999999994</v>
      </c>
      <c r="C1741" s="1">
        <f>[1]GRUNDDATEN!C1729</f>
        <v>57.71</v>
      </c>
      <c r="D1741" s="1">
        <f>[1]GRUNDDATEN!D1729</f>
        <v>124.4</v>
      </c>
      <c r="E1741" s="1">
        <f>[1]GRUNDDATEN!E1729</f>
        <v>11.81</v>
      </c>
      <c r="F1741" s="1">
        <f>[1]GRUNDDATEN!F1729</f>
        <v>50.17</v>
      </c>
      <c r="G1741" s="1">
        <f t="shared" si="78"/>
        <v>4481.7108799813013</v>
      </c>
      <c r="H1741" s="7">
        <f t="shared" si="79"/>
        <v>-1.8051465881449347E-2</v>
      </c>
      <c r="I1741" s="7">
        <f t="shared" si="80"/>
        <v>-1.8216381248995543E-2</v>
      </c>
    </row>
    <row r="1742" spans="1:9">
      <c r="A1742" s="1" t="str">
        <f>[1]GRUNDDATEN!A1730</f>
        <v xml:space="preserve">  10.10.2014</v>
      </c>
      <c r="B1742" s="1">
        <f>[1]GRUNDDATEN!B1730</f>
        <v>66.58</v>
      </c>
      <c r="C1742" s="1">
        <f>[1]GRUNDDATEN!C1730</f>
        <v>56.01</v>
      </c>
      <c r="D1742" s="1">
        <f>[1]GRUNDDATEN!D1730</f>
        <v>122.95</v>
      </c>
      <c r="E1742" s="1">
        <f>[1]GRUNDDATEN!E1730</f>
        <v>11.69</v>
      </c>
      <c r="F1742" s="1">
        <f>[1]GRUNDDATEN!F1730</f>
        <v>49.57</v>
      </c>
      <c r="G1742" s="1">
        <f t="shared" si="78"/>
        <v>4523.1973822601376</v>
      </c>
      <c r="H1742" s="7">
        <f t="shared" si="79"/>
        <v>9.2568448500651712E-3</v>
      </c>
      <c r="I1742" s="7">
        <f t="shared" si="80"/>
        <v>9.214262843411529E-3</v>
      </c>
    </row>
    <row r="1743" spans="1:9">
      <c r="A1743" s="1" t="str">
        <f>[1]GRUNDDATEN!A1731</f>
        <v xml:space="preserve">  13.10.2014</v>
      </c>
      <c r="B1743" s="1">
        <f>[1]GRUNDDATEN!B1731</f>
        <v>67.7</v>
      </c>
      <c r="C1743" s="1">
        <f>[1]GRUNDDATEN!C1731</f>
        <v>56.7</v>
      </c>
      <c r="D1743" s="1">
        <f>[1]GRUNDDATEN!D1731</f>
        <v>122.9</v>
      </c>
      <c r="E1743" s="1">
        <f>[1]GRUNDDATEN!E1731</f>
        <v>11.61</v>
      </c>
      <c r="F1743" s="1">
        <f>[1]GRUNDDATEN!F1731</f>
        <v>50.73</v>
      </c>
      <c r="G1743" s="1">
        <f t="shared" si="78"/>
        <v>4533.1307701297173</v>
      </c>
      <c r="H1743" s="7">
        <f t="shared" si="79"/>
        <v>2.1960986952589412E-3</v>
      </c>
      <c r="I1743" s="7">
        <f t="shared" si="80"/>
        <v>2.1936907951989933E-3</v>
      </c>
    </row>
    <row r="1744" spans="1:9">
      <c r="A1744" s="1" t="str">
        <f>[1]GRUNDDATEN!A1732</f>
        <v xml:space="preserve">  14.10.2014</v>
      </c>
      <c r="B1744" s="1">
        <f>[1]GRUNDDATEN!B1732</f>
        <v>67.45</v>
      </c>
      <c r="C1744" s="1">
        <f>[1]GRUNDDATEN!C1732</f>
        <v>58.79</v>
      </c>
      <c r="D1744" s="1">
        <f>[1]GRUNDDATEN!D1732</f>
        <v>122.15</v>
      </c>
      <c r="E1744" s="1">
        <f>[1]GRUNDDATEN!E1732</f>
        <v>11.62</v>
      </c>
      <c r="F1744" s="1">
        <f>[1]GRUNDDATEN!F1732</f>
        <v>50.31</v>
      </c>
      <c r="G1744" s="1">
        <f t="shared" si="78"/>
        <v>4456.5852518405982</v>
      </c>
      <c r="H1744" s="7">
        <f t="shared" si="79"/>
        <v>-1.6885795308068885E-2</v>
      </c>
      <c r="I1744" s="7">
        <f t="shared" si="80"/>
        <v>-1.7029985835673694E-2</v>
      </c>
    </row>
    <row r="1745" spans="1:9">
      <c r="A1745" s="1" t="str">
        <f>[1]GRUNDDATEN!A1733</f>
        <v xml:space="preserve">  15.10.2014</v>
      </c>
      <c r="B1745" s="1">
        <f>[1]GRUNDDATEN!B1733</f>
        <v>65.61</v>
      </c>
      <c r="C1745" s="1">
        <f>[1]GRUNDDATEN!C1733</f>
        <v>57.07</v>
      </c>
      <c r="D1745" s="1">
        <f>[1]GRUNDDATEN!D1733</f>
        <v>119.55</v>
      </c>
      <c r="E1745" s="1">
        <f>[1]GRUNDDATEN!E1733</f>
        <v>11.4</v>
      </c>
      <c r="F1745" s="1">
        <f>[1]GRUNDDATEN!F1733</f>
        <v>51.45</v>
      </c>
      <c r="G1745" s="1">
        <f t="shared" ref="G1745:G1808" si="81">$B$8*(SUM(B1746:F1746)/(SUM($B$16:$F$17)/$B$8))</f>
        <v>4448.1126563047792</v>
      </c>
      <c r="H1745" s="7">
        <f t="shared" si="79"/>
        <v>-1.9011406844107182E-3</v>
      </c>
      <c r="I1745" s="7">
        <f t="shared" si="80"/>
        <v>-1.9029501460861868E-3</v>
      </c>
    </row>
    <row r="1746" spans="1:9">
      <c r="A1746" s="1" t="str">
        <f>[1]GRUNDDATEN!A1734</f>
        <v xml:space="preserve">  16.10.2014</v>
      </c>
      <c r="B1746" s="1">
        <f>[1]GRUNDDATEN!B1734</f>
        <v>67</v>
      </c>
      <c r="C1746" s="1">
        <f>[1]GRUNDDATEN!C1734</f>
        <v>57.98</v>
      </c>
      <c r="D1746" s="1">
        <f>[1]GRUNDDATEN!D1734</f>
        <v>117.9</v>
      </c>
      <c r="E1746" s="1">
        <f>[1]GRUNDDATEN!E1734</f>
        <v>10.91</v>
      </c>
      <c r="F1746" s="1">
        <f>[1]GRUNDDATEN!F1734</f>
        <v>50.71</v>
      </c>
      <c r="G1746" s="1">
        <f t="shared" si="81"/>
        <v>4505.9600327217486</v>
      </c>
      <c r="H1746" s="7">
        <f t="shared" ref="H1746:H1809" si="82">(G1746/G1745)-1</f>
        <v>1.300492610837467E-2</v>
      </c>
      <c r="I1746" s="7">
        <f t="shared" ref="I1746:I1809" si="83">LN(1+H1746)</f>
        <v>1.2921088145516858E-2</v>
      </c>
    </row>
    <row r="1747" spans="1:9">
      <c r="A1747" s="1" t="str">
        <f>[1]GRUNDDATEN!A1735</f>
        <v xml:space="preserve">  17.10.2014</v>
      </c>
      <c r="B1747" s="1">
        <f>[1]GRUNDDATEN!B1735</f>
        <v>69.31</v>
      </c>
      <c r="C1747" s="1">
        <f>[1]GRUNDDATEN!C1735</f>
        <v>59.35</v>
      </c>
      <c r="D1747" s="1">
        <f>[1]GRUNDDATEN!D1735</f>
        <v>120.45</v>
      </c>
      <c r="E1747" s="1">
        <f>[1]GRUNDDATEN!E1735</f>
        <v>11.17</v>
      </c>
      <c r="F1747" s="1">
        <f>[1]GRUNDDATEN!F1735</f>
        <v>48.18</v>
      </c>
      <c r="G1747" s="1">
        <f t="shared" si="81"/>
        <v>4465.7882435432966</v>
      </c>
      <c r="H1747" s="7">
        <f t="shared" si="82"/>
        <v>-8.9152564351945296E-3</v>
      </c>
      <c r="I1747" s="7">
        <f t="shared" si="83"/>
        <v>-8.9552351247363295E-3</v>
      </c>
    </row>
    <row r="1748" spans="1:9">
      <c r="A1748" s="1" t="str">
        <f>[1]GRUNDDATEN!A1736</f>
        <v xml:space="preserve">  20.10.2014</v>
      </c>
      <c r="B1748" s="1">
        <f>[1]GRUNDDATEN!B1736</f>
        <v>67.92</v>
      </c>
      <c r="C1748" s="1">
        <f>[1]GRUNDDATEN!C1736</f>
        <v>58.37</v>
      </c>
      <c r="D1748" s="1">
        <f>[1]GRUNDDATEN!D1736</f>
        <v>119.85</v>
      </c>
      <c r="E1748" s="1">
        <f>[1]GRUNDDATEN!E1736</f>
        <v>11.06</v>
      </c>
      <c r="F1748" s="1">
        <f>[1]GRUNDDATEN!F1736</f>
        <v>48.51</v>
      </c>
      <c r="G1748" s="1">
        <f t="shared" si="81"/>
        <v>4527.4336800280462</v>
      </c>
      <c r="H1748" s="7">
        <f t="shared" si="82"/>
        <v>1.3803931830820071E-2</v>
      </c>
      <c r="I1748" s="7">
        <f t="shared" si="83"/>
        <v>1.3709525358731444E-2</v>
      </c>
    </row>
    <row r="1749" spans="1:9">
      <c r="A1749" s="1" t="str">
        <f>[1]GRUNDDATEN!A1737</f>
        <v xml:space="preserve">  21.10.2014</v>
      </c>
      <c r="B1749" s="1">
        <f>[1]GRUNDDATEN!B1737</f>
        <v>69.58</v>
      </c>
      <c r="C1749" s="1">
        <f>[1]GRUNDDATEN!C1737</f>
        <v>59.35</v>
      </c>
      <c r="D1749" s="1">
        <f>[1]GRUNDDATEN!D1737</f>
        <v>121.35</v>
      </c>
      <c r="E1749" s="1">
        <f>[1]GRUNDDATEN!E1737</f>
        <v>11.3</v>
      </c>
      <c r="F1749" s="1">
        <f>[1]GRUNDDATEN!F1737</f>
        <v>48.35</v>
      </c>
      <c r="G1749" s="1">
        <f t="shared" si="81"/>
        <v>4536.4905924973691</v>
      </c>
      <c r="H1749" s="7">
        <f t="shared" si="82"/>
        <v>2.0004517149032619E-3</v>
      </c>
      <c r="I1749" s="7">
        <f t="shared" si="83"/>
        <v>1.9984534758481481E-3</v>
      </c>
    </row>
    <row r="1750" spans="1:9">
      <c r="A1750" s="1" t="str">
        <f>[1]GRUNDDATEN!A1738</f>
        <v xml:space="preserve">  22.10.2014</v>
      </c>
      <c r="B1750" s="1">
        <f>[1]GRUNDDATEN!B1738</f>
        <v>70.06</v>
      </c>
      <c r="C1750" s="1">
        <f>[1]GRUNDDATEN!C1738</f>
        <v>59.78</v>
      </c>
      <c r="D1750" s="1">
        <f>[1]GRUNDDATEN!D1738</f>
        <v>122.15</v>
      </c>
      <c r="E1750" s="1">
        <f>[1]GRUNDDATEN!E1738</f>
        <v>11.34</v>
      </c>
      <c r="F1750" s="1">
        <f>[1]GRUNDDATEN!F1738</f>
        <v>47.22</v>
      </c>
      <c r="G1750" s="1">
        <f t="shared" si="81"/>
        <v>4571.9878462077832</v>
      </c>
      <c r="H1750" s="7">
        <f t="shared" si="82"/>
        <v>7.8248269199809872E-3</v>
      </c>
      <c r="I1750" s="7">
        <f t="shared" si="83"/>
        <v>7.7943717297142001E-3</v>
      </c>
    </row>
    <row r="1751" spans="1:9">
      <c r="A1751" s="1" t="str">
        <f>[1]GRUNDDATEN!A1739</f>
        <v xml:space="preserve">  23.10.2014</v>
      </c>
      <c r="B1751" s="1">
        <f>[1]GRUNDDATEN!B1739</f>
        <v>71.03</v>
      </c>
      <c r="C1751" s="1">
        <f>[1]GRUNDDATEN!C1739</f>
        <v>60.38</v>
      </c>
      <c r="D1751" s="1">
        <f>[1]GRUNDDATEN!D1739</f>
        <v>123.3</v>
      </c>
      <c r="E1751" s="1">
        <f>[1]GRUNDDATEN!E1739</f>
        <v>11.54</v>
      </c>
      <c r="F1751" s="1">
        <f>[1]GRUNDDATEN!F1739</f>
        <v>46.73</v>
      </c>
      <c r="G1751" s="1">
        <f t="shared" si="81"/>
        <v>4524.8042538272748</v>
      </c>
      <c r="H1751" s="7">
        <f t="shared" si="82"/>
        <v>-1.0320148252284778E-2</v>
      </c>
      <c r="I1751" s="7">
        <f t="shared" si="83"/>
        <v>-1.0373770225774341E-2</v>
      </c>
    </row>
    <row r="1752" spans="1:9">
      <c r="A1752" s="1" t="str">
        <f>[1]GRUNDDATEN!A1740</f>
        <v xml:space="preserve">  24.10.2014</v>
      </c>
      <c r="B1752" s="1">
        <f>[1]GRUNDDATEN!B1740</f>
        <v>68.78</v>
      </c>
      <c r="C1752" s="1">
        <f>[1]GRUNDDATEN!C1740</f>
        <v>60.18</v>
      </c>
      <c r="D1752" s="1">
        <f>[1]GRUNDDATEN!D1740</f>
        <v>123.05</v>
      </c>
      <c r="E1752" s="1">
        <f>[1]GRUNDDATEN!E1740</f>
        <v>11.45</v>
      </c>
      <c r="F1752" s="1">
        <f>[1]GRUNDDATEN!F1740</f>
        <v>46.29</v>
      </c>
      <c r="G1752" s="1">
        <f t="shared" si="81"/>
        <v>4443.5842000701177</v>
      </c>
      <c r="H1752" s="7">
        <f t="shared" si="82"/>
        <v>-1.794995964487478E-2</v>
      </c>
      <c r="I1752" s="7">
        <f t="shared" si="83"/>
        <v>-1.8113014334187928E-2</v>
      </c>
    </row>
    <row r="1753" spans="1:9">
      <c r="A1753" s="1" t="str">
        <f>[1]GRUNDDATEN!A1741</f>
        <v xml:space="preserve">  27.10.2014</v>
      </c>
      <c r="B1753" s="1">
        <f>[1]GRUNDDATEN!B1741</f>
        <v>66.62</v>
      </c>
      <c r="C1753" s="1">
        <f>[1]GRUNDDATEN!C1741</f>
        <v>59.49</v>
      </c>
      <c r="D1753" s="1">
        <f>[1]GRUNDDATEN!D1741</f>
        <v>122.25</v>
      </c>
      <c r="E1753" s="1">
        <f>[1]GRUNDDATEN!E1741</f>
        <v>11.23</v>
      </c>
      <c r="F1753" s="1">
        <f>[1]GRUNDDATEN!F1741</f>
        <v>44.6</v>
      </c>
      <c r="G1753" s="1">
        <f t="shared" si="81"/>
        <v>4515.1630244244479</v>
      </c>
      <c r="H1753" s="7">
        <f t="shared" si="82"/>
        <v>1.6108353331799385E-2</v>
      </c>
      <c r="I1753" s="7">
        <f t="shared" si="83"/>
        <v>1.5979990450022758E-2</v>
      </c>
    </row>
    <row r="1754" spans="1:9">
      <c r="A1754" s="1" t="str">
        <f>[1]GRUNDDATEN!A1742</f>
        <v xml:space="preserve">  28.10.2014</v>
      </c>
      <c r="B1754" s="1">
        <f>[1]GRUNDDATEN!B1742</f>
        <v>68.34</v>
      </c>
      <c r="C1754" s="1">
        <f>[1]GRUNDDATEN!C1742</f>
        <v>60.4</v>
      </c>
      <c r="D1754" s="1">
        <f>[1]GRUNDDATEN!D1742</f>
        <v>123.5</v>
      </c>
      <c r="E1754" s="1">
        <f>[1]GRUNDDATEN!E1742</f>
        <v>11.69</v>
      </c>
      <c r="F1754" s="1">
        <f>[1]GRUNDDATEN!F1742</f>
        <v>45.16</v>
      </c>
      <c r="G1754" s="1">
        <f t="shared" si="81"/>
        <v>4518.5228467920997</v>
      </c>
      <c r="H1754" s="7">
        <f t="shared" si="82"/>
        <v>7.4411983564637296E-4</v>
      </c>
      <c r="I1754" s="7">
        <f t="shared" si="83"/>
        <v>7.4384311574813948E-4</v>
      </c>
    </row>
    <row r="1755" spans="1:9">
      <c r="A1755" s="1" t="str">
        <f>[1]GRUNDDATEN!A1743</f>
        <v xml:space="preserve">  29.10.2014</v>
      </c>
      <c r="B1755" s="1">
        <f>[1]GRUNDDATEN!B1743</f>
        <v>68.56</v>
      </c>
      <c r="C1755" s="1">
        <f>[1]GRUNDDATEN!C1743</f>
        <v>60.5</v>
      </c>
      <c r="D1755" s="1">
        <f>[1]GRUNDDATEN!D1743</f>
        <v>123.75</v>
      </c>
      <c r="E1755" s="1">
        <f>[1]GRUNDDATEN!E1743</f>
        <v>11.74</v>
      </c>
      <c r="F1755" s="1">
        <f>[1]GRUNDDATEN!F1743</f>
        <v>44.77</v>
      </c>
      <c r="G1755" s="1">
        <f t="shared" si="81"/>
        <v>4497.1952787191767</v>
      </c>
      <c r="H1755" s="7">
        <f t="shared" si="82"/>
        <v>-4.7200310358205266E-3</v>
      </c>
      <c r="I1755" s="7">
        <f t="shared" si="83"/>
        <v>-4.7312055589062863E-3</v>
      </c>
    </row>
    <row r="1756" spans="1:9">
      <c r="A1756" s="1" t="str">
        <f>[1]GRUNDDATEN!A1744</f>
        <v xml:space="preserve">  30.10.2014</v>
      </c>
      <c r="B1756" s="1">
        <f>[1]GRUNDDATEN!B1744</f>
        <v>68.569999999999993</v>
      </c>
      <c r="C1756" s="1">
        <f>[1]GRUNDDATEN!C1744</f>
        <v>60.61</v>
      </c>
      <c r="D1756" s="1">
        <f>[1]GRUNDDATEN!D1744</f>
        <v>124.2</v>
      </c>
      <c r="E1756" s="1">
        <f>[1]GRUNDDATEN!E1744</f>
        <v>11.73</v>
      </c>
      <c r="F1756" s="1">
        <f>[1]GRUNDDATEN!F1744</f>
        <v>42.75</v>
      </c>
      <c r="G1756" s="1">
        <f t="shared" si="81"/>
        <v>4580.6065209769768</v>
      </c>
      <c r="H1756" s="7">
        <f t="shared" si="82"/>
        <v>1.8547391671538849E-2</v>
      </c>
      <c r="I1756" s="7">
        <f t="shared" si="83"/>
        <v>1.8377486452996066E-2</v>
      </c>
    </row>
    <row r="1757" spans="1:9">
      <c r="A1757" s="1" t="str">
        <f>[1]GRUNDDATEN!A1745</f>
        <v xml:space="preserve">  31.10.2014</v>
      </c>
      <c r="B1757" s="1">
        <f>[1]GRUNDDATEN!B1745</f>
        <v>70.239999999999995</v>
      </c>
      <c r="C1757" s="1">
        <f>[1]GRUNDDATEN!C1745</f>
        <v>62.03</v>
      </c>
      <c r="D1757" s="1">
        <f>[1]GRUNDDATEN!D1745</f>
        <v>126.7</v>
      </c>
      <c r="E1757" s="1">
        <f>[1]GRUNDDATEN!E1745</f>
        <v>12.05</v>
      </c>
      <c r="F1757" s="1">
        <f>[1]GRUNDDATEN!F1745</f>
        <v>42.55</v>
      </c>
      <c r="G1757" s="1">
        <f t="shared" si="81"/>
        <v>4566.4368353394866</v>
      </c>
      <c r="H1757" s="7">
        <f t="shared" si="82"/>
        <v>-3.093408170424583E-3</v>
      </c>
      <c r="I1757" s="7">
        <f t="shared" si="83"/>
        <v>-3.0982026475485373E-3</v>
      </c>
    </row>
    <row r="1758" spans="1:9">
      <c r="A1758" s="1" t="str">
        <f>[1]GRUNDDATEN!A1746</f>
        <v xml:space="preserve">  03.11.2014</v>
      </c>
      <c r="B1758" s="1">
        <f>[1]GRUNDDATEN!B1746</f>
        <v>69.08</v>
      </c>
      <c r="C1758" s="1">
        <f>[1]GRUNDDATEN!C1746</f>
        <v>61.76</v>
      </c>
      <c r="D1758" s="1">
        <f>[1]GRUNDDATEN!D1746</f>
        <v>125.6</v>
      </c>
      <c r="E1758" s="1">
        <f>[1]GRUNDDATEN!E1746</f>
        <v>12.01</v>
      </c>
      <c r="F1758" s="1">
        <f>[1]GRUNDDATEN!F1746</f>
        <v>44.15</v>
      </c>
      <c r="G1758" s="1">
        <f t="shared" si="81"/>
        <v>4521.5905106929995</v>
      </c>
      <c r="H1758" s="7">
        <f t="shared" si="82"/>
        <v>-9.8208573256555187E-3</v>
      </c>
      <c r="I1758" s="7">
        <f t="shared" si="83"/>
        <v>-9.8694000270678119E-3</v>
      </c>
    </row>
    <row r="1759" spans="1:9">
      <c r="A1759" s="1" t="str">
        <f>[1]GRUNDDATEN!A1747</f>
        <v xml:space="preserve">  04.11.2014</v>
      </c>
      <c r="B1759" s="1">
        <f>[1]GRUNDDATEN!B1747</f>
        <v>68.28</v>
      </c>
      <c r="C1759" s="1">
        <f>[1]GRUNDDATEN!C1747</f>
        <v>61.16</v>
      </c>
      <c r="D1759" s="1">
        <f>[1]GRUNDDATEN!D1747</f>
        <v>125.3</v>
      </c>
      <c r="E1759" s="1">
        <f>[1]GRUNDDATEN!E1747</f>
        <v>11.85</v>
      </c>
      <c r="F1759" s="1">
        <f>[1]GRUNDDATEN!F1747</f>
        <v>42.94</v>
      </c>
      <c r="G1759" s="1">
        <f t="shared" si="81"/>
        <v>4607.4850999181954</v>
      </c>
      <c r="H1759" s="7">
        <f t="shared" si="82"/>
        <v>1.8996543146060141E-2</v>
      </c>
      <c r="I1759" s="7">
        <f t="shared" si="83"/>
        <v>1.8818361836462752E-2</v>
      </c>
    </row>
    <row r="1760" spans="1:9">
      <c r="A1760" s="1" t="str">
        <f>[1]GRUNDDATEN!A1748</f>
        <v xml:space="preserve">  05.11.2014</v>
      </c>
      <c r="B1760" s="1">
        <f>[1]GRUNDDATEN!B1748</f>
        <v>69.86</v>
      </c>
      <c r="C1760" s="1">
        <f>[1]GRUNDDATEN!C1748</f>
        <v>62.5</v>
      </c>
      <c r="D1760" s="1">
        <f>[1]GRUNDDATEN!D1748</f>
        <v>126.7</v>
      </c>
      <c r="E1760" s="1">
        <f>[1]GRUNDDATEN!E1748</f>
        <v>11.93</v>
      </c>
      <c r="F1760" s="1">
        <f>[1]GRUNDDATEN!F1748</f>
        <v>44.42</v>
      </c>
      <c r="G1760" s="1">
        <f t="shared" si="81"/>
        <v>4632.3185695921456</v>
      </c>
      <c r="H1760" s="7">
        <f t="shared" si="82"/>
        <v>5.3898100884561817E-3</v>
      </c>
      <c r="I1760" s="7">
        <f t="shared" si="83"/>
        <v>5.3753370434131411E-3</v>
      </c>
    </row>
    <row r="1761" spans="1:9">
      <c r="A1761" s="1" t="str">
        <f>[1]GRUNDDATEN!A1749</f>
        <v xml:space="preserve">  06.11.2014</v>
      </c>
      <c r="B1761" s="1">
        <f>[1]GRUNDDATEN!B1749</f>
        <v>70.87</v>
      </c>
      <c r="C1761" s="1">
        <f>[1]GRUNDDATEN!C1749</f>
        <v>62.97</v>
      </c>
      <c r="D1761" s="1">
        <f>[1]GRUNDDATEN!D1749</f>
        <v>126.65</v>
      </c>
      <c r="E1761" s="1">
        <f>[1]GRUNDDATEN!E1749</f>
        <v>12.03</v>
      </c>
      <c r="F1761" s="1">
        <f>[1]GRUNDDATEN!F1749</f>
        <v>44.59</v>
      </c>
      <c r="G1761" s="1">
        <f t="shared" si="81"/>
        <v>4691.3345798761238</v>
      </c>
      <c r="H1761" s="7">
        <f t="shared" si="82"/>
        <v>1.2740058654725495E-2</v>
      </c>
      <c r="I1761" s="7">
        <f t="shared" si="83"/>
        <v>1.2659586863617331E-2</v>
      </c>
    </row>
    <row r="1762" spans="1:9">
      <c r="A1762" s="1" t="str">
        <f>[1]GRUNDDATEN!A1750</f>
        <v xml:space="preserve">  07.11.2014</v>
      </c>
      <c r="B1762" s="1">
        <f>[1]GRUNDDATEN!B1750</f>
        <v>69.959999999999994</v>
      </c>
      <c r="C1762" s="1">
        <f>[1]GRUNDDATEN!C1750</f>
        <v>62.36</v>
      </c>
      <c r="D1762" s="1">
        <f>[1]GRUNDDATEN!D1750</f>
        <v>131.19999999999999</v>
      </c>
      <c r="E1762" s="1">
        <f>[1]GRUNDDATEN!E1750</f>
        <v>11.82</v>
      </c>
      <c r="F1762" s="1">
        <f>[1]GRUNDDATEN!F1750</f>
        <v>45.81</v>
      </c>
      <c r="G1762" s="1">
        <f t="shared" si="81"/>
        <v>4707.2572163141285</v>
      </c>
      <c r="H1762" s="7">
        <f t="shared" si="82"/>
        <v>3.39405262338488E-3</v>
      </c>
      <c r="I1762" s="7">
        <f t="shared" si="83"/>
        <v>3.3883058263961471E-3</v>
      </c>
    </row>
    <row r="1763" spans="1:9">
      <c r="A1763" s="1" t="str">
        <f>[1]GRUNDDATEN!A1751</f>
        <v xml:space="preserve">  10.11.2014</v>
      </c>
      <c r="B1763" s="1">
        <f>[1]GRUNDDATEN!B1751</f>
        <v>70.27</v>
      </c>
      <c r="C1763" s="1">
        <f>[1]GRUNDDATEN!C1751</f>
        <v>62.87</v>
      </c>
      <c r="D1763" s="1">
        <f>[1]GRUNDDATEN!D1751</f>
        <v>132.25</v>
      </c>
      <c r="E1763" s="1">
        <f>[1]GRUNDDATEN!E1751</f>
        <v>12</v>
      </c>
      <c r="F1763" s="1">
        <f>[1]GRUNDDATEN!F1751</f>
        <v>44.85</v>
      </c>
      <c r="G1763" s="1">
        <f t="shared" si="81"/>
        <v>4697.9081453780518</v>
      </c>
      <c r="H1763" s="7">
        <f t="shared" si="82"/>
        <v>-1.9860973187688646E-3</v>
      </c>
      <c r="I1763" s="7">
        <f t="shared" si="83"/>
        <v>-1.988072225386414E-3</v>
      </c>
    </row>
    <row r="1764" spans="1:9">
      <c r="A1764" s="1" t="str">
        <f>[1]GRUNDDATEN!A1752</f>
        <v xml:space="preserve">  11.11.2014</v>
      </c>
      <c r="B1764" s="1">
        <f>[1]GRUNDDATEN!B1752</f>
        <v>70.25</v>
      </c>
      <c r="C1764" s="1">
        <f>[1]GRUNDDATEN!C1752</f>
        <v>62.41</v>
      </c>
      <c r="D1764" s="1">
        <f>[1]GRUNDDATEN!D1752</f>
        <v>132.25</v>
      </c>
      <c r="E1764" s="1">
        <f>[1]GRUNDDATEN!E1752</f>
        <v>12.26</v>
      </c>
      <c r="F1764" s="1">
        <f>[1]GRUNDDATEN!F1752</f>
        <v>44.43</v>
      </c>
      <c r="G1764" s="1">
        <f t="shared" si="81"/>
        <v>4651.3088699310501</v>
      </c>
      <c r="H1764" s="7">
        <f t="shared" si="82"/>
        <v>-9.9191542288555867E-3</v>
      </c>
      <c r="I1764" s="7">
        <f t="shared" si="83"/>
        <v>-9.9686767925979431E-3</v>
      </c>
    </row>
    <row r="1765" spans="1:9">
      <c r="A1765" s="1" t="str">
        <f>[1]GRUNDDATEN!A1753</f>
        <v xml:space="preserve">  12.11.2014</v>
      </c>
      <c r="B1765" s="1">
        <f>[1]GRUNDDATEN!B1753</f>
        <v>69.3</v>
      </c>
      <c r="C1765" s="1">
        <f>[1]GRUNDDATEN!C1753</f>
        <v>61</v>
      </c>
      <c r="D1765" s="1">
        <f>[1]GRUNDDATEN!D1753</f>
        <v>130.5</v>
      </c>
      <c r="E1765" s="1">
        <f>[1]GRUNDDATEN!E1753</f>
        <v>12.12</v>
      </c>
      <c r="F1765" s="1">
        <f>[1]GRUNDDATEN!F1753</f>
        <v>45.49</v>
      </c>
      <c r="G1765" s="1">
        <f t="shared" si="81"/>
        <v>4669.8609325698244</v>
      </c>
      <c r="H1765" s="7">
        <f t="shared" si="82"/>
        <v>3.9885681982347876E-3</v>
      </c>
      <c r="I1765" s="7">
        <f t="shared" si="83"/>
        <v>3.9806349479752801E-3</v>
      </c>
    </row>
    <row r="1766" spans="1:9">
      <c r="A1766" s="1" t="str">
        <f>[1]GRUNDDATEN!A1754</f>
        <v xml:space="preserve">  13.11.2014</v>
      </c>
      <c r="B1766" s="1">
        <f>[1]GRUNDDATEN!B1754</f>
        <v>68.97</v>
      </c>
      <c r="C1766" s="1">
        <f>[1]GRUNDDATEN!C1754</f>
        <v>61.16</v>
      </c>
      <c r="D1766" s="1">
        <f>[1]GRUNDDATEN!D1754</f>
        <v>130.9</v>
      </c>
      <c r="E1766" s="1">
        <f>[1]GRUNDDATEN!E1754</f>
        <v>12.26</v>
      </c>
      <c r="F1766" s="1">
        <f>[1]GRUNDDATEN!F1754</f>
        <v>46.39</v>
      </c>
      <c r="G1766" s="1">
        <f t="shared" si="81"/>
        <v>4685.6374897744527</v>
      </c>
      <c r="H1766" s="7">
        <f t="shared" si="82"/>
        <v>3.3783783783785104E-3</v>
      </c>
      <c r="I1766" s="7">
        <f t="shared" si="83"/>
        <v>3.3726844786393772E-3</v>
      </c>
    </row>
    <row r="1767" spans="1:9">
      <c r="A1767" s="1" t="str">
        <f>[1]GRUNDDATEN!A1755</f>
        <v xml:space="preserve">  14.11.2014</v>
      </c>
      <c r="B1767" s="1">
        <f>[1]GRUNDDATEN!B1755</f>
        <v>69.13</v>
      </c>
      <c r="C1767" s="1">
        <f>[1]GRUNDDATEN!C1755</f>
        <v>61.12</v>
      </c>
      <c r="D1767" s="1">
        <f>[1]GRUNDDATEN!D1755</f>
        <v>131.19999999999999</v>
      </c>
      <c r="E1767" s="1">
        <f>[1]GRUNDDATEN!E1755</f>
        <v>12.32</v>
      </c>
      <c r="F1767" s="1">
        <f>[1]GRUNDDATEN!F1755</f>
        <v>46.99</v>
      </c>
      <c r="G1767" s="1">
        <f t="shared" si="81"/>
        <v>4715.1454949164427</v>
      </c>
      <c r="H1767" s="7">
        <f t="shared" si="82"/>
        <v>6.2975433345806575E-3</v>
      </c>
      <c r="I1767" s="7">
        <f t="shared" si="83"/>
        <v>6.2777966688487268E-3</v>
      </c>
    </row>
    <row r="1768" spans="1:9">
      <c r="A1768" s="1" t="str">
        <f>[1]GRUNDDATEN!A1756</f>
        <v xml:space="preserve">  17.11.2014</v>
      </c>
      <c r="B1768" s="1">
        <f>[1]GRUNDDATEN!B1756</f>
        <v>69.55</v>
      </c>
      <c r="C1768" s="1">
        <f>[1]GRUNDDATEN!C1756</f>
        <v>61.36</v>
      </c>
      <c r="D1768" s="1">
        <f>[1]GRUNDDATEN!D1756</f>
        <v>131.94999999999999</v>
      </c>
      <c r="E1768" s="1">
        <f>[1]GRUNDDATEN!E1756</f>
        <v>12.5</v>
      </c>
      <c r="F1768" s="1">
        <f>[1]GRUNDDATEN!F1756</f>
        <v>47.42</v>
      </c>
      <c r="G1768" s="1">
        <f t="shared" si="81"/>
        <v>4765.104592731097</v>
      </c>
      <c r="H1768" s="7">
        <f t="shared" si="82"/>
        <v>1.0595452010657258E-2</v>
      </c>
      <c r="I1768" s="7">
        <f t="shared" si="83"/>
        <v>1.0539713579236956E-2</v>
      </c>
    </row>
    <row r="1769" spans="1:9">
      <c r="A1769" s="1" t="str">
        <f>[1]GRUNDDATEN!A1757</f>
        <v xml:space="preserve">  18.11.2014</v>
      </c>
      <c r="B1769" s="1">
        <f>[1]GRUNDDATEN!B1757</f>
        <v>71.33</v>
      </c>
      <c r="C1769" s="1">
        <f>[1]GRUNDDATEN!C1757</f>
        <v>62.55</v>
      </c>
      <c r="D1769" s="1">
        <f>[1]GRUNDDATEN!D1757</f>
        <v>133</v>
      </c>
      <c r="E1769" s="1">
        <f>[1]GRUNDDATEN!E1757</f>
        <v>12.57</v>
      </c>
      <c r="F1769" s="1">
        <f>[1]GRUNDDATEN!F1757</f>
        <v>46.75</v>
      </c>
      <c r="G1769" s="1">
        <f t="shared" si="81"/>
        <v>4739.2485684235135</v>
      </c>
      <c r="H1769" s="7">
        <f t="shared" si="82"/>
        <v>-5.4261189454321013E-3</v>
      </c>
      <c r="I1769" s="7">
        <f t="shared" si="83"/>
        <v>-5.4408937998195123E-3</v>
      </c>
    </row>
    <row r="1770" spans="1:9">
      <c r="A1770" s="1" t="str">
        <f>[1]GRUNDDATEN!A1758</f>
        <v xml:space="preserve">  19.11.2014</v>
      </c>
      <c r="B1770" s="1">
        <f>[1]GRUNDDATEN!B1758</f>
        <v>71.48</v>
      </c>
      <c r="C1770" s="1">
        <f>[1]GRUNDDATEN!C1758</f>
        <v>62.74</v>
      </c>
      <c r="D1770" s="1">
        <f>[1]GRUNDDATEN!D1758</f>
        <v>133</v>
      </c>
      <c r="E1770" s="1">
        <f>[1]GRUNDDATEN!E1758</f>
        <v>12.22</v>
      </c>
      <c r="F1770" s="1">
        <f>[1]GRUNDDATEN!F1758</f>
        <v>44.99</v>
      </c>
      <c r="G1770" s="1">
        <f t="shared" si="81"/>
        <v>4758.3849479957926</v>
      </c>
      <c r="H1770" s="7">
        <f t="shared" si="82"/>
        <v>4.0378510002154755E-3</v>
      </c>
      <c r="I1770" s="7">
        <f t="shared" si="83"/>
        <v>4.0297207583205995E-3</v>
      </c>
    </row>
    <row r="1771" spans="1:9">
      <c r="A1771" s="1" t="str">
        <f>[1]GRUNDDATEN!A1759</f>
        <v xml:space="preserve">  20.11.2014</v>
      </c>
      <c r="B1771" s="1">
        <f>[1]GRUNDDATEN!B1759</f>
        <v>71.099999999999994</v>
      </c>
      <c r="C1771" s="1">
        <f>[1]GRUNDDATEN!C1759</f>
        <v>62.91</v>
      </c>
      <c r="D1771" s="1">
        <f>[1]GRUNDDATEN!D1759</f>
        <v>133.44999999999999</v>
      </c>
      <c r="E1771" s="1">
        <f>[1]GRUNDDATEN!E1759</f>
        <v>12</v>
      </c>
      <c r="F1771" s="1">
        <f>[1]GRUNDDATEN!F1759</f>
        <v>46.28</v>
      </c>
      <c r="G1771" s="1">
        <f t="shared" si="81"/>
        <v>4866.6296599275438</v>
      </c>
      <c r="H1771" s="7">
        <f t="shared" si="82"/>
        <v>2.2748204089150681E-2</v>
      </c>
      <c r="I1771" s="7">
        <f t="shared" si="83"/>
        <v>2.2493321863131251E-2</v>
      </c>
    </row>
    <row r="1772" spans="1:9">
      <c r="A1772" s="1" t="str">
        <f>[1]GRUNDDATEN!A1760</f>
        <v xml:space="preserve">  21.11.2014</v>
      </c>
      <c r="B1772" s="1">
        <f>[1]GRUNDDATEN!B1760</f>
        <v>73.75</v>
      </c>
      <c r="C1772" s="1">
        <f>[1]GRUNDDATEN!C1760</f>
        <v>64.56</v>
      </c>
      <c r="D1772" s="1">
        <f>[1]GRUNDDATEN!D1760</f>
        <v>135.85</v>
      </c>
      <c r="E1772" s="1">
        <f>[1]GRUNDDATEN!E1760</f>
        <v>12.48</v>
      </c>
      <c r="F1772" s="1">
        <f>[1]GRUNDDATEN!F1760</f>
        <v>46.51</v>
      </c>
      <c r="G1772" s="1">
        <f t="shared" si="81"/>
        <v>4901.3965174710756</v>
      </c>
      <c r="H1772" s="7">
        <f t="shared" si="82"/>
        <v>7.1439291610386757E-3</v>
      </c>
      <c r="I1772" s="7">
        <f t="shared" si="83"/>
        <v>7.1185321835131963E-3</v>
      </c>
    </row>
    <row r="1773" spans="1:9">
      <c r="A1773" s="1" t="str">
        <f>[1]GRUNDDATEN!A1761</f>
        <v xml:space="preserve">  24.11.2014</v>
      </c>
      <c r="B1773" s="1">
        <f>[1]GRUNDDATEN!B1761</f>
        <v>74.42</v>
      </c>
      <c r="C1773" s="1">
        <f>[1]GRUNDDATEN!C1761</f>
        <v>65.39</v>
      </c>
      <c r="D1773" s="1">
        <f>[1]GRUNDDATEN!D1761</f>
        <v>136.5</v>
      </c>
      <c r="E1773" s="1">
        <f>[1]GRUNDDATEN!E1761</f>
        <v>12.69</v>
      </c>
      <c r="F1773" s="1">
        <f>[1]GRUNDDATEN!F1761</f>
        <v>46.53</v>
      </c>
      <c r="G1773" s="1">
        <f t="shared" si="81"/>
        <v>4921.7015309103654</v>
      </c>
      <c r="H1773" s="7">
        <f t="shared" si="82"/>
        <v>4.1426996095730306E-3</v>
      </c>
      <c r="I1773" s="7">
        <f t="shared" si="83"/>
        <v>4.1341422551038334E-3</v>
      </c>
    </row>
    <row r="1774" spans="1:9">
      <c r="A1774" s="1" t="str">
        <f>[1]GRUNDDATEN!A1762</f>
        <v xml:space="preserve">  25.11.2014</v>
      </c>
      <c r="B1774" s="1">
        <f>[1]GRUNDDATEN!B1762</f>
        <v>74.72</v>
      </c>
      <c r="C1774" s="1">
        <f>[1]GRUNDDATEN!C1762</f>
        <v>66.209999999999994</v>
      </c>
      <c r="D1774" s="1">
        <f>[1]GRUNDDATEN!D1762</f>
        <v>136.1</v>
      </c>
      <c r="E1774" s="1">
        <f>[1]GRUNDDATEN!E1762</f>
        <v>12.79</v>
      </c>
      <c r="F1774" s="1">
        <f>[1]GRUNDDATEN!F1762</f>
        <v>47.1</v>
      </c>
      <c r="G1774" s="1">
        <f t="shared" si="81"/>
        <v>4932.6574734135784</v>
      </c>
      <c r="H1774" s="7">
        <f t="shared" si="82"/>
        <v>2.2260477264630651E-3</v>
      </c>
      <c r="I1774" s="7">
        <f t="shared" si="83"/>
        <v>2.2235737529978958E-3</v>
      </c>
    </row>
    <row r="1775" spans="1:9">
      <c r="A1775" s="1" t="str">
        <f>[1]GRUNDDATEN!A1763</f>
        <v xml:space="preserve">  26.11.2014</v>
      </c>
      <c r="B1775" s="1">
        <f>[1]GRUNDDATEN!B1763</f>
        <v>75.209999999999994</v>
      </c>
      <c r="C1775" s="1">
        <f>[1]GRUNDDATEN!C1763</f>
        <v>66.39</v>
      </c>
      <c r="D1775" s="1">
        <f>[1]GRUNDDATEN!D1763</f>
        <v>136.80000000000001</v>
      </c>
      <c r="E1775" s="1">
        <f>[1]GRUNDDATEN!E1763</f>
        <v>12.56</v>
      </c>
      <c r="F1775" s="1">
        <f>[1]GRUNDDATEN!F1763</f>
        <v>46.71</v>
      </c>
      <c r="G1775" s="1">
        <f t="shared" si="81"/>
        <v>4940.5457520158925</v>
      </c>
      <c r="H1775" s="7">
        <f t="shared" si="82"/>
        <v>1.5991944798177116E-3</v>
      </c>
      <c r="I1775" s="7">
        <f t="shared" si="83"/>
        <v>1.5979171299647975E-3</v>
      </c>
    </row>
    <row r="1776" spans="1:9">
      <c r="A1776" s="1" t="str">
        <f>[1]GRUNDDATEN!A1764</f>
        <v xml:space="preserve">  27.11.2014</v>
      </c>
      <c r="B1776" s="1">
        <f>[1]GRUNDDATEN!B1764</f>
        <v>74.5</v>
      </c>
      <c r="C1776" s="1">
        <f>[1]GRUNDDATEN!C1764</f>
        <v>67.11</v>
      </c>
      <c r="D1776" s="1">
        <f>[1]GRUNDDATEN!D1764</f>
        <v>138</v>
      </c>
      <c r="E1776" s="1">
        <f>[1]GRUNDDATEN!E1764</f>
        <v>12.7</v>
      </c>
      <c r="F1776" s="1">
        <f>[1]GRUNDDATEN!F1764</f>
        <v>45.9</v>
      </c>
      <c r="G1776" s="1">
        <f t="shared" si="81"/>
        <v>4932.5113941802019</v>
      </c>
      <c r="H1776" s="7">
        <f t="shared" si="82"/>
        <v>-1.62620856864093E-3</v>
      </c>
      <c r="I1776" s="7">
        <f t="shared" si="83"/>
        <v>-1.6275322810782775E-3</v>
      </c>
    </row>
    <row r="1777" spans="1:9">
      <c r="A1777" s="1" t="str">
        <f>[1]GRUNDDATEN!A1765</f>
        <v xml:space="preserve">  28.11.2014</v>
      </c>
      <c r="B1777" s="1">
        <f>[1]GRUNDDATEN!B1765</f>
        <v>73.010000000000005</v>
      </c>
      <c r="C1777" s="1">
        <f>[1]GRUNDDATEN!C1765</f>
        <v>67.8</v>
      </c>
      <c r="D1777" s="1">
        <f>[1]GRUNDDATEN!D1765</f>
        <v>138.44999999999999</v>
      </c>
      <c r="E1777" s="1">
        <f>[1]GRUNDDATEN!E1765</f>
        <v>12.9</v>
      </c>
      <c r="F1777" s="1">
        <f>[1]GRUNDDATEN!F1765</f>
        <v>45.5</v>
      </c>
      <c r="G1777" s="1">
        <f t="shared" si="81"/>
        <v>4911.9142222741611</v>
      </c>
      <c r="H1777" s="7">
        <f t="shared" si="82"/>
        <v>-4.1757981401407962E-3</v>
      </c>
      <c r="I1777" s="7">
        <f t="shared" si="83"/>
        <v>-4.1845411329985271E-3</v>
      </c>
    </row>
    <row r="1778" spans="1:9">
      <c r="A1778" s="1" t="str">
        <f>[1]GRUNDDATEN!A1766</f>
        <v xml:space="preserve">  01.12.2014</v>
      </c>
      <c r="B1778" s="1">
        <f>[1]GRUNDDATEN!B1766</f>
        <v>72.55</v>
      </c>
      <c r="C1778" s="1">
        <f>[1]GRUNDDATEN!C1766</f>
        <v>67.98</v>
      </c>
      <c r="D1778" s="1">
        <f>[1]GRUNDDATEN!D1766</f>
        <v>137.44999999999999</v>
      </c>
      <c r="E1778" s="1">
        <f>[1]GRUNDDATEN!E1766</f>
        <v>12.7</v>
      </c>
      <c r="F1778" s="1">
        <f>[1]GRUNDDATEN!F1766</f>
        <v>45.57</v>
      </c>
      <c r="G1778" s="1">
        <f t="shared" si="81"/>
        <v>4928.5672548790453</v>
      </c>
      <c r="H1778" s="7">
        <f t="shared" si="82"/>
        <v>3.3903345724906053E-3</v>
      </c>
      <c r="I1778" s="7">
        <f t="shared" si="83"/>
        <v>3.38460034521142E-3</v>
      </c>
    </row>
    <row r="1779" spans="1:9">
      <c r="A1779" s="1" t="str">
        <f>[1]GRUNDDATEN!A1767</f>
        <v xml:space="preserve">  02.12.2014</v>
      </c>
      <c r="B1779" s="1">
        <f>[1]GRUNDDATEN!B1767</f>
        <v>73.11</v>
      </c>
      <c r="C1779" s="1">
        <f>[1]GRUNDDATEN!C1767</f>
        <v>67.84</v>
      </c>
      <c r="D1779" s="1">
        <f>[1]GRUNDDATEN!D1767</f>
        <v>137.5</v>
      </c>
      <c r="E1779" s="1">
        <f>[1]GRUNDDATEN!E1767</f>
        <v>12.9</v>
      </c>
      <c r="F1779" s="1">
        <f>[1]GRUNDDATEN!F1767</f>
        <v>46.04</v>
      </c>
      <c r="G1779" s="1">
        <f t="shared" si="81"/>
        <v>4963.9184293560829</v>
      </c>
      <c r="H1779" s="7">
        <f t="shared" si="82"/>
        <v>7.1727081419132865E-3</v>
      </c>
      <c r="I1779" s="7">
        <f t="shared" si="83"/>
        <v>7.1471066194718873E-3</v>
      </c>
    </row>
    <row r="1780" spans="1:9">
      <c r="A1780" s="1" t="str">
        <f>[1]GRUNDDATEN!A1768</f>
        <v xml:space="preserve">  03.12.2014</v>
      </c>
      <c r="B1780" s="1">
        <f>[1]GRUNDDATEN!B1768</f>
        <v>73.650000000000006</v>
      </c>
      <c r="C1780" s="1">
        <f>[1]GRUNDDATEN!C1768</f>
        <v>68.209999999999994</v>
      </c>
      <c r="D1780" s="1">
        <f>[1]GRUNDDATEN!D1768</f>
        <v>138.30000000000001</v>
      </c>
      <c r="E1780" s="1">
        <f>[1]GRUNDDATEN!E1768</f>
        <v>13.12</v>
      </c>
      <c r="F1780" s="1">
        <f>[1]GRUNDDATEN!F1768</f>
        <v>46.53</v>
      </c>
      <c r="G1780" s="1">
        <f t="shared" si="81"/>
        <v>4919.6564216430988</v>
      </c>
      <c r="H1780" s="7">
        <f t="shared" si="82"/>
        <v>-8.91674759424399E-3</v>
      </c>
      <c r="I1780" s="7">
        <f t="shared" si="83"/>
        <v>-8.9567396985691158E-3</v>
      </c>
    </row>
    <row r="1781" spans="1:9">
      <c r="A1781" s="1" t="str">
        <f>[1]GRUNDDATEN!A1769</f>
        <v xml:space="preserve">  04.12.2014</v>
      </c>
      <c r="B1781" s="1">
        <f>[1]GRUNDDATEN!B1769</f>
        <v>72.88</v>
      </c>
      <c r="C1781" s="1">
        <f>[1]GRUNDDATEN!C1769</f>
        <v>67.569999999999993</v>
      </c>
      <c r="D1781" s="1">
        <f>[1]GRUNDDATEN!D1769</f>
        <v>136.9</v>
      </c>
      <c r="E1781" s="1">
        <f>[1]GRUNDDATEN!E1769</f>
        <v>12.93</v>
      </c>
      <c r="F1781" s="1">
        <f>[1]GRUNDDATEN!F1769</f>
        <v>46.5</v>
      </c>
      <c r="G1781" s="1">
        <f t="shared" si="81"/>
        <v>5012.7088933037267</v>
      </c>
      <c r="H1781" s="7">
        <f t="shared" si="82"/>
        <v>1.8914424847080946E-2</v>
      </c>
      <c r="I1781" s="7">
        <f t="shared" si="83"/>
        <v>1.8737771172480499E-2</v>
      </c>
    </row>
    <row r="1782" spans="1:9">
      <c r="A1782" s="1" t="str">
        <f>[1]GRUNDDATEN!A1770</f>
        <v xml:space="preserve">  05.12.2014</v>
      </c>
      <c r="B1782" s="1">
        <f>[1]GRUNDDATEN!B1770</f>
        <v>74.3</v>
      </c>
      <c r="C1782" s="1">
        <f>[1]GRUNDDATEN!C1770</f>
        <v>70</v>
      </c>
      <c r="D1782" s="1">
        <f>[1]GRUNDDATEN!D1770</f>
        <v>138.85</v>
      </c>
      <c r="E1782" s="1">
        <f>[1]GRUNDDATEN!E1770</f>
        <v>13.35</v>
      </c>
      <c r="F1782" s="1">
        <f>[1]GRUNDDATEN!F1770</f>
        <v>46.65</v>
      </c>
      <c r="G1782" s="1">
        <f t="shared" si="81"/>
        <v>5007.0118032020564</v>
      </c>
      <c r="H1782" s="7">
        <f t="shared" si="82"/>
        <v>-1.136529214629034E-3</v>
      </c>
      <c r="I1782" s="7">
        <f t="shared" si="83"/>
        <v>-1.1371755537254739E-3</v>
      </c>
    </row>
    <row r="1783" spans="1:9">
      <c r="A1783" s="1" t="str">
        <f>[1]GRUNDDATEN!A1771</f>
        <v xml:space="preserve">  08.12.2014</v>
      </c>
      <c r="B1783" s="1">
        <f>[1]GRUNDDATEN!B1771</f>
        <v>73.569999999999993</v>
      </c>
      <c r="C1783" s="1">
        <f>[1]GRUNDDATEN!C1771</f>
        <v>69.06</v>
      </c>
      <c r="D1783" s="1">
        <f>[1]GRUNDDATEN!D1771</f>
        <v>138.44999999999999</v>
      </c>
      <c r="E1783" s="1">
        <f>[1]GRUNDDATEN!E1771</f>
        <v>13.15</v>
      </c>
      <c r="F1783" s="1">
        <f>[1]GRUNDDATEN!F1771</f>
        <v>48.53</v>
      </c>
      <c r="G1783" s="1">
        <f t="shared" si="81"/>
        <v>4933.8261072805881</v>
      </c>
      <c r="H1783" s="7">
        <f t="shared" si="82"/>
        <v>-1.4616641381724915E-2</v>
      </c>
      <c r="I1783" s="7">
        <f t="shared" si="83"/>
        <v>-1.4724516960609915E-2</v>
      </c>
    </row>
    <row r="1784" spans="1:9">
      <c r="A1784" s="1" t="str">
        <f>[1]GRUNDDATEN!A1772</f>
        <v xml:space="preserve">  09.12.2014</v>
      </c>
      <c r="B1784" s="1">
        <f>[1]GRUNDDATEN!B1772</f>
        <v>72.42</v>
      </c>
      <c r="C1784" s="1">
        <f>[1]GRUNDDATEN!C1772</f>
        <v>67.97</v>
      </c>
      <c r="D1784" s="1">
        <f>[1]GRUNDDATEN!D1772</f>
        <v>136.05000000000001</v>
      </c>
      <c r="E1784" s="1">
        <f>[1]GRUNDDATEN!E1772</f>
        <v>12.86</v>
      </c>
      <c r="F1784" s="1">
        <f>[1]GRUNDDATEN!F1772</f>
        <v>48.45</v>
      </c>
      <c r="G1784" s="1">
        <f t="shared" si="81"/>
        <v>4928.5672548790453</v>
      </c>
      <c r="H1784" s="7">
        <f t="shared" si="82"/>
        <v>-1.0658771280532831E-3</v>
      </c>
      <c r="I1784" s="7">
        <f t="shared" si="83"/>
        <v>-1.0664455790478447E-3</v>
      </c>
    </row>
    <row r="1785" spans="1:9">
      <c r="A1785" s="1" t="str">
        <f>[1]GRUNDDATEN!A1773</f>
        <v xml:space="preserve">  10.12.2014</v>
      </c>
      <c r="B1785" s="1">
        <f>[1]GRUNDDATEN!B1773</f>
        <v>72.17</v>
      </c>
      <c r="C1785" s="1">
        <f>[1]GRUNDDATEN!C1773</f>
        <v>68.040000000000006</v>
      </c>
      <c r="D1785" s="1">
        <f>[1]GRUNDDATEN!D1773</f>
        <v>136.69999999999999</v>
      </c>
      <c r="E1785" s="1">
        <f>[1]GRUNDDATEN!E1773</f>
        <v>12.8</v>
      </c>
      <c r="F1785" s="1">
        <f>[1]GRUNDDATEN!F1773</f>
        <v>47.68</v>
      </c>
      <c r="G1785" s="1">
        <f t="shared" si="81"/>
        <v>4953.9850414865014</v>
      </c>
      <c r="H1785" s="7">
        <f t="shared" si="82"/>
        <v>5.1572364326151199E-3</v>
      </c>
      <c r="I1785" s="7">
        <f t="shared" si="83"/>
        <v>5.1439834351691971E-3</v>
      </c>
    </row>
    <row r="1786" spans="1:9">
      <c r="A1786" s="1" t="str">
        <f>[1]GRUNDDATEN!A1774</f>
        <v xml:space="preserve">  11.12.2014</v>
      </c>
      <c r="B1786" s="1">
        <f>[1]GRUNDDATEN!B1774</f>
        <v>72.400000000000006</v>
      </c>
      <c r="C1786" s="1">
        <f>[1]GRUNDDATEN!C1774</f>
        <v>68.31</v>
      </c>
      <c r="D1786" s="1">
        <f>[1]GRUNDDATEN!D1774</f>
        <v>137.75</v>
      </c>
      <c r="E1786" s="1">
        <f>[1]GRUNDDATEN!E1774</f>
        <v>12.84</v>
      </c>
      <c r="F1786" s="1">
        <f>[1]GRUNDDATEN!F1774</f>
        <v>47.83</v>
      </c>
      <c r="G1786" s="1">
        <f t="shared" si="81"/>
        <v>4798.1184994741134</v>
      </c>
      <c r="H1786" s="7">
        <f t="shared" si="82"/>
        <v>-3.146286084982175E-2</v>
      </c>
      <c r="I1786" s="7">
        <f t="shared" si="83"/>
        <v>-3.1968449787014817E-2</v>
      </c>
    </row>
    <row r="1787" spans="1:9">
      <c r="A1787" s="1" t="str">
        <f>[1]GRUNDDATEN!A1775</f>
        <v xml:space="preserve">  12.12.2014</v>
      </c>
      <c r="B1787" s="1">
        <f>[1]GRUNDDATEN!B1775</f>
        <v>69.16</v>
      </c>
      <c r="C1787" s="1">
        <f>[1]GRUNDDATEN!C1775</f>
        <v>66.58</v>
      </c>
      <c r="D1787" s="1">
        <f>[1]GRUNDDATEN!D1775</f>
        <v>134.5</v>
      </c>
      <c r="E1787" s="1">
        <f>[1]GRUNDDATEN!E1775</f>
        <v>12.32</v>
      </c>
      <c r="F1787" s="1">
        <f>[1]GRUNDDATEN!F1775</f>
        <v>45.9</v>
      </c>
      <c r="G1787" s="1">
        <f t="shared" si="81"/>
        <v>4674.3893888044877</v>
      </c>
      <c r="H1787" s="7">
        <f t="shared" si="82"/>
        <v>-2.5787006028130999E-2</v>
      </c>
      <c r="I1787" s="7">
        <f t="shared" si="83"/>
        <v>-2.6125319603933776E-2</v>
      </c>
    </row>
    <row r="1788" spans="1:9">
      <c r="A1788" s="1" t="str">
        <f>[1]GRUNDDATEN!A1776</f>
        <v xml:space="preserve">  15.12.2014</v>
      </c>
      <c r="B1788" s="1">
        <f>[1]GRUNDDATEN!B1776</f>
        <v>67.08</v>
      </c>
      <c r="C1788" s="1">
        <f>[1]GRUNDDATEN!C1776</f>
        <v>64.58</v>
      </c>
      <c r="D1788" s="1">
        <f>[1]GRUNDDATEN!D1776</f>
        <v>131.30000000000001</v>
      </c>
      <c r="E1788" s="1">
        <f>[1]GRUNDDATEN!E1776</f>
        <v>12.04</v>
      </c>
      <c r="F1788" s="1">
        <f>[1]GRUNDDATEN!F1776</f>
        <v>44.99</v>
      </c>
      <c r="G1788" s="1">
        <f t="shared" si="81"/>
        <v>4774.0154259670444</v>
      </c>
      <c r="H1788" s="7">
        <f t="shared" si="82"/>
        <v>2.1313166036438513E-2</v>
      </c>
      <c r="I1788" s="7">
        <f t="shared" si="83"/>
        <v>2.1089216967405885E-2</v>
      </c>
    </row>
    <row r="1789" spans="1:9">
      <c r="A1789" s="1" t="str">
        <f>[1]GRUNDDATEN!A1777</f>
        <v xml:space="preserve">  16.12.2014</v>
      </c>
      <c r="B1789" s="1">
        <f>[1]GRUNDDATEN!B1777</f>
        <v>68.900000000000006</v>
      </c>
      <c r="C1789" s="1">
        <f>[1]GRUNDDATEN!C1777</f>
        <v>67.14</v>
      </c>
      <c r="D1789" s="1">
        <f>[1]GRUNDDATEN!D1777</f>
        <v>134.15</v>
      </c>
      <c r="E1789" s="1">
        <f>[1]GRUNDDATEN!E1777</f>
        <v>11.99</v>
      </c>
      <c r="F1789" s="1">
        <f>[1]GRUNDDATEN!F1777</f>
        <v>44.63</v>
      </c>
      <c r="G1789" s="1">
        <f t="shared" si="81"/>
        <v>4803.5234311090326</v>
      </c>
      <c r="H1789" s="7">
        <f t="shared" si="82"/>
        <v>6.1809614148891079E-3</v>
      </c>
      <c r="I1789" s="7">
        <f t="shared" si="83"/>
        <v>6.1619376228546205E-3</v>
      </c>
    </row>
    <row r="1790" spans="1:9">
      <c r="A1790" s="1" t="str">
        <f>[1]GRUNDDATEN!A1778</f>
        <v xml:space="preserve">  17.12.2014</v>
      </c>
      <c r="B1790" s="1">
        <f>[1]GRUNDDATEN!B1778</f>
        <v>69.099999999999994</v>
      </c>
      <c r="C1790" s="1">
        <f>[1]GRUNDDATEN!C1778</f>
        <v>67.17</v>
      </c>
      <c r="D1790" s="1">
        <f>[1]GRUNDDATEN!D1778</f>
        <v>134.55000000000001</v>
      </c>
      <c r="E1790" s="1">
        <f>[1]GRUNDDATEN!E1778</f>
        <v>11.86</v>
      </c>
      <c r="F1790" s="1">
        <f>[1]GRUNDDATEN!F1778</f>
        <v>46.15</v>
      </c>
      <c r="G1790" s="1">
        <f t="shared" si="81"/>
        <v>4900.5200420708179</v>
      </c>
      <c r="H1790" s="7">
        <f t="shared" si="82"/>
        <v>2.0192804792749985E-2</v>
      </c>
      <c r="I1790" s="7">
        <f t="shared" si="83"/>
        <v>1.9991633739954072E-2</v>
      </c>
    </row>
    <row r="1791" spans="1:9">
      <c r="A1791" s="1" t="str">
        <f>[1]GRUNDDATEN!A1779</f>
        <v xml:space="preserve">  18.12.2014</v>
      </c>
      <c r="B1791" s="1">
        <f>[1]GRUNDDATEN!B1779</f>
        <v>70.63</v>
      </c>
      <c r="C1791" s="1">
        <f>[1]GRUNDDATEN!C1779</f>
        <v>68.959999999999994</v>
      </c>
      <c r="D1791" s="1">
        <f>[1]GRUNDDATEN!D1779</f>
        <v>137.85</v>
      </c>
      <c r="E1791" s="1">
        <f>[1]GRUNDDATEN!E1779</f>
        <v>12.11</v>
      </c>
      <c r="F1791" s="1">
        <f>[1]GRUNDDATEN!F1779</f>
        <v>45.92</v>
      </c>
      <c r="G1791" s="1">
        <f t="shared" si="81"/>
        <v>4873.4953838962247</v>
      </c>
      <c r="H1791" s="7">
        <f t="shared" si="82"/>
        <v>-5.5146510865351495E-3</v>
      </c>
      <c r="I1791" s="7">
        <f t="shared" si="83"/>
        <v>-5.5299129097863232E-3</v>
      </c>
    </row>
    <row r="1792" spans="1:9">
      <c r="A1792" s="1" t="str">
        <f>[1]GRUNDDATEN!A1780</f>
        <v xml:space="preserve">  19.12.2014</v>
      </c>
      <c r="B1792" s="1">
        <f>[1]GRUNDDATEN!B1780</f>
        <v>69.52</v>
      </c>
      <c r="C1792" s="1">
        <f>[1]GRUNDDATEN!C1780</f>
        <v>69.040000000000006</v>
      </c>
      <c r="D1792" s="1">
        <f>[1]GRUNDDATEN!D1780</f>
        <v>138.44999999999999</v>
      </c>
      <c r="E1792" s="1">
        <f>[1]GRUNDDATEN!E1780</f>
        <v>12.11</v>
      </c>
      <c r="F1792" s="1">
        <f>[1]GRUNDDATEN!F1780</f>
        <v>44.5</v>
      </c>
      <c r="G1792" s="1">
        <f t="shared" si="81"/>
        <v>4910.599509173775</v>
      </c>
      <c r="H1792" s="7">
        <f t="shared" si="82"/>
        <v>7.6134524309092733E-3</v>
      </c>
      <c r="I1792" s="7">
        <f t="shared" si="83"/>
        <v>7.5846163707807739E-3</v>
      </c>
    </row>
    <row r="1793" spans="1:9">
      <c r="A1793" s="1" t="str">
        <f>[1]GRUNDDATEN!A1781</f>
        <v xml:space="preserve">  22.12.2014</v>
      </c>
      <c r="B1793" s="1">
        <f>[1]GRUNDDATEN!B1781</f>
        <v>70.27</v>
      </c>
      <c r="C1793" s="1">
        <f>[1]GRUNDDATEN!C1781</f>
        <v>69.41</v>
      </c>
      <c r="D1793" s="1">
        <f>[1]GRUNDDATEN!D1781</f>
        <v>139.30000000000001</v>
      </c>
      <c r="E1793" s="1">
        <f>[1]GRUNDDATEN!E1781</f>
        <v>12</v>
      </c>
      <c r="F1793" s="1">
        <f>[1]GRUNDDATEN!F1781</f>
        <v>45.18</v>
      </c>
      <c r="G1793" s="1">
        <f t="shared" si="81"/>
        <v>4925.7917494448984</v>
      </c>
      <c r="H1793" s="7">
        <f t="shared" si="82"/>
        <v>3.0937648738695867E-3</v>
      </c>
      <c r="I1793" s="7">
        <f t="shared" si="83"/>
        <v>3.0889890310101054E-3</v>
      </c>
    </row>
    <row r="1794" spans="1:9">
      <c r="A1794" s="1" t="str">
        <f>[1]GRUNDDATEN!A1782</f>
        <v xml:space="preserve">  23.12.2014</v>
      </c>
      <c r="B1794" s="1">
        <f>[1]GRUNDDATEN!B1782</f>
        <v>71.010000000000005</v>
      </c>
      <c r="C1794" s="1">
        <f>[1]GRUNDDATEN!C1782</f>
        <v>70.06</v>
      </c>
      <c r="D1794" s="1">
        <f>[1]GRUNDDATEN!D1782</f>
        <v>139.69999999999999</v>
      </c>
      <c r="E1794" s="1">
        <f>[1]GRUNDDATEN!E1782</f>
        <v>12.1</v>
      </c>
      <c r="F1794" s="1">
        <f>[1]GRUNDDATEN!F1782</f>
        <v>44.33</v>
      </c>
      <c r="G1794" s="1">
        <f t="shared" si="81"/>
        <v>4899.2053289704327</v>
      </c>
      <c r="H1794" s="7">
        <f t="shared" si="82"/>
        <v>-5.3973902728351453E-3</v>
      </c>
      <c r="I1794" s="7">
        <f t="shared" si="83"/>
        <v>-5.4120088087369327E-3</v>
      </c>
    </row>
    <row r="1795" spans="1:9">
      <c r="A1795" s="1" t="str">
        <f>[1]GRUNDDATEN!A1783</f>
        <v xml:space="preserve">  29.12.2014</v>
      </c>
      <c r="B1795" s="1">
        <f>[1]GRUNDDATEN!B1783</f>
        <v>70.900000000000006</v>
      </c>
      <c r="C1795" s="1">
        <f>[1]GRUNDDATEN!C1783</f>
        <v>70.040000000000006</v>
      </c>
      <c r="D1795" s="1">
        <f>[1]GRUNDDATEN!D1783</f>
        <v>139.25</v>
      </c>
      <c r="E1795" s="1">
        <f>[1]GRUNDDATEN!E1783</f>
        <v>11.96</v>
      </c>
      <c r="F1795" s="1">
        <f>[1]GRUNDDATEN!F1783</f>
        <v>43.23</v>
      </c>
      <c r="G1795" s="1">
        <f t="shared" si="81"/>
        <v>4829.9637723501219</v>
      </c>
      <c r="H1795" s="7">
        <f t="shared" si="82"/>
        <v>-1.4133222016816771E-2</v>
      </c>
      <c r="I1795" s="7">
        <f t="shared" si="83"/>
        <v>-1.4234047115486597E-2</v>
      </c>
    </row>
    <row r="1796" spans="1:9">
      <c r="A1796" s="1" t="str">
        <f>[1]GRUNDDATEN!A1784</f>
        <v xml:space="preserve">  30.12.2014</v>
      </c>
      <c r="B1796" s="1">
        <f>[1]GRUNDDATEN!B1784</f>
        <v>69.88</v>
      </c>
      <c r="C1796" s="1">
        <f>[1]GRUNDDATEN!C1784</f>
        <v>68.97</v>
      </c>
      <c r="D1796" s="1">
        <f>[1]GRUNDDATEN!D1784</f>
        <v>137.35</v>
      </c>
      <c r="E1796" s="1">
        <f>[1]GRUNDDATEN!E1784</f>
        <v>11.9</v>
      </c>
      <c r="F1796" s="1">
        <f>[1]GRUNDDATEN!F1784</f>
        <v>42.54</v>
      </c>
      <c r="G1796" s="1">
        <f t="shared" si="81"/>
        <v>4815.3558490125033</v>
      </c>
      <c r="H1796" s="7">
        <f t="shared" si="82"/>
        <v>-3.0244374546334329E-3</v>
      </c>
      <c r="I1796" s="7">
        <f t="shared" si="83"/>
        <v>-3.0290203082941084E-3</v>
      </c>
    </row>
    <row r="1797" spans="1:9">
      <c r="A1797" s="1" t="str">
        <f>[1]GRUNDDATEN!A1785</f>
        <v xml:space="preserve">  02.01.2015</v>
      </c>
      <c r="B1797" s="1">
        <f>[1]GRUNDDATEN!B1785</f>
        <v>69.69</v>
      </c>
      <c r="C1797" s="1">
        <f>[1]GRUNDDATEN!C1785</f>
        <v>68.75</v>
      </c>
      <c r="D1797" s="1">
        <f>[1]GRUNDDATEN!D1785</f>
        <v>136.69999999999999</v>
      </c>
      <c r="E1797" s="1">
        <f>[1]GRUNDDATEN!E1785</f>
        <v>11.93</v>
      </c>
      <c r="F1797" s="1">
        <f>[1]GRUNDDATEN!F1785</f>
        <v>42.57</v>
      </c>
      <c r="G1797" s="1">
        <f t="shared" si="81"/>
        <v>4656.7138015659693</v>
      </c>
      <c r="H1797" s="7">
        <f t="shared" si="82"/>
        <v>-3.2945030942846509E-2</v>
      </c>
      <c r="I1797" s="7">
        <f t="shared" si="83"/>
        <v>-3.3499940204275699E-2</v>
      </c>
    </row>
    <row r="1798" spans="1:9">
      <c r="A1798" s="1" t="str">
        <f>[1]GRUNDDATEN!A1786</f>
        <v xml:space="preserve">  05.01.2015</v>
      </c>
      <c r="B1798" s="1">
        <f>[1]GRUNDDATEN!B1786</f>
        <v>66.709999999999994</v>
      </c>
      <c r="C1798" s="1">
        <f>[1]GRUNDDATEN!C1786</f>
        <v>66.17</v>
      </c>
      <c r="D1798" s="1">
        <f>[1]GRUNDDATEN!D1786</f>
        <v>133.35</v>
      </c>
      <c r="E1798" s="1">
        <f>[1]GRUNDDATEN!E1786</f>
        <v>11.42</v>
      </c>
      <c r="F1798" s="1">
        <f>[1]GRUNDDATEN!F1786</f>
        <v>41.13</v>
      </c>
      <c r="G1798" s="1">
        <f t="shared" si="81"/>
        <v>4638.3078181605706</v>
      </c>
      <c r="H1798" s="7">
        <f t="shared" si="82"/>
        <v>-3.9525691699604515E-3</v>
      </c>
      <c r="I1798" s="7">
        <f t="shared" si="83"/>
        <v>-3.9604012160969048E-3</v>
      </c>
    </row>
    <row r="1799" spans="1:9">
      <c r="A1799" s="1" t="str">
        <f>[1]GRUNDDATEN!A1787</f>
        <v xml:space="preserve">  06.01.2015</v>
      </c>
      <c r="B1799" s="1">
        <f>[1]GRUNDDATEN!B1787</f>
        <v>66.69</v>
      </c>
      <c r="C1799" s="1">
        <f>[1]GRUNDDATEN!C1787</f>
        <v>66.61</v>
      </c>
      <c r="D1799" s="1">
        <f>[1]GRUNDDATEN!D1787</f>
        <v>133.5</v>
      </c>
      <c r="E1799" s="1">
        <f>[1]GRUNDDATEN!E1787</f>
        <v>11.35</v>
      </c>
      <c r="F1799" s="1">
        <f>[1]GRUNDDATEN!F1787</f>
        <v>39.369999999999997</v>
      </c>
      <c r="G1799" s="1">
        <f t="shared" si="81"/>
        <v>4685.3453313077007</v>
      </c>
      <c r="H1799" s="7">
        <f t="shared" si="82"/>
        <v>1.0141093474426599E-2</v>
      </c>
      <c r="I1799" s="7">
        <f t="shared" si="83"/>
        <v>1.0090017605852625E-2</v>
      </c>
    </row>
    <row r="1800" spans="1:9">
      <c r="A1800" s="1" t="str">
        <f>[1]GRUNDDATEN!A1788</f>
        <v xml:space="preserve">  07.01.2015</v>
      </c>
      <c r="B1800" s="1">
        <f>[1]GRUNDDATEN!B1788</f>
        <v>67.13</v>
      </c>
      <c r="C1800" s="1">
        <f>[1]GRUNDDATEN!C1788</f>
        <v>67.13</v>
      </c>
      <c r="D1800" s="1">
        <f>[1]GRUNDDATEN!D1788</f>
        <v>134.75</v>
      </c>
      <c r="E1800" s="1">
        <f>[1]GRUNDDATEN!E1788</f>
        <v>11.3</v>
      </c>
      <c r="F1800" s="1">
        <f>[1]GRUNDDATEN!F1788</f>
        <v>40.43</v>
      </c>
      <c r="G1800" s="1">
        <f t="shared" si="81"/>
        <v>4847.3472011218882</v>
      </c>
      <c r="H1800" s="7">
        <f t="shared" si="82"/>
        <v>3.4576292324000724E-2</v>
      </c>
      <c r="I1800" s="7">
        <f t="shared" si="83"/>
        <v>3.3991963501609733E-2</v>
      </c>
    </row>
    <row r="1801" spans="1:9">
      <c r="A1801" s="1" t="str">
        <f>[1]GRUNDDATEN!A1789</f>
        <v xml:space="preserve">  08.01.2015</v>
      </c>
      <c r="B1801" s="1">
        <f>[1]GRUNDDATEN!B1789</f>
        <v>69.87</v>
      </c>
      <c r="C1801" s="1">
        <f>[1]GRUNDDATEN!C1789</f>
        <v>70.069999999999993</v>
      </c>
      <c r="D1801" s="1">
        <f>[1]GRUNDDATEN!D1789</f>
        <v>138.30000000000001</v>
      </c>
      <c r="E1801" s="1">
        <f>[1]GRUNDDATEN!E1789</f>
        <v>11.75</v>
      </c>
      <c r="F1801" s="1">
        <f>[1]GRUNDDATEN!F1789</f>
        <v>41.84</v>
      </c>
      <c r="G1801" s="1">
        <f t="shared" si="81"/>
        <v>4783.6566553698713</v>
      </c>
      <c r="H1801" s="7">
        <f t="shared" si="82"/>
        <v>-1.3139258053822989E-2</v>
      </c>
      <c r="I1801" s="7">
        <f t="shared" si="83"/>
        <v>-1.3226341756217218E-2</v>
      </c>
    </row>
    <row r="1802" spans="1:9">
      <c r="A1802" s="1" t="str">
        <f>[1]GRUNDDATEN!A1790</f>
        <v xml:space="preserve">  09.01.2015</v>
      </c>
      <c r="B1802" s="1">
        <f>[1]GRUNDDATEN!B1790</f>
        <v>68.12</v>
      </c>
      <c r="C1802" s="1">
        <f>[1]GRUNDDATEN!C1790</f>
        <v>69.42</v>
      </c>
      <c r="D1802" s="1">
        <f>[1]GRUNDDATEN!D1790</f>
        <v>135.85</v>
      </c>
      <c r="E1802" s="1">
        <f>[1]GRUNDDATEN!E1790</f>
        <v>11.25</v>
      </c>
      <c r="F1802" s="1">
        <f>[1]GRUNDDATEN!F1790</f>
        <v>42.83</v>
      </c>
      <c r="G1802" s="1">
        <f t="shared" si="81"/>
        <v>4831.7167231506364</v>
      </c>
      <c r="H1802" s="7">
        <f t="shared" si="82"/>
        <v>1.0046721837114969E-2</v>
      </c>
      <c r="I1802" s="7">
        <f t="shared" si="83"/>
        <v>9.9965890279105057E-3</v>
      </c>
    </row>
    <row r="1803" spans="1:9">
      <c r="A1803" s="1" t="str">
        <f>[1]GRUNDDATEN!A1791</f>
        <v xml:space="preserve">  12.01.2015</v>
      </c>
      <c r="B1803" s="1">
        <f>[1]GRUNDDATEN!B1791</f>
        <v>68.81</v>
      </c>
      <c r="C1803" s="1">
        <f>[1]GRUNDDATEN!C1791</f>
        <v>71</v>
      </c>
      <c r="D1803" s="1">
        <f>[1]GRUNDDATEN!D1791</f>
        <v>136.6</v>
      </c>
      <c r="E1803" s="1">
        <f>[1]GRUNDDATEN!E1791</f>
        <v>11.49</v>
      </c>
      <c r="F1803" s="1">
        <f>[1]GRUNDDATEN!F1791</f>
        <v>42.86</v>
      </c>
      <c r="G1803" s="1">
        <f t="shared" si="81"/>
        <v>4925.2074325113927</v>
      </c>
      <c r="H1803" s="7">
        <f t="shared" si="82"/>
        <v>1.9349377191921313E-2</v>
      </c>
      <c r="I1803" s="7">
        <f t="shared" si="83"/>
        <v>1.9164558275315147E-2</v>
      </c>
    </row>
    <row r="1804" spans="1:9">
      <c r="A1804" s="1" t="str">
        <f>[1]GRUNDDATEN!A1792</f>
        <v xml:space="preserve">  13.01.2015</v>
      </c>
      <c r="B1804" s="1">
        <f>[1]GRUNDDATEN!B1792</f>
        <v>71.03</v>
      </c>
      <c r="C1804" s="1">
        <f>[1]GRUNDDATEN!C1792</f>
        <v>72.27</v>
      </c>
      <c r="D1804" s="1">
        <f>[1]GRUNDDATEN!D1792</f>
        <v>139.35</v>
      </c>
      <c r="E1804" s="1">
        <f>[1]GRUNDDATEN!E1792</f>
        <v>11.67</v>
      </c>
      <c r="F1804" s="1">
        <f>[1]GRUNDDATEN!F1792</f>
        <v>42.84</v>
      </c>
      <c r="G1804" s="1">
        <f t="shared" si="81"/>
        <v>4891.6092088348714</v>
      </c>
      <c r="H1804" s="7">
        <f t="shared" si="82"/>
        <v>-6.8216870328625667E-3</v>
      </c>
      <c r="I1804" s="7">
        <f t="shared" si="83"/>
        <v>-6.8450611008840385E-3</v>
      </c>
    </row>
    <row r="1805" spans="1:9">
      <c r="A1805" s="1" t="str">
        <f>[1]GRUNDDATEN!A1793</f>
        <v xml:space="preserve">  14.01.2015</v>
      </c>
      <c r="B1805" s="1">
        <f>[1]GRUNDDATEN!B1793</f>
        <v>70.319999999999993</v>
      </c>
      <c r="C1805" s="1">
        <f>[1]GRUNDDATEN!C1793</f>
        <v>71.3</v>
      </c>
      <c r="D1805" s="1">
        <f>[1]GRUNDDATEN!D1793</f>
        <v>137.9</v>
      </c>
      <c r="E1805" s="1">
        <f>[1]GRUNDDATEN!E1793</f>
        <v>11.6</v>
      </c>
      <c r="F1805" s="1">
        <f>[1]GRUNDDATEN!F1793</f>
        <v>43.74</v>
      </c>
      <c r="G1805" s="1">
        <f t="shared" si="81"/>
        <v>4980.8636204277182</v>
      </c>
      <c r="H1805" s="7">
        <f t="shared" si="82"/>
        <v>1.8246431344442149E-2</v>
      </c>
      <c r="I1805" s="7">
        <f t="shared" si="83"/>
        <v>1.8081962845367092E-2</v>
      </c>
    </row>
    <row r="1806" spans="1:9">
      <c r="A1806" s="1" t="str">
        <f>[1]GRUNDDATEN!A1794</f>
        <v xml:space="preserve">  15.01.2015</v>
      </c>
      <c r="B1806" s="1">
        <f>[1]GRUNDDATEN!B1794</f>
        <v>71.95</v>
      </c>
      <c r="C1806" s="1">
        <f>[1]GRUNDDATEN!C1794</f>
        <v>72.930000000000007</v>
      </c>
      <c r="D1806" s="1">
        <f>[1]GRUNDDATEN!D1794</f>
        <v>140.65</v>
      </c>
      <c r="E1806" s="1">
        <f>[1]GRUNDDATEN!E1794</f>
        <v>11.83</v>
      </c>
      <c r="F1806" s="1">
        <f>[1]GRUNDDATEN!F1794</f>
        <v>43.61</v>
      </c>
      <c r="G1806" s="1">
        <f t="shared" si="81"/>
        <v>5042.8012153792215</v>
      </c>
      <c r="H1806" s="7">
        <f t="shared" si="82"/>
        <v>1.2435111593395609E-2</v>
      </c>
      <c r="I1806" s="7">
        <f t="shared" si="83"/>
        <v>1.2358430629712596E-2</v>
      </c>
    </row>
    <row r="1807" spans="1:9">
      <c r="A1807" s="1" t="str">
        <f>[1]GRUNDDATEN!A1795</f>
        <v xml:space="preserve">  16.01.2015</v>
      </c>
      <c r="B1807" s="1">
        <f>[1]GRUNDDATEN!B1795</f>
        <v>72.67</v>
      </c>
      <c r="C1807" s="1">
        <f>[1]GRUNDDATEN!C1795</f>
        <v>74.38</v>
      </c>
      <c r="D1807" s="1">
        <f>[1]GRUNDDATEN!D1795</f>
        <v>142.5</v>
      </c>
      <c r="E1807" s="1">
        <f>[1]GRUNDDATEN!E1795</f>
        <v>11.92</v>
      </c>
      <c r="F1807" s="1">
        <f>[1]GRUNDDATEN!F1795</f>
        <v>43.74</v>
      </c>
      <c r="G1807" s="1">
        <f t="shared" si="81"/>
        <v>5040.0257099450737</v>
      </c>
      <c r="H1807" s="7">
        <f t="shared" si="82"/>
        <v>-5.5038961791376018E-4</v>
      </c>
      <c r="I1807" s="7">
        <f t="shared" si="83"/>
        <v>-5.5054113787874161E-4</v>
      </c>
    </row>
    <row r="1808" spans="1:9">
      <c r="A1808" s="1" t="str">
        <f>[1]GRUNDDATEN!A1796</f>
        <v xml:space="preserve">  19.01.2015</v>
      </c>
      <c r="B1808" s="1">
        <f>[1]GRUNDDATEN!B1796</f>
        <v>73.36</v>
      </c>
      <c r="C1808" s="1">
        <f>[1]GRUNDDATEN!C1796</f>
        <v>74.73</v>
      </c>
      <c r="D1808" s="1">
        <f>[1]GRUNDDATEN!D1796</f>
        <v>142.15</v>
      </c>
      <c r="E1808" s="1">
        <f>[1]GRUNDDATEN!E1796</f>
        <v>12.25</v>
      </c>
      <c r="F1808" s="1">
        <f>[1]GRUNDDATEN!F1796</f>
        <v>42.53</v>
      </c>
      <c r="G1808" s="1">
        <f t="shared" si="81"/>
        <v>5060.476802617738</v>
      </c>
      <c r="H1808" s="7">
        <f t="shared" si="82"/>
        <v>4.0577357834326033E-3</v>
      </c>
      <c r="I1808" s="7">
        <f t="shared" si="83"/>
        <v>4.0495253765356395E-3</v>
      </c>
    </row>
    <row r="1809" spans="1:9">
      <c r="A1809" s="1" t="str">
        <f>[1]GRUNDDATEN!A1797</f>
        <v xml:space="preserve">  20.01.2015</v>
      </c>
      <c r="B1809" s="1">
        <f>[1]GRUNDDATEN!B1797</f>
        <v>74.08</v>
      </c>
      <c r="C1809" s="1">
        <f>[1]GRUNDDATEN!C1797</f>
        <v>74.930000000000007</v>
      </c>
      <c r="D1809" s="1">
        <f>[1]GRUNDDATEN!D1797</f>
        <v>142.5</v>
      </c>
      <c r="E1809" s="1">
        <f>[1]GRUNDDATEN!E1797</f>
        <v>12.39</v>
      </c>
      <c r="F1809" s="1">
        <f>[1]GRUNDDATEN!F1797</f>
        <v>42.52</v>
      </c>
      <c r="G1809" s="1">
        <f t="shared" ref="G1809:G1872" si="84">$B$8*(SUM(B1810:F1810)/(SUM($B$16:$F$17)/$B$8))</f>
        <v>5079.3210237232661</v>
      </c>
      <c r="H1809" s="7">
        <f t="shared" si="82"/>
        <v>3.7238034755500138E-3</v>
      </c>
      <c r="I1809" s="7">
        <f t="shared" si="83"/>
        <v>3.7168872837629401E-3</v>
      </c>
    </row>
    <row r="1810" spans="1:9">
      <c r="A1810" s="1" t="str">
        <f>[1]GRUNDDATEN!A1798</f>
        <v xml:space="preserve">  21.01.2015</v>
      </c>
      <c r="B1810" s="1">
        <f>[1]GRUNDDATEN!B1798</f>
        <v>74.52</v>
      </c>
      <c r="C1810" s="1">
        <f>[1]GRUNDDATEN!C1798</f>
        <v>74.92</v>
      </c>
      <c r="D1810" s="1">
        <f>[1]GRUNDDATEN!D1798</f>
        <v>143.30000000000001</v>
      </c>
      <c r="E1810" s="1">
        <f>[1]GRUNDDATEN!E1798</f>
        <v>12.45</v>
      </c>
      <c r="F1810" s="1">
        <f>[1]GRUNDDATEN!F1798</f>
        <v>42.52</v>
      </c>
      <c r="G1810" s="1">
        <f t="shared" si="84"/>
        <v>5121.8300806357365</v>
      </c>
      <c r="H1810" s="7">
        <f t="shared" ref="H1810:H1873" si="85">(G1810/G1809)-1</f>
        <v>8.3690431681575639E-3</v>
      </c>
      <c r="I1810" s="7">
        <f t="shared" ref="I1810:I1873" si="86">LN(1+H1810)</f>
        <v>8.3342168998313555E-3</v>
      </c>
    </row>
    <row r="1811" spans="1:9">
      <c r="A1811" s="1" t="str">
        <f>[1]GRUNDDATEN!A1799</f>
        <v xml:space="preserve">  22.01.2015</v>
      </c>
      <c r="B1811" s="1">
        <f>[1]GRUNDDATEN!B1799</f>
        <v>75.680000000000007</v>
      </c>
      <c r="C1811" s="1">
        <f>[1]GRUNDDATEN!C1799</f>
        <v>77.27</v>
      </c>
      <c r="D1811" s="1">
        <f>[1]GRUNDDATEN!D1799</f>
        <v>144.9</v>
      </c>
      <c r="E1811" s="1">
        <f>[1]GRUNDDATEN!E1799</f>
        <v>12.79</v>
      </c>
      <c r="F1811" s="1">
        <f>[1]GRUNDDATEN!F1799</f>
        <v>39.979999999999997</v>
      </c>
      <c r="G1811" s="1">
        <f t="shared" si="84"/>
        <v>5220.2874839312844</v>
      </c>
      <c r="H1811" s="7">
        <f t="shared" si="85"/>
        <v>1.9223090525355202E-2</v>
      </c>
      <c r="I1811" s="7">
        <f t="shared" si="86"/>
        <v>1.9040661118135283E-2</v>
      </c>
    </row>
    <row r="1812" spans="1:9">
      <c r="A1812" s="1" t="str">
        <f>[1]GRUNDDATEN!A1800</f>
        <v xml:space="preserve">  23.01.2015</v>
      </c>
      <c r="B1812" s="1">
        <f>[1]GRUNDDATEN!B1800</f>
        <v>76.83</v>
      </c>
      <c r="C1812" s="1">
        <f>[1]GRUNDDATEN!C1800</f>
        <v>79.66</v>
      </c>
      <c r="D1812" s="1">
        <f>[1]GRUNDDATEN!D1800</f>
        <v>147.75</v>
      </c>
      <c r="E1812" s="1">
        <f>[1]GRUNDDATEN!E1800</f>
        <v>13.2</v>
      </c>
      <c r="F1812" s="1">
        <f>[1]GRUNDDATEN!F1800</f>
        <v>39.92</v>
      </c>
      <c r="G1812" s="1">
        <f t="shared" si="84"/>
        <v>5282.809395816289</v>
      </c>
      <c r="H1812" s="7">
        <f t="shared" si="85"/>
        <v>1.1976718155361166E-2</v>
      </c>
      <c r="I1812" s="7">
        <f t="shared" si="86"/>
        <v>1.1905564825302077E-2</v>
      </c>
    </row>
    <row r="1813" spans="1:9">
      <c r="A1813" s="1" t="str">
        <f>[1]GRUNDDATEN!A1801</f>
        <v xml:space="preserve">  26.01.2015</v>
      </c>
      <c r="B1813" s="1">
        <f>[1]GRUNDDATEN!B1801</f>
        <v>77.67</v>
      </c>
      <c r="C1813" s="1">
        <f>[1]GRUNDDATEN!C1801</f>
        <v>81.05</v>
      </c>
      <c r="D1813" s="1">
        <f>[1]GRUNDDATEN!D1801</f>
        <v>148.69999999999999</v>
      </c>
      <c r="E1813" s="1">
        <f>[1]GRUNDDATEN!E1801</f>
        <v>13.4</v>
      </c>
      <c r="F1813" s="1">
        <f>[1]GRUNDDATEN!F1801</f>
        <v>40.82</v>
      </c>
      <c r="G1813" s="1">
        <f t="shared" si="84"/>
        <v>5234.4571695687737</v>
      </c>
      <c r="H1813" s="7">
        <f t="shared" si="85"/>
        <v>-9.1527485897575644E-3</v>
      </c>
      <c r="I1813" s="7">
        <f t="shared" si="86"/>
        <v>-9.1948923443602882E-3</v>
      </c>
    </row>
    <row r="1814" spans="1:9">
      <c r="A1814" s="1" t="str">
        <f>[1]GRUNDDATEN!A1802</f>
        <v xml:space="preserve">  27.01.2015</v>
      </c>
      <c r="B1814" s="1">
        <f>[1]GRUNDDATEN!B1802</f>
        <v>77.2</v>
      </c>
      <c r="C1814" s="1">
        <f>[1]GRUNDDATEN!C1802</f>
        <v>78.63</v>
      </c>
      <c r="D1814" s="1">
        <f>[1]GRUNDDATEN!D1802</f>
        <v>146.80000000000001</v>
      </c>
      <c r="E1814" s="1">
        <f>[1]GRUNDDATEN!E1802</f>
        <v>13.3</v>
      </c>
      <c r="F1814" s="1">
        <f>[1]GRUNDDATEN!F1802</f>
        <v>42.4</v>
      </c>
      <c r="G1814" s="1">
        <f t="shared" si="84"/>
        <v>5266.3024424447822</v>
      </c>
      <c r="H1814" s="7">
        <f t="shared" si="85"/>
        <v>6.0837775235118574E-3</v>
      </c>
      <c r="I1814" s="7">
        <f t="shared" si="86"/>
        <v>6.0653460665129029E-3</v>
      </c>
    </row>
    <row r="1815" spans="1:9">
      <c r="A1815" s="1" t="str">
        <f>[1]GRUNDDATEN!A1803</f>
        <v xml:space="preserve">  28.01.2015</v>
      </c>
      <c r="B1815" s="1">
        <f>[1]GRUNDDATEN!B1803</f>
        <v>78.569999999999993</v>
      </c>
      <c r="C1815" s="1">
        <f>[1]GRUNDDATEN!C1803</f>
        <v>79.91</v>
      </c>
      <c r="D1815" s="1">
        <f>[1]GRUNDDATEN!D1803</f>
        <v>147.75</v>
      </c>
      <c r="E1815" s="1">
        <f>[1]GRUNDDATEN!E1803</f>
        <v>13.22</v>
      </c>
      <c r="F1815" s="1">
        <f>[1]GRUNDDATEN!F1803</f>
        <v>41.06</v>
      </c>
      <c r="G1815" s="1">
        <f t="shared" si="84"/>
        <v>5292.8888629192461</v>
      </c>
      <c r="H1815" s="7">
        <f t="shared" si="85"/>
        <v>5.048403650383948E-3</v>
      </c>
      <c r="I1815" s="7">
        <f t="shared" si="86"/>
        <v>5.0357031874498507E-3</v>
      </c>
    </row>
    <row r="1816" spans="1:9">
      <c r="A1816" s="1" t="str">
        <f>[1]GRUNDDATEN!A1804</f>
        <v xml:space="preserve">  29.01.2015</v>
      </c>
      <c r="B1816" s="1">
        <f>[1]GRUNDDATEN!B1804</f>
        <v>79.16</v>
      </c>
      <c r="C1816" s="1">
        <f>[1]GRUNDDATEN!C1804</f>
        <v>80.290000000000006</v>
      </c>
      <c r="D1816" s="1">
        <f>[1]GRUNDDATEN!D1804</f>
        <v>148.19999999999999</v>
      </c>
      <c r="E1816" s="1">
        <f>[1]GRUNDDATEN!E1804</f>
        <v>13.4</v>
      </c>
      <c r="F1816" s="1">
        <f>[1]GRUNDDATEN!F1804</f>
        <v>41.28</v>
      </c>
      <c r="G1816" s="1">
        <f t="shared" si="84"/>
        <v>5278.2809395816275</v>
      </c>
      <c r="H1816" s="7">
        <f t="shared" si="85"/>
        <v>-2.7599149946182511E-3</v>
      </c>
      <c r="I1816" s="7">
        <f t="shared" si="86"/>
        <v>-2.7637305820887637E-3</v>
      </c>
    </row>
    <row r="1817" spans="1:9">
      <c r="A1817" s="1" t="str">
        <f>[1]GRUNDDATEN!A1805</f>
        <v xml:space="preserve">  30.01.2015</v>
      </c>
      <c r="B1817" s="1">
        <f>[1]GRUNDDATEN!B1805</f>
        <v>79.5</v>
      </c>
      <c r="C1817" s="1">
        <f>[1]GRUNDDATEN!C1805</f>
        <v>80.48</v>
      </c>
      <c r="D1817" s="1">
        <f>[1]GRUNDDATEN!D1805</f>
        <v>146.4</v>
      </c>
      <c r="E1817" s="1">
        <f>[1]GRUNDDATEN!E1805</f>
        <v>13.25</v>
      </c>
      <c r="F1817" s="1">
        <f>[1]GRUNDDATEN!F1805</f>
        <v>41.7</v>
      </c>
      <c r="G1817" s="1">
        <f t="shared" si="84"/>
        <v>5332.1841766974394</v>
      </c>
      <c r="H1817" s="7">
        <f t="shared" si="85"/>
        <v>1.0212271330916289E-2</v>
      </c>
      <c r="I1817" s="7">
        <f t="shared" si="86"/>
        <v>1.0160478405195017E-2</v>
      </c>
    </row>
    <row r="1818" spans="1:9">
      <c r="A1818" s="1" t="str">
        <f>[1]GRUNDDATEN!A1806</f>
        <v xml:space="preserve">  02.02.2015</v>
      </c>
      <c r="B1818" s="1">
        <f>[1]GRUNDDATEN!B1806</f>
        <v>81.150000000000006</v>
      </c>
      <c r="C1818" s="1">
        <f>[1]GRUNDDATEN!C1806</f>
        <v>81.209999999999994</v>
      </c>
      <c r="D1818" s="1">
        <f>[1]GRUNDDATEN!D1806</f>
        <v>148.94999999999999</v>
      </c>
      <c r="E1818" s="1">
        <f>[1]GRUNDDATEN!E1806</f>
        <v>12.9</v>
      </c>
      <c r="F1818" s="1">
        <f>[1]GRUNDDATEN!F1806</f>
        <v>40.81</v>
      </c>
      <c r="G1818" s="1">
        <f t="shared" si="84"/>
        <v>5380.6824821783321</v>
      </c>
      <c r="H1818" s="7">
        <f t="shared" si="85"/>
        <v>9.095392033313221E-3</v>
      </c>
      <c r="I1818" s="7">
        <f t="shared" si="86"/>
        <v>9.054278065585411E-3</v>
      </c>
    </row>
    <row r="1819" spans="1:9">
      <c r="A1819" s="1" t="str">
        <f>[1]GRUNDDATEN!A1807</f>
        <v xml:space="preserve">  03.02.2015</v>
      </c>
      <c r="B1819" s="1">
        <f>[1]GRUNDDATEN!B1807</f>
        <v>80.790000000000006</v>
      </c>
      <c r="C1819" s="1">
        <f>[1]GRUNDDATEN!C1807</f>
        <v>82.15</v>
      </c>
      <c r="D1819" s="1">
        <f>[1]GRUNDDATEN!D1807</f>
        <v>150.19999999999999</v>
      </c>
      <c r="E1819" s="1">
        <f>[1]GRUNDDATEN!E1807</f>
        <v>13.25</v>
      </c>
      <c r="F1819" s="1">
        <f>[1]GRUNDDATEN!F1807</f>
        <v>41.95</v>
      </c>
      <c r="G1819" s="1">
        <f t="shared" si="84"/>
        <v>5400.4031786841178</v>
      </c>
      <c r="H1819" s="7">
        <f t="shared" si="85"/>
        <v>3.6650920345335791E-3</v>
      </c>
      <c r="I1819" s="7">
        <f t="shared" si="86"/>
        <v>3.6583919506817469E-3</v>
      </c>
    </row>
    <row r="1820" spans="1:9">
      <c r="A1820" s="1" t="str">
        <f>[1]GRUNDDATEN!A1808</f>
        <v xml:space="preserve">  04.02.2015</v>
      </c>
      <c r="B1820" s="1">
        <f>[1]GRUNDDATEN!B1808</f>
        <v>80.98</v>
      </c>
      <c r="C1820" s="1">
        <f>[1]GRUNDDATEN!C1808</f>
        <v>82.63</v>
      </c>
      <c r="D1820" s="1">
        <f>[1]GRUNDDATEN!D1808</f>
        <v>149.6</v>
      </c>
      <c r="E1820" s="1">
        <f>[1]GRUNDDATEN!E1808</f>
        <v>13.18</v>
      </c>
      <c r="F1820" s="1">
        <f>[1]GRUNDDATEN!F1808</f>
        <v>43.3</v>
      </c>
      <c r="G1820" s="1">
        <f t="shared" si="84"/>
        <v>5392.8070585485575</v>
      </c>
      <c r="H1820" s="7">
        <f t="shared" si="85"/>
        <v>-1.4065838946142328E-3</v>
      </c>
      <c r="I1820" s="7">
        <f t="shared" si="86"/>
        <v>-1.4075740623521054E-3</v>
      </c>
    </row>
    <row r="1821" spans="1:9">
      <c r="A1821" s="1" t="str">
        <f>[1]GRUNDDATEN!A1809</f>
        <v xml:space="preserve">  05.02.2015</v>
      </c>
      <c r="B1821" s="1">
        <f>[1]GRUNDDATEN!B1809</f>
        <v>81.430000000000007</v>
      </c>
      <c r="C1821" s="1">
        <f>[1]GRUNDDATEN!C1809</f>
        <v>82.78</v>
      </c>
      <c r="D1821" s="1">
        <f>[1]GRUNDDATEN!D1809</f>
        <v>148.75</v>
      </c>
      <c r="E1821" s="1">
        <f>[1]GRUNDDATEN!E1809</f>
        <v>13.16</v>
      </c>
      <c r="F1821" s="1">
        <f>[1]GRUNDDATEN!F1809</f>
        <v>43.05</v>
      </c>
      <c r="G1821" s="1">
        <f t="shared" si="84"/>
        <v>5391.7845039149224</v>
      </c>
      <c r="H1821" s="7">
        <f t="shared" si="85"/>
        <v>-1.896145407268568E-4</v>
      </c>
      <c r="I1821" s="7">
        <f t="shared" si="86"/>
        <v>-1.8963251983665399E-4</v>
      </c>
    </row>
    <row r="1822" spans="1:9">
      <c r="A1822" s="1" t="str">
        <f>[1]GRUNDDATEN!A1810</f>
        <v xml:space="preserve">  06.02.2015</v>
      </c>
      <c r="B1822" s="1">
        <f>[1]GRUNDDATEN!B1810</f>
        <v>80.900000000000006</v>
      </c>
      <c r="C1822" s="1">
        <f>[1]GRUNDDATEN!C1810</f>
        <v>82.35</v>
      </c>
      <c r="D1822" s="1">
        <f>[1]GRUNDDATEN!D1810</f>
        <v>149.15</v>
      </c>
      <c r="E1822" s="1">
        <f>[1]GRUNDDATEN!E1810</f>
        <v>13.13</v>
      </c>
      <c r="F1822" s="1">
        <f>[1]GRUNDDATEN!F1810</f>
        <v>43.57</v>
      </c>
      <c r="G1822" s="1">
        <f t="shared" si="84"/>
        <v>5335.2518405983401</v>
      </c>
      <c r="H1822" s="7">
        <f t="shared" si="85"/>
        <v>-1.0484963424546079E-2</v>
      </c>
      <c r="I1822" s="7">
        <f t="shared" si="86"/>
        <v>-1.0540317920106665E-2</v>
      </c>
    </row>
    <row r="1823" spans="1:9">
      <c r="A1823" s="1" t="str">
        <f>[1]GRUNDDATEN!A1811</f>
        <v xml:space="preserve">  09.02.2015</v>
      </c>
      <c r="B1823" s="1">
        <f>[1]GRUNDDATEN!B1811</f>
        <v>80.27</v>
      </c>
      <c r="C1823" s="1">
        <f>[1]GRUNDDATEN!C1811</f>
        <v>80.64</v>
      </c>
      <c r="D1823" s="1">
        <f>[1]GRUNDDATEN!D1811</f>
        <v>146.9</v>
      </c>
      <c r="E1823" s="1">
        <f>[1]GRUNDDATEN!E1811</f>
        <v>12.97</v>
      </c>
      <c r="F1823" s="1">
        <f>[1]GRUNDDATEN!F1811</f>
        <v>44.45</v>
      </c>
      <c r="G1823" s="1">
        <f t="shared" si="84"/>
        <v>5364.1755288068243</v>
      </c>
      <c r="H1823" s="7">
        <f t="shared" si="85"/>
        <v>5.4212414095227146E-3</v>
      </c>
      <c r="I1823" s="7">
        <f t="shared" si="86"/>
        <v>5.4065993751430943E-3</v>
      </c>
    </row>
    <row r="1824" spans="1:9">
      <c r="A1824" s="1" t="str">
        <f>[1]GRUNDDATEN!A1812</f>
        <v xml:space="preserve">  10.02.2015</v>
      </c>
      <c r="B1824" s="1">
        <f>[1]GRUNDDATEN!B1812</f>
        <v>80.67</v>
      </c>
      <c r="C1824" s="1">
        <f>[1]GRUNDDATEN!C1812</f>
        <v>82.16</v>
      </c>
      <c r="D1824" s="1">
        <f>[1]GRUNDDATEN!D1812</f>
        <v>146.19999999999999</v>
      </c>
      <c r="E1824" s="1">
        <f>[1]GRUNDDATEN!E1812</f>
        <v>13.12</v>
      </c>
      <c r="F1824" s="1">
        <f>[1]GRUNDDATEN!F1812</f>
        <v>45.06</v>
      </c>
      <c r="G1824" s="1">
        <f t="shared" si="84"/>
        <v>5385.7952553464993</v>
      </c>
      <c r="H1824" s="7">
        <f t="shared" si="85"/>
        <v>4.0303913292121241E-3</v>
      </c>
      <c r="I1824" s="7">
        <f t="shared" si="86"/>
        <v>4.0222910596219817E-3</v>
      </c>
    </row>
    <row r="1825" spans="1:9">
      <c r="A1825" s="1" t="str">
        <f>[1]GRUNDDATEN!A1813</f>
        <v xml:space="preserve">  11.02.2015</v>
      </c>
      <c r="B1825" s="1">
        <f>[1]GRUNDDATEN!B1813</f>
        <v>80.94</v>
      </c>
      <c r="C1825" s="1">
        <f>[1]GRUNDDATEN!C1813</f>
        <v>82.44</v>
      </c>
      <c r="D1825" s="1">
        <f>[1]GRUNDDATEN!D1813</f>
        <v>146.44999999999999</v>
      </c>
      <c r="E1825" s="1">
        <f>[1]GRUNDDATEN!E1813</f>
        <v>12.92</v>
      </c>
      <c r="F1825" s="1">
        <f>[1]GRUNDDATEN!F1813</f>
        <v>45.94</v>
      </c>
      <c r="G1825" s="1">
        <f t="shared" si="84"/>
        <v>5460.7339020684813</v>
      </c>
      <c r="H1825" s="7">
        <f t="shared" si="85"/>
        <v>1.3914128400553283E-2</v>
      </c>
      <c r="I1825" s="7">
        <f t="shared" si="86"/>
        <v>1.381821558742046E-2</v>
      </c>
    </row>
    <row r="1826" spans="1:9">
      <c r="A1826" s="1" t="str">
        <f>[1]GRUNDDATEN!A1814</f>
        <v xml:space="preserve">  12.02.2015</v>
      </c>
      <c r="B1826" s="1">
        <f>[1]GRUNDDATEN!B1814</f>
        <v>82.7</v>
      </c>
      <c r="C1826" s="1">
        <f>[1]GRUNDDATEN!C1814</f>
        <v>83.14</v>
      </c>
      <c r="D1826" s="1">
        <f>[1]GRUNDDATEN!D1814</f>
        <v>148.19999999999999</v>
      </c>
      <c r="E1826" s="1">
        <f>[1]GRUNDDATEN!E1814</f>
        <v>13.1</v>
      </c>
      <c r="F1826" s="1">
        <f>[1]GRUNDDATEN!F1814</f>
        <v>46.68</v>
      </c>
      <c r="G1826" s="1">
        <f t="shared" si="84"/>
        <v>5471.6898445716943</v>
      </c>
      <c r="H1826" s="7">
        <f t="shared" si="85"/>
        <v>2.0063131988656835E-3</v>
      </c>
      <c r="I1826" s="7">
        <f t="shared" si="86"/>
        <v>2.0043032404947168E-3</v>
      </c>
    </row>
    <row r="1827" spans="1:9">
      <c r="A1827" s="1" t="str">
        <f>[1]GRUNDDATEN!A1815</f>
        <v xml:space="preserve">  13.02.2015</v>
      </c>
      <c r="B1827" s="1">
        <f>[1]GRUNDDATEN!B1815</f>
        <v>83.25</v>
      </c>
      <c r="C1827" s="1">
        <f>[1]GRUNDDATEN!C1815</f>
        <v>83.19</v>
      </c>
      <c r="D1827" s="1">
        <f>[1]GRUNDDATEN!D1815</f>
        <v>148.6</v>
      </c>
      <c r="E1827" s="1">
        <f>[1]GRUNDDATEN!E1815</f>
        <v>13.14</v>
      </c>
      <c r="F1827" s="1">
        <f>[1]GRUNDDATEN!F1815</f>
        <v>46.39</v>
      </c>
      <c r="G1827" s="1">
        <f t="shared" si="84"/>
        <v>5426.4052822250778</v>
      </c>
      <c r="H1827" s="7">
        <f t="shared" si="85"/>
        <v>-8.2761566596363245E-3</v>
      </c>
      <c r="I1827" s="7">
        <f t="shared" si="86"/>
        <v>-8.3105941826796276E-3</v>
      </c>
    </row>
    <row r="1828" spans="1:9">
      <c r="A1828" s="1" t="str">
        <f>[1]GRUNDDATEN!A1816</f>
        <v xml:space="preserve">  16.02.2015</v>
      </c>
      <c r="B1828" s="1">
        <f>[1]GRUNDDATEN!B1816</f>
        <v>82.81</v>
      </c>
      <c r="C1828" s="1">
        <f>[1]GRUNDDATEN!C1816</f>
        <v>82.83</v>
      </c>
      <c r="D1828" s="1">
        <f>[1]GRUNDDATEN!D1816</f>
        <v>147.1</v>
      </c>
      <c r="E1828" s="1">
        <f>[1]GRUNDDATEN!E1816</f>
        <v>13.17</v>
      </c>
      <c r="F1828" s="1">
        <f>[1]GRUNDDATEN!F1816</f>
        <v>45.56</v>
      </c>
      <c r="G1828" s="1">
        <f t="shared" si="84"/>
        <v>5399.8188617506121</v>
      </c>
      <c r="H1828" s="7">
        <f t="shared" si="85"/>
        <v>-4.8994535224917701E-3</v>
      </c>
      <c r="I1828" s="7">
        <f t="shared" si="86"/>
        <v>-4.911495192737864E-3</v>
      </c>
    </row>
    <row r="1829" spans="1:9">
      <c r="A1829" s="1" t="str">
        <f>[1]GRUNDDATEN!A1817</f>
        <v xml:space="preserve">  17.02.2015</v>
      </c>
      <c r="B1829" s="1">
        <f>[1]GRUNDDATEN!B1817</f>
        <v>82.24</v>
      </c>
      <c r="C1829" s="1">
        <f>[1]GRUNDDATEN!C1817</f>
        <v>82.44</v>
      </c>
      <c r="D1829" s="1">
        <f>[1]GRUNDDATEN!D1817</f>
        <v>147</v>
      </c>
      <c r="E1829" s="1">
        <f>[1]GRUNDDATEN!E1817</f>
        <v>13.06</v>
      </c>
      <c r="F1829" s="1">
        <f>[1]GRUNDDATEN!F1817</f>
        <v>44.91</v>
      </c>
      <c r="G1829" s="1">
        <f t="shared" si="84"/>
        <v>5429.0347084258492</v>
      </c>
      <c r="H1829" s="7">
        <f t="shared" si="85"/>
        <v>5.4105234681456338E-3</v>
      </c>
      <c r="I1829" s="7">
        <f t="shared" si="86"/>
        <v>5.395939168193524E-3</v>
      </c>
    </row>
    <row r="1830" spans="1:9">
      <c r="A1830" s="1" t="str">
        <f>[1]GRUNDDATEN!A1818</f>
        <v xml:space="preserve">  18.02.2015</v>
      </c>
      <c r="B1830" s="1">
        <f>[1]GRUNDDATEN!B1818</f>
        <v>82.93</v>
      </c>
      <c r="C1830" s="1">
        <f>[1]GRUNDDATEN!C1818</f>
        <v>83.63</v>
      </c>
      <c r="D1830" s="1">
        <f>[1]GRUNDDATEN!D1818</f>
        <v>146.44999999999999</v>
      </c>
      <c r="E1830" s="1">
        <f>[1]GRUNDDATEN!E1818</f>
        <v>13.14</v>
      </c>
      <c r="F1830" s="1">
        <f>[1]GRUNDDATEN!F1818</f>
        <v>45.5</v>
      </c>
      <c r="G1830" s="1">
        <f t="shared" si="84"/>
        <v>5463.3633282692517</v>
      </c>
      <c r="H1830" s="7">
        <f t="shared" si="85"/>
        <v>6.323153504641299E-3</v>
      </c>
      <c r="I1830" s="7">
        <f t="shared" si="86"/>
        <v>6.3032462432292781E-3</v>
      </c>
    </row>
    <row r="1831" spans="1:9">
      <c r="A1831" s="1" t="str">
        <f>[1]GRUNDDATEN!A1819</f>
        <v xml:space="preserve">  19.02.2015</v>
      </c>
      <c r="B1831" s="1">
        <f>[1]GRUNDDATEN!B1819</f>
        <v>82.71</v>
      </c>
      <c r="C1831" s="1">
        <f>[1]GRUNDDATEN!C1819</f>
        <v>84.08</v>
      </c>
      <c r="D1831" s="1">
        <f>[1]GRUNDDATEN!D1819</f>
        <v>146.9</v>
      </c>
      <c r="E1831" s="1">
        <f>[1]GRUNDDATEN!E1819</f>
        <v>13.31</v>
      </c>
      <c r="F1831" s="1">
        <f>[1]GRUNDDATEN!F1819</f>
        <v>47</v>
      </c>
      <c r="G1831" s="1">
        <f t="shared" si="84"/>
        <v>5499.8831366132981</v>
      </c>
      <c r="H1831" s="7">
        <f t="shared" si="85"/>
        <v>6.6844919786097634E-3</v>
      </c>
      <c r="I1831" s="7">
        <f t="shared" si="86"/>
        <v>6.6622498254164716E-3</v>
      </c>
    </row>
    <row r="1832" spans="1:9">
      <c r="A1832" s="1" t="str">
        <f>[1]GRUNDDATEN!A1820</f>
        <v xml:space="preserve">  20.02.2015</v>
      </c>
      <c r="B1832" s="1">
        <f>[1]GRUNDDATEN!B1820</f>
        <v>83.49</v>
      </c>
      <c r="C1832" s="1">
        <f>[1]GRUNDDATEN!C1820</f>
        <v>84.78</v>
      </c>
      <c r="D1832" s="1">
        <f>[1]GRUNDDATEN!D1820</f>
        <v>146.6</v>
      </c>
      <c r="E1832" s="1">
        <f>[1]GRUNDDATEN!E1820</f>
        <v>13.35</v>
      </c>
      <c r="F1832" s="1">
        <f>[1]GRUNDDATEN!F1820</f>
        <v>48.28</v>
      </c>
      <c r="G1832" s="1">
        <f t="shared" si="84"/>
        <v>5515.6596938179255</v>
      </c>
      <c r="H1832" s="7">
        <f t="shared" si="85"/>
        <v>2.8685258964142868E-3</v>
      </c>
      <c r="I1832" s="7">
        <f t="shared" si="86"/>
        <v>2.8644195269488873E-3</v>
      </c>
    </row>
    <row r="1833" spans="1:9">
      <c r="A1833" s="1" t="str">
        <f>[1]GRUNDDATEN!A1821</f>
        <v xml:space="preserve">  23.02.2015</v>
      </c>
      <c r="B1833" s="1">
        <f>[1]GRUNDDATEN!B1821</f>
        <v>83.56</v>
      </c>
      <c r="C1833" s="1">
        <f>[1]GRUNDDATEN!C1821</f>
        <v>84.97</v>
      </c>
      <c r="D1833" s="1">
        <f>[1]GRUNDDATEN!D1821</f>
        <v>147.9</v>
      </c>
      <c r="E1833" s="1">
        <f>[1]GRUNDDATEN!E1821</f>
        <v>13.4</v>
      </c>
      <c r="F1833" s="1">
        <f>[1]GRUNDDATEN!F1821</f>
        <v>47.75</v>
      </c>
      <c r="G1833" s="1">
        <f t="shared" si="84"/>
        <v>5559.9217015309086</v>
      </c>
      <c r="H1833" s="7">
        <f t="shared" si="85"/>
        <v>8.0247894485936389E-3</v>
      </c>
      <c r="I1833" s="7">
        <f t="shared" si="86"/>
        <v>7.9927620537193472E-3</v>
      </c>
    </row>
    <row r="1834" spans="1:9">
      <c r="A1834" s="1" t="str">
        <f>[1]GRUNDDATEN!A1822</f>
        <v xml:space="preserve">  24.02.2015</v>
      </c>
      <c r="B1834" s="1">
        <f>[1]GRUNDDATEN!B1822</f>
        <v>84.61</v>
      </c>
      <c r="C1834" s="1">
        <f>[1]GRUNDDATEN!C1822</f>
        <v>85.22</v>
      </c>
      <c r="D1834" s="1">
        <f>[1]GRUNDDATEN!D1822</f>
        <v>149.19999999999999</v>
      </c>
      <c r="E1834" s="1">
        <f>[1]GRUNDDATEN!E1822</f>
        <v>13.5</v>
      </c>
      <c r="F1834" s="1">
        <f>[1]GRUNDDATEN!F1822</f>
        <v>48.08</v>
      </c>
      <c r="G1834" s="1">
        <f t="shared" si="84"/>
        <v>5573.9453079350224</v>
      </c>
      <c r="H1834" s="7">
        <f t="shared" si="85"/>
        <v>2.52226688736501E-3</v>
      </c>
      <c r="I1834" s="7">
        <f t="shared" si="86"/>
        <v>2.5190913108862089E-3</v>
      </c>
    </row>
    <row r="1835" spans="1:9">
      <c r="A1835" s="1" t="str">
        <f>[1]GRUNDDATEN!A1823</f>
        <v xml:space="preserve">  25.02.2015</v>
      </c>
      <c r="B1835" s="1">
        <f>[1]GRUNDDATEN!B1823</f>
        <v>85.12</v>
      </c>
      <c r="C1835" s="1">
        <f>[1]GRUNDDATEN!C1823</f>
        <v>85.02</v>
      </c>
      <c r="D1835" s="1">
        <f>[1]GRUNDDATEN!D1823</f>
        <v>149.94999999999999</v>
      </c>
      <c r="E1835" s="1">
        <f>[1]GRUNDDATEN!E1823</f>
        <v>13.8</v>
      </c>
      <c r="F1835" s="1">
        <f>[1]GRUNDDATEN!F1823</f>
        <v>47.68</v>
      </c>
      <c r="G1835" s="1">
        <f t="shared" si="84"/>
        <v>5601.7003622764978</v>
      </c>
      <c r="H1835" s="7">
        <f t="shared" si="85"/>
        <v>4.979427103808165E-3</v>
      </c>
      <c r="I1835" s="7">
        <f t="shared" si="86"/>
        <v>4.9670707580401763E-3</v>
      </c>
    </row>
    <row r="1836" spans="1:9">
      <c r="A1836" s="1" t="str">
        <f>[1]GRUNDDATEN!A1824</f>
        <v xml:space="preserve">  26.02.2015</v>
      </c>
      <c r="B1836" s="1">
        <f>[1]GRUNDDATEN!B1824</f>
        <v>87.02</v>
      </c>
      <c r="C1836" s="1">
        <f>[1]GRUNDDATEN!C1824</f>
        <v>85.55</v>
      </c>
      <c r="D1836" s="1">
        <f>[1]GRUNDDATEN!D1824</f>
        <v>149.05000000000001</v>
      </c>
      <c r="E1836" s="1">
        <f>[1]GRUNDDATEN!E1824</f>
        <v>13.9</v>
      </c>
      <c r="F1836" s="1">
        <f>[1]GRUNDDATEN!F1824</f>
        <v>47.95</v>
      </c>
      <c r="G1836" s="1">
        <f t="shared" si="84"/>
        <v>5594.8346383078178</v>
      </c>
      <c r="H1836" s="7">
        <f t="shared" si="85"/>
        <v>-1.2256499856572178E-3</v>
      </c>
      <c r="I1836" s="7">
        <f t="shared" si="86"/>
        <v>-1.2264017088967176E-3</v>
      </c>
    </row>
    <row r="1837" spans="1:9">
      <c r="A1837" s="1" t="str">
        <f>[1]GRUNDDATEN!A1825</f>
        <v xml:space="preserve">  27.02.2015</v>
      </c>
      <c r="B1837" s="1">
        <f>[1]GRUNDDATEN!B1825</f>
        <v>85.65</v>
      </c>
      <c r="C1837" s="1">
        <f>[1]GRUNDDATEN!C1825</f>
        <v>86.51</v>
      </c>
      <c r="D1837" s="1">
        <f>[1]GRUNDDATEN!D1825</f>
        <v>149.6</v>
      </c>
      <c r="E1837" s="1">
        <f>[1]GRUNDDATEN!E1825</f>
        <v>13.89</v>
      </c>
      <c r="F1837" s="1">
        <f>[1]GRUNDDATEN!F1825</f>
        <v>47.35</v>
      </c>
      <c r="G1837" s="1">
        <f t="shared" si="84"/>
        <v>5617.6229987145025</v>
      </c>
      <c r="H1837" s="7">
        <f t="shared" si="85"/>
        <v>4.0731070496082822E-3</v>
      </c>
      <c r="I1837" s="7">
        <f t="shared" si="86"/>
        <v>4.0648344050591926E-3</v>
      </c>
    </row>
    <row r="1838" spans="1:9">
      <c r="A1838" s="1" t="str">
        <f>[1]GRUNDDATEN!A1826</f>
        <v xml:space="preserve">  02.03.2015</v>
      </c>
      <c r="B1838" s="1">
        <f>[1]GRUNDDATEN!B1826</f>
        <v>85.78</v>
      </c>
      <c r="C1838" s="1">
        <f>[1]GRUNDDATEN!C1826</f>
        <v>86.67</v>
      </c>
      <c r="D1838" s="1">
        <f>[1]GRUNDDATEN!D1826</f>
        <v>151.25</v>
      </c>
      <c r="E1838" s="1">
        <f>[1]GRUNDDATEN!E1826</f>
        <v>13.91</v>
      </c>
      <c r="F1838" s="1">
        <f>[1]GRUNDDATEN!F1826</f>
        <v>46.95</v>
      </c>
      <c r="G1838" s="1">
        <f t="shared" si="84"/>
        <v>5571.1698025008754</v>
      </c>
      <c r="H1838" s="7">
        <f t="shared" si="85"/>
        <v>-8.2691907634701023E-3</v>
      </c>
      <c r="I1838" s="7">
        <f t="shared" si="86"/>
        <v>-8.3035701792246452E-3</v>
      </c>
    </row>
    <row r="1839" spans="1:9">
      <c r="A1839" s="1" t="str">
        <f>[1]GRUNDDATEN!A1827</f>
        <v xml:space="preserve">  03.03.2015</v>
      </c>
      <c r="B1839" s="1">
        <f>[1]GRUNDDATEN!B1827</f>
        <v>85.25</v>
      </c>
      <c r="C1839" s="1">
        <f>[1]GRUNDDATEN!C1827</f>
        <v>85.6</v>
      </c>
      <c r="D1839" s="1">
        <f>[1]GRUNDDATEN!D1827</f>
        <v>149.44999999999999</v>
      </c>
      <c r="E1839" s="1">
        <f>[1]GRUNDDATEN!E1827</f>
        <v>13.73</v>
      </c>
      <c r="F1839" s="1">
        <f>[1]GRUNDDATEN!F1827</f>
        <v>47.35</v>
      </c>
      <c r="G1839" s="1">
        <f t="shared" si="84"/>
        <v>5638.6584083206717</v>
      </c>
      <c r="H1839" s="7">
        <f t="shared" si="85"/>
        <v>1.2113902144842426E-2</v>
      </c>
      <c r="I1839" s="7">
        <f t="shared" si="86"/>
        <v>1.2041116058350098E-2</v>
      </c>
    </row>
    <row r="1840" spans="1:9">
      <c r="A1840" s="1" t="str">
        <f>[1]GRUNDDATEN!A1828</f>
        <v xml:space="preserve">  04.03.2015</v>
      </c>
      <c r="B1840" s="1">
        <f>[1]GRUNDDATEN!B1828</f>
        <v>85.85</v>
      </c>
      <c r="C1840" s="1">
        <f>[1]GRUNDDATEN!C1828</f>
        <v>87.99</v>
      </c>
      <c r="D1840" s="1">
        <f>[1]GRUNDDATEN!D1828</f>
        <v>151.05000000000001</v>
      </c>
      <c r="E1840" s="1">
        <f>[1]GRUNDDATEN!E1828</f>
        <v>13.74</v>
      </c>
      <c r="F1840" s="1">
        <f>[1]GRUNDDATEN!F1828</f>
        <v>47.37</v>
      </c>
      <c r="G1840" s="1">
        <f t="shared" si="84"/>
        <v>5669.4811265630469</v>
      </c>
      <c r="H1840" s="7">
        <f t="shared" si="85"/>
        <v>5.4663212435233088E-3</v>
      </c>
      <c r="I1840" s="7">
        <f t="shared" si="86"/>
        <v>5.4514351330893713E-3</v>
      </c>
    </row>
    <row r="1841" spans="1:9">
      <c r="A1841" s="1" t="str">
        <f>[1]GRUNDDATEN!A1829</f>
        <v xml:space="preserve">  05.03.2015</v>
      </c>
      <c r="B1841" s="1">
        <f>[1]GRUNDDATEN!B1829</f>
        <v>87.36</v>
      </c>
      <c r="C1841" s="1">
        <f>[1]GRUNDDATEN!C1829</f>
        <v>89.15</v>
      </c>
      <c r="D1841" s="1">
        <f>[1]GRUNDDATEN!D1829</f>
        <v>150.75</v>
      </c>
      <c r="E1841" s="1">
        <f>[1]GRUNDDATEN!E1829</f>
        <v>13.74</v>
      </c>
      <c r="F1841" s="1">
        <f>[1]GRUNDDATEN!F1829</f>
        <v>47.11</v>
      </c>
      <c r="G1841" s="1">
        <f t="shared" si="84"/>
        <v>5701.9107163725603</v>
      </c>
      <c r="H1841" s="7">
        <f t="shared" si="85"/>
        <v>5.7200278271625216E-3</v>
      </c>
      <c r="I1841" s="7">
        <f t="shared" si="86"/>
        <v>5.7037305855741289E-3</v>
      </c>
    </row>
    <row r="1842" spans="1:9">
      <c r="A1842" s="1" t="str">
        <f>[1]GRUNDDATEN!A1830</f>
        <v xml:space="preserve">  06.03.2015</v>
      </c>
      <c r="B1842" s="1">
        <f>[1]GRUNDDATEN!B1830</f>
        <v>88.17</v>
      </c>
      <c r="C1842" s="1">
        <f>[1]GRUNDDATEN!C1830</f>
        <v>89.92</v>
      </c>
      <c r="D1842" s="1">
        <f>[1]GRUNDDATEN!D1830</f>
        <v>151.25</v>
      </c>
      <c r="E1842" s="1">
        <f>[1]GRUNDDATEN!E1830</f>
        <v>13.71</v>
      </c>
      <c r="F1842" s="1">
        <f>[1]GRUNDDATEN!F1830</f>
        <v>47.28</v>
      </c>
      <c r="G1842" s="1">
        <f t="shared" si="84"/>
        <v>5711.1137080752596</v>
      </c>
      <c r="H1842" s="7">
        <f t="shared" si="85"/>
        <v>1.6140189070785738E-3</v>
      </c>
      <c r="I1842" s="7">
        <f t="shared" si="86"/>
        <v>1.6127177784050787E-3</v>
      </c>
    </row>
    <row r="1843" spans="1:9">
      <c r="A1843" s="1" t="str">
        <f>[1]GRUNDDATEN!A1831</f>
        <v xml:space="preserve">  09.03.2015</v>
      </c>
      <c r="B1843" s="1">
        <f>[1]GRUNDDATEN!B1831</f>
        <v>88.47</v>
      </c>
      <c r="C1843" s="1">
        <f>[1]GRUNDDATEN!C1831</f>
        <v>90.14</v>
      </c>
      <c r="D1843" s="1">
        <f>[1]GRUNDDATEN!D1831</f>
        <v>151.55000000000001</v>
      </c>
      <c r="E1843" s="1">
        <f>[1]GRUNDDATEN!E1831</f>
        <v>13.54</v>
      </c>
      <c r="F1843" s="1">
        <f>[1]GRUNDDATEN!F1831</f>
        <v>47.26</v>
      </c>
      <c r="G1843" s="1">
        <f t="shared" si="84"/>
        <v>5638.3662498539206</v>
      </c>
      <c r="H1843" s="7">
        <f t="shared" si="85"/>
        <v>-1.2737875997544501E-2</v>
      </c>
      <c r="I1843" s="7">
        <f t="shared" si="86"/>
        <v>-1.2819698310935389E-2</v>
      </c>
    </row>
    <row r="1844" spans="1:9">
      <c r="A1844" s="1" t="str">
        <f>[1]GRUNDDATEN!A1832</f>
        <v xml:space="preserve">  10.03.2015</v>
      </c>
      <c r="B1844" s="1">
        <f>[1]GRUNDDATEN!B1832</f>
        <v>87.4</v>
      </c>
      <c r="C1844" s="1">
        <f>[1]GRUNDDATEN!C1832</f>
        <v>88.7</v>
      </c>
      <c r="D1844" s="1">
        <f>[1]GRUNDDATEN!D1832</f>
        <v>150.65</v>
      </c>
      <c r="E1844" s="1">
        <f>[1]GRUNDDATEN!E1832</f>
        <v>13.25</v>
      </c>
      <c r="F1844" s="1">
        <f>[1]GRUNDDATEN!F1832</f>
        <v>45.98</v>
      </c>
      <c r="G1844" s="1">
        <f t="shared" si="84"/>
        <v>5779.7709477620647</v>
      </c>
      <c r="H1844" s="7">
        <f t="shared" si="85"/>
        <v>2.5079019638323041E-2</v>
      </c>
      <c r="I1844" s="7">
        <f t="shared" si="86"/>
        <v>2.4769701948981801E-2</v>
      </c>
    </row>
    <row r="1845" spans="1:9">
      <c r="A1845" s="1" t="str">
        <f>[1]GRUNDDATEN!A1833</f>
        <v xml:space="preserve">  11.03.2015</v>
      </c>
      <c r="B1845" s="1">
        <f>[1]GRUNDDATEN!B1833</f>
        <v>90.48</v>
      </c>
      <c r="C1845" s="1">
        <f>[1]GRUNDDATEN!C1833</f>
        <v>92.07</v>
      </c>
      <c r="D1845" s="1">
        <f>[1]GRUNDDATEN!D1833</f>
        <v>153.85</v>
      </c>
      <c r="E1845" s="1">
        <f>[1]GRUNDDATEN!E1833</f>
        <v>13.23</v>
      </c>
      <c r="F1845" s="1">
        <f>[1]GRUNDDATEN!F1833</f>
        <v>46.03</v>
      </c>
      <c r="G1845" s="1">
        <f t="shared" si="84"/>
        <v>5794.3788710996841</v>
      </c>
      <c r="H1845" s="7">
        <f t="shared" si="85"/>
        <v>2.5274225344995571E-3</v>
      </c>
      <c r="I1845" s="7">
        <f t="shared" si="86"/>
        <v>2.5242339735960244E-3</v>
      </c>
    </row>
    <row r="1846" spans="1:9">
      <c r="A1846" s="1" t="str">
        <f>[1]GRUNDDATEN!A1834</f>
        <v xml:space="preserve">  12.03.2015</v>
      </c>
      <c r="B1846" s="1">
        <f>[1]GRUNDDATEN!B1834</f>
        <v>90</v>
      </c>
      <c r="C1846" s="1">
        <f>[1]GRUNDDATEN!C1834</f>
        <v>92.65</v>
      </c>
      <c r="D1846" s="1">
        <f>[1]GRUNDDATEN!D1834</f>
        <v>154.5</v>
      </c>
      <c r="E1846" s="1">
        <f>[1]GRUNDDATEN!E1834</f>
        <v>13.22</v>
      </c>
      <c r="F1846" s="1">
        <f>[1]GRUNDDATEN!F1834</f>
        <v>46.29</v>
      </c>
      <c r="G1846" s="1">
        <f t="shared" si="84"/>
        <v>5836.5957695454008</v>
      </c>
      <c r="H1846" s="7">
        <f t="shared" si="85"/>
        <v>7.2858367367518717E-3</v>
      </c>
      <c r="I1846" s="7">
        <f t="shared" si="86"/>
        <v>7.2594232469300373E-3</v>
      </c>
    </row>
    <row r="1847" spans="1:9">
      <c r="A1847" s="1" t="str">
        <f>[1]GRUNDDATEN!A1835</f>
        <v xml:space="preserve">  13.03.2015</v>
      </c>
      <c r="B1847" s="1">
        <f>[1]GRUNDDATEN!B1835</f>
        <v>90.53</v>
      </c>
      <c r="C1847" s="1">
        <f>[1]GRUNDDATEN!C1835</f>
        <v>93.1</v>
      </c>
      <c r="D1847" s="1">
        <f>[1]GRUNDDATEN!D1835</f>
        <v>155.5</v>
      </c>
      <c r="E1847" s="1">
        <f>[1]GRUNDDATEN!E1835</f>
        <v>13.24</v>
      </c>
      <c r="F1847" s="1">
        <f>[1]GRUNDDATEN!F1835</f>
        <v>47.18</v>
      </c>
      <c r="G1847" s="1">
        <f t="shared" si="84"/>
        <v>5976.1014374196557</v>
      </c>
      <c r="H1847" s="7">
        <f t="shared" si="85"/>
        <v>2.3901889625828954E-2</v>
      </c>
      <c r="I1847" s="7">
        <f t="shared" si="86"/>
        <v>2.3620711114880979E-2</v>
      </c>
    </row>
    <row r="1848" spans="1:9">
      <c r="A1848" s="1" t="str">
        <f>[1]GRUNDDATEN!A1836</f>
        <v xml:space="preserve">  16.03.2015</v>
      </c>
      <c r="B1848" s="1">
        <f>[1]GRUNDDATEN!B1836</f>
        <v>92.75</v>
      </c>
      <c r="C1848" s="1">
        <f>[1]GRUNDDATEN!C1836</f>
        <v>95.79</v>
      </c>
      <c r="D1848" s="1">
        <f>[1]GRUNDDATEN!D1836</f>
        <v>159.94999999999999</v>
      </c>
      <c r="E1848" s="1">
        <f>[1]GRUNDDATEN!E1836</f>
        <v>13.26</v>
      </c>
      <c r="F1848" s="1">
        <f>[1]GRUNDDATEN!F1836</f>
        <v>47.35</v>
      </c>
      <c r="G1848" s="1">
        <f t="shared" si="84"/>
        <v>5874.7224494565853</v>
      </c>
      <c r="H1848" s="7">
        <f t="shared" si="85"/>
        <v>-1.6964067465167321E-2</v>
      </c>
      <c r="I1848" s="7">
        <f t="shared" si="86"/>
        <v>-1.7109605551032955E-2</v>
      </c>
    </row>
    <row r="1849" spans="1:9">
      <c r="A1849" s="1" t="str">
        <f>[1]GRUNDDATEN!A1837</f>
        <v xml:space="preserve">  17.03.2015</v>
      </c>
      <c r="B1849" s="1">
        <f>[1]GRUNDDATEN!B1837</f>
        <v>91.15</v>
      </c>
      <c r="C1849" s="1">
        <f>[1]GRUNDDATEN!C1837</f>
        <v>91.71</v>
      </c>
      <c r="D1849" s="1">
        <f>[1]GRUNDDATEN!D1837</f>
        <v>158.80000000000001</v>
      </c>
      <c r="E1849" s="1">
        <f>[1]GRUNDDATEN!E1837</f>
        <v>13.25</v>
      </c>
      <c r="F1849" s="1">
        <f>[1]GRUNDDATEN!F1837</f>
        <v>47.25</v>
      </c>
      <c r="G1849" s="1">
        <f t="shared" si="84"/>
        <v>5840.393829613181</v>
      </c>
      <c r="H1849" s="7">
        <f t="shared" si="85"/>
        <v>-5.8434453948679188E-3</v>
      </c>
      <c r="I1849" s="7">
        <f t="shared" si="86"/>
        <v>-5.8605851245747123E-3</v>
      </c>
    </row>
    <row r="1850" spans="1:9">
      <c r="A1850" s="1" t="str">
        <f>[1]GRUNDDATEN!A1838</f>
        <v xml:space="preserve">  18.03.2015</v>
      </c>
      <c r="B1850" s="1">
        <f>[1]GRUNDDATEN!B1838</f>
        <v>90.61</v>
      </c>
      <c r="C1850" s="1">
        <f>[1]GRUNDDATEN!C1838</f>
        <v>89.91</v>
      </c>
      <c r="D1850" s="1">
        <f>[1]GRUNDDATEN!D1838</f>
        <v>157.9</v>
      </c>
      <c r="E1850" s="1">
        <f>[1]GRUNDDATEN!E1838</f>
        <v>13.16</v>
      </c>
      <c r="F1850" s="1">
        <f>[1]GRUNDDATEN!F1838</f>
        <v>48.23</v>
      </c>
      <c r="G1850" s="1">
        <f t="shared" si="84"/>
        <v>5826.5163024424437</v>
      </c>
      <c r="H1850" s="7">
        <f t="shared" si="85"/>
        <v>-2.3761286611140298E-3</v>
      </c>
      <c r="I1850" s="7">
        <f t="shared" si="86"/>
        <v>-2.3789561346697578E-3</v>
      </c>
    </row>
    <row r="1851" spans="1:9">
      <c r="A1851" s="1" t="str">
        <f>[1]GRUNDDATEN!A1839</f>
        <v xml:space="preserve">  19.03.2015</v>
      </c>
      <c r="B1851" s="1">
        <f>[1]GRUNDDATEN!B1839</f>
        <v>89.93</v>
      </c>
      <c r="C1851" s="1">
        <f>[1]GRUNDDATEN!C1839</f>
        <v>90.25</v>
      </c>
      <c r="D1851" s="1">
        <f>[1]GRUNDDATEN!D1839</f>
        <v>158.44999999999999</v>
      </c>
      <c r="E1851" s="1">
        <f>[1]GRUNDDATEN!E1839</f>
        <v>13.04</v>
      </c>
      <c r="F1851" s="1">
        <f>[1]GRUNDDATEN!F1839</f>
        <v>47.19</v>
      </c>
      <c r="G1851" s="1">
        <f t="shared" si="84"/>
        <v>5932.4237466401773</v>
      </c>
      <c r="H1851" s="7">
        <f t="shared" si="85"/>
        <v>1.8176803891089666E-2</v>
      </c>
      <c r="I1851" s="7">
        <f t="shared" si="86"/>
        <v>1.8013580740729045E-2</v>
      </c>
    </row>
    <row r="1852" spans="1:9">
      <c r="A1852" s="1" t="str">
        <f>[1]GRUNDDATEN!A1840</f>
        <v xml:space="preserve">  20.03.2015</v>
      </c>
      <c r="B1852" s="1">
        <f>[1]GRUNDDATEN!B1840</f>
        <v>92.33</v>
      </c>
      <c r="C1852" s="1">
        <f>[1]GRUNDDATEN!C1840</f>
        <v>91.51</v>
      </c>
      <c r="D1852" s="1">
        <f>[1]GRUNDDATEN!D1840</f>
        <v>161.75</v>
      </c>
      <c r="E1852" s="1">
        <f>[1]GRUNDDATEN!E1840</f>
        <v>13.4</v>
      </c>
      <c r="F1852" s="1">
        <f>[1]GRUNDDATEN!F1840</f>
        <v>47.12</v>
      </c>
      <c r="G1852" s="1">
        <f t="shared" si="84"/>
        <v>5861.2831599859765</v>
      </c>
      <c r="H1852" s="7">
        <f t="shared" si="85"/>
        <v>-1.1991824875033807E-2</v>
      </c>
      <c r="I1852" s="7">
        <f t="shared" si="86"/>
        <v>-1.2064306850520068E-2</v>
      </c>
    </row>
    <row r="1853" spans="1:9">
      <c r="A1853" s="1" t="str">
        <f>[1]GRUNDDATEN!A1841</f>
        <v xml:space="preserve">  23.03.2015</v>
      </c>
      <c r="B1853" s="1">
        <f>[1]GRUNDDATEN!B1841</f>
        <v>91.45</v>
      </c>
      <c r="C1853" s="1">
        <f>[1]GRUNDDATEN!C1841</f>
        <v>88.7</v>
      </c>
      <c r="D1853" s="1">
        <f>[1]GRUNDDATEN!D1841</f>
        <v>160.1</v>
      </c>
      <c r="E1853" s="1">
        <f>[1]GRUNDDATEN!E1841</f>
        <v>13.56</v>
      </c>
      <c r="F1853" s="1">
        <f>[1]GRUNDDATEN!F1841</f>
        <v>47.43</v>
      </c>
      <c r="G1853" s="1">
        <f t="shared" si="84"/>
        <v>5903.7922168984442</v>
      </c>
      <c r="H1853" s="7">
        <f t="shared" si="85"/>
        <v>7.252517196689956E-3</v>
      </c>
      <c r="I1853" s="7">
        <f t="shared" si="86"/>
        <v>7.2263441645686642E-3</v>
      </c>
    </row>
    <row r="1854" spans="1:9">
      <c r="A1854" s="1" t="str">
        <f>[1]GRUNDDATEN!A1842</f>
        <v xml:space="preserve">  24.03.2015</v>
      </c>
      <c r="B1854" s="1">
        <f>[1]GRUNDDATEN!B1842</f>
        <v>92.68</v>
      </c>
      <c r="C1854" s="1">
        <f>[1]GRUNDDATEN!C1842</f>
        <v>88.43</v>
      </c>
      <c r="D1854" s="1">
        <f>[1]GRUNDDATEN!D1842</f>
        <v>161.9</v>
      </c>
      <c r="E1854" s="1">
        <f>[1]GRUNDDATEN!E1842</f>
        <v>13.67</v>
      </c>
      <c r="F1854" s="1">
        <f>[1]GRUNDDATEN!F1842</f>
        <v>47.47</v>
      </c>
      <c r="G1854" s="1">
        <f t="shared" si="84"/>
        <v>5849.4507420825048</v>
      </c>
      <c r="H1854" s="7">
        <f t="shared" si="85"/>
        <v>-9.2045032784855429E-3</v>
      </c>
      <c r="I1854" s="7">
        <f t="shared" si="86"/>
        <v>-9.2471264706058386E-3</v>
      </c>
    </row>
    <row r="1855" spans="1:9">
      <c r="A1855" s="1" t="str">
        <f>[1]GRUNDDATEN!A1843</f>
        <v xml:space="preserve">  25.03.2015</v>
      </c>
      <c r="B1855" s="1">
        <f>[1]GRUNDDATEN!B1843</f>
        <v>90.92</v>
      </c>
      <c r="C1855" s="1">
        <f>[1]GRUNDDATEN!C1843</f>
        <v>87.6</v>
      </c>
      <c r="D1855" s="1">
        <f>[1]GRUNDDATEN!D1843</f>
        <v>161.35</v>
      </c>
      <c r="E1855" s="1">
        <f>[1]GRUNDDATEN!E1843</f>
        <v>13.56</v>
      </c>
      <c r="F1855" s="1">
        <f>[1]GRUNDDATEN!F1843</f>
        <v>47</v>
      </c>
      <c r="G1855" s="1">
        <f t="shared" si="84"/>
        <v>5850.6193759495136</v>
      </c>
      <c r="H1855" s="7">
        <f t="shared" si="85"/>
        <v>1.9978523087660349E-4</v>
      </c>
      <c r="I1855" s="7">
        <f t="shared" si="86"/>
        <v>1.9976527646505218E-4</v>
      </c>
    </row>
    <row r="1856" spans="1:9">
      <c r="A1856" s="1" t="str">
        <f>[1]GRUNDDATEN!A1844</f>
        <v xml:space="preserve">  26.03.2015</v>
      </c>
      <c r="B1856" s="1">
        <f>[1]GRUNDDATEN!B1844</f>
        <v>91.5</v>
      </c>
      <c r="C1856" s="1">
        <f>[1]GRUNDDATEN!C1844</f>
        <v>88.72</v>
      </c>
      <c r="D1856" s="1">
        <f>[1]GRUNDDATEN!D1844</f>
        <v>160.1</v>
      </c>
      <c r="E1856" s="1">
        <f>[1]GRUNDDATEN!E1844</f>
        <v>13.51</v>
      </c>
      <c r="F1856" s="1">
        <f>[1]GRUNDDATEN!F1844</f>
        <v>46.68</v>
      </c>
      <c r="G1856" s="1">
        <f t="shared" si="84"/>
        <v>5833.6741848778765</v>
      </c>
      <c r="H1856" s="7">
        <f t="shared" si="85"/>
        <v>-2.8963072083093566E-3</v>
      </c>
      <c r="I1856" s="7">
        <f t="shared" si="86"/>
        <v>-2.9005096223146212E-3</v>
      </c>
    </row>
    <row r="1857" spans="1:9">
      <c r="A1857" s="1" t="str">
        <f>[1]GRUNDDATEN!A1845</f>
        <v xml:space="preserve">  27.03.2015</v>
      </c>
      <c r="B1857" s="1">
        <f>[1]GRUNDDATEN!B1845</f>
        <v>92.07</v>
      </c>
      <c r="C1857" s="1">
        <f>[1]GRUNDDATEN!C1845</f>
        <v>88.47</v>
      </c>
      <c r="D1857" s="1">
        <f>[1]GRUNDDATEN!D1845</f>
        <v>160.25</v>
      </c>
      <c r="E1857" s="1">
        <f>[1]GRUNDDATEN!E1845</f>
        <v>13.38</v>
      </c>
      <c r="F1857" s="1">
        <f>[1]GRUNDDATEN!F1845</f>
        <v>45.18</v>
      </c>
      <c r="G1857" s="1">
        <f t="shared" si="84"/>
        <v>5935.9296482412046</v>
      </c>
      <c r="H1857" s="7">
        <f t="shared" si="85"/>
        <v>1.752848378615246E-2</v>
      </c>
      <c r="I1857" s="7">
        <f t="shared" si="86"/>
        <v>1.7376631835815823E-2</v>
      </c>
    </row>
    <row r="1858" spans="1:9">
      <c r="A1858" s="1" t="str">
        <f>[1]GRUNDDATEN!A1846</f>
        <v xml:space="preserve">  30.03.2015</v>
      </c>
      <c r="B1858" s="1">
        <f>[1]GRUNDDATEN!B1846</f>
        <v>94.3</v>
      </c>
      <c r="C1858" s="1">
        <f>[1]GRUNDDATEN!C1846</f>
        <v>90.86</v>
      </c>
      <c r="D1858" s="1">
        <f>[1]GRUNDDATEN!D1846</f>
        <v>162.35</v>
      </c>
      <c r="E1858" s="1">
        <f>[1]GRUNDDATEN!E1846</f>
        <v>13.38</v>
      </c>
      <c r="F1858" s="1">
        <f>[1]GRUNDDATEN!F1846</f>
        <v>45.46</v>
      </c>
      <c r="G1858" s="1">
        <f t="shared" si="84"/>
        <v>5884.3636788594122</v>
      </c>
      <c r="H1858" s="7">
        <f t="shared" si="85"/>
        <v>-8.6870924080225675E-3</v>
      </c>
      <c r="I1858" s="7">
        <f t="shared" si="86"/>
        <v>-8.7250451544785383E-3</v>
      </c>
    </row>
    <row r="1859" spans="1:9">
      <c r="A1859" s="1" t="str">
        <f>[1]GRUNDDATEN!A1847</f>
        <v xml:space="preserve">  31.03.2015</v>
      </c>
      <c r="B1859" s="1">
        <f>[1]GRUNDDATEN!B1847</f>
        <v>92.55</v>
      </c>
      <c r="C1859" s="1">
        <f>[1]GRUNDDATEN!C1847</f>
        <v>89.73</v>
      </c>
      <c r="D1859" s="1">
        <f>[1]GRUNDDATEN!D1847</f>
        <v>161.85</v>
      </c>
      <c r="E1859" s="1">
        <f>[1]GRUNDDATEN!E1847</f>
        <v>13.25</v>
      </c>
      <c r="F1859" s="1">
        <f>[1]GRUNDDATEN!F1847</f>
        <v>45.44</v>
      </c>
      <c r="G1859" s="1">
        <f t="shared" si="84"/>
        <v>5913.4334463012729</v>
      </c>
      <c r="H1859" s="7">
        <f t="shared" si="85"/>
        <v>4.9401717888883923E-3</v>
      </c>
      <c r="I1859" s="7">
        <f t="shared" si="86"/>
        <v>4.928009180705053E-3</v>
      </c>
    </row>
    <row r="1860" spans="1:9">
      <c r="A1860" s="1" t="str">
        <f>[1]GRUNDDATEN!A1848</f>
        <v xml:space="preserve">  01.04.2015</v>
      </c>
      <c r="B1860" s="1">
        <f>[1]GRUNDDATEN!B1848</f>
        <v>93.25</v>
      </c>
      <c r="C1860" s="1">
        <f>[1]GRUNDDATEN!C1848</f>
        <v>90.15</v>
      </c>
      <c r="D1860" s="1">
        <f>[1]GRUNDDATEN!D1848</f>
        <v>163.44999999999999</v>
      </c>
      <c r="E1860" s="1">
        <f>[1]GRUNDDATEN!E1848</f>
        <v>13.32</v>
      </c>
      <c r="F1860" s="1">
        <f>[1]GRUNDDATEN!F1848</f>
        <v>44.64</v>
      </c>
      <c r="G1860" s="1">
        <f t="shared" si="84"/>
        <v>5869.1714385882897</v>
      </c>
      <c r="H1860" s="7">
        <f t="shared" si="85"/>
        <v>-7.4849929596599862E-3</v>
      </c>
      <c r="I1860" s="7">
        <f t="shared" si="86"/>
        <v>-7.5131460914368096E-3</v>
      </c>
    </row>
    <row r="1861" spans="1:9">
      <c r="A1861" s="1" t="str">
        <f>[1]GRUNDDATEN!A1849</f>
        <v xml:space="preserve">  02.04.2015</v>
      </c>
      <c r="B1861" s="1">
        <f>[1]GRUNDDATEN!B1849</f>
        <v>92.64</v>
      </c>
      <c r="C1861" s="1">
        <f>[1]GRUNDDATEN!C1849</f>
        <v>87.7</v>
      </c>
      <c r="D1861" s="1">
        <f>[1]GRUNDDATEN!D1849</f>
        <v>163.5</v>
      </c>
      <c r="E1861" s="1">
        <f>[1]GRUNDDATEN!E1849</f>
        <v>13.37</v>
      </c>
      <c r="F1861" s="1">
        <f>[1]GRUNDDATEN!F1849</f>
        <v>44.57</v>
      </c>
      <c r="G1861" s="1">
        <f t="shared" si="84"/>
        <v>5931.1090335397903</v>
      </c>
      <c r="H1861" s="7">
        <f t="shared" si="85"/>
        <v>1.0553038976554241E-2</v>
      </c>
      <c r="I1861" s="7">
        <f t="shared" si="86"/>
        <v>1.0497744338185769E-2</v>
      </c>
    </row>
    <row r="1862" spans="1:9">
      <c r="A1862" s="1" t="str">
        <f>[1]GRUNDDATEN!A1850</f>
        <v xml:space="preserve">  07.04.2015</v>
      </c>
      <c r="B1862" s="1">
        <f>[1]GRUNDDATEN!B1850</f>
        <v>95.07</v>
      </c>
      <c r="C1862" s="1">
        <f>[1]GRUNDDATEN!C1850</f>
        <v>87.09</v>
      </c>
      <c r="D1862" s="1">
        <f>[1]GRUNDDATEN!D1850</f>
        <v>165.5</v>
      </c>
      <c r="E1862" s="1">
        <f>[1]GRUNDDATEN!E1850</f>
        <v>13.15</v>
      </c>
      <c r="F1862" s="1">
        <f>[1]GRUNDDATEN!F1850</f>
        <v>45.21</v>
      </c>
      <c r="G1862" s="1">
        <f t="shared" si="84"/>
        <v>5909.0510692999869</v>
      </c>
      <c r="H1862" s="7">
        <f t="shared" si="85"/>
        <v>-3.7190286192797517E-3</v>
      </c>
      <c r="I1862" s="7">
        <f t="shared" si="86"/>
        <v>-3.7259614003604937E-3</v>
      </c>
    </row>
    <row r="1863" spans="1:9">
      <c r="A1863" s="1" t="str">
        <f>[1]GRUNDDATEN!A1851</f>
        <v xml:space="preserve">  08.04.2015</v>
      </c>
      <c r="B1863" s="1">
        <f>[1]GRUNDDATEN!B1851</f>
        <v>94</v>
      </c>
      <c r="C1863" s="1">
        <f>[1]GRUNDDATEN!C1851</f>
        <v>85.93</v>
      </c>
      <c r="D1863" s="1">
        <f>[1]GRUNDDATEN!D1851</f>
        <v>165.35</v>
      </c>
      <c r="E1863" s="1">
        <f>[1]GRUNDDATEN!E1851</f>
        <v>13.23</v>
      </c>
      <c r="F1863" s="1">
        <f>[1]GRUNDDATEN!F1851</f>
        <v>46</v>
      </c>
      <c r="G1863" s="1">
        <f t="shared" si="84"/>
        <v>5960.1788009816519</v>
      </c>
      <c r="H1863" s="7">
        <f t="shared" si="85"/>
        <v>8.6524436973129948E-3</v>
      </c>
      <c r="I1863" s="7">
        <f t="shared" si="86"/>
        <v>8.6152258358945643E-3</v>
      </c>
    </row>
    <row r="1864" spans="1:9">
      <c r="A1864" s="1" t="str">
        <f>[1]GRUNDDATEN!A1852</f>
        <v xml:space="preserve">  09.04.2015</v>
      </c>
      <c r="B1864" s="1">
        <f>[1]GRUNDDATEN!B1852</f>
        <v>95.02</v>
      </c>
      <c r="C1864" s="1">
        <f>[1]GRUNDDATEN!C1852</f>
        <v>87.29</v>
      </c>
      <c r="D1864" s="1">
        <f>[1]GRUNDDATEN!D1852</f>
        <v>166.2</v>
      </c>
      <c r="E1864" s="1">
        <f>[1]GRUNDDATEN!E1852</f>
        <v>13.03</v>
      </c>
      <c r="F1864" s="1">
        <f>[1]GRUNDDATEN!F1852</f>
        <v>46.47</v>
      </c>
      <c r="G1864" s="1">
        <f t="shared" si="84"/>
        <v>6076.0196330489653</v>
      </c>
      <c r="H1864" s="7">
        <f t="shared" si="85"/>
        <v>1.9435798142202421E-2</v>
      </c>
      <c r="I1864" s="7">
        <f t="shared" si="86"/>
        <v>1.924933518205198E-2</v>
      </c>
    </row>
    <row r="1865" spans="1:9">
      <c r="A1865" s="1" t="str">
        <f>[1]GRUNDDATEN!A1853</f>
        <v xml:space="preserve">  10.04.2015</v>
      </c>
      <c r="B1865" s="1">
        <f>[1]GRUNDDATEN!B1853</f>
        <v>96.72</v>
      </c>
      <c r="C1865" s="1">
        <f>[1]GRUNDDATEN!C1853</f>
        <v>88.65</v>
      </c>
      <c r="D1865" s="1">
        <f>[1]GRUNDDATEN!D1853</f>
        <v>169.7</v>
      </c>
      <c r="E1865" s="1">
        <f>[1]GRUNDDATEN!E1853</f>
        <v>13.24</v>
      </c>
      <c r="F1865" s="1">
        <f>[1]GRUNDDATEN!F1853</f>
        <v>47.63</v>
      </c>
      <c r="G1865" s="1">
        <f t="shared" si="84"/>
        <v>6048.4106579408672</v>
      </c>
      <c r="H1865" s="7">
        <f t="shared" si="85"/>
        <v>-4.5439246045101411E-3</v>
      </c>
      <c r="I1865" s="7">
        <f t="shared" si="86"/>
        <v>-4.5542796100656738E-3</v>
      </c>
    </row>
    <row r="1866" spans="1:9">
      <c r="A1866" s="1" t="str">
        <f>[1]GRUNDDATEN!A1854</f>
        <v xml:space="preserve">  13.04.2015</v>
      </c>
      <c r="B1866" s="1">
        <f>[1]GRUNDDATEN!B1854</f>
        <v>95.89</v>
      </c>
      <c r="C1866" s="1">
        <f>[1]GRUNDDATEN!C1854</f>
        <v>88.17</v>
      </c>
      <c r="D1866" s="1">
        <f>[1]GRUNDDATEN!D1854</f>
        <v>169.5</v>
      </c>
      <c r="E1866" s="1">
        <f>[1]GRUNDDATEN!E1854</f>
        <v>13.54</v>
      </c>
      <c r="F1866" s="1">
        <f>[1]GRUNDDATEN!F1854</f>
        <v>46.95</v>
      </c>
      <c r="G1866" s="1">
        <f t="shared" si="84"/>
        <v>5997.8672431927062</v>
      </c>
      <c r="H1866" s="7">
        <f t="shared" si="85"/>
        <v>-8.3564786861493046E-3</v>
      </c>
      <c r="I1866" s="7">
        <f t="shared" si="86"/>
        <v>-8.3915897944743141E-3</v>
      </c>
    </row>
    <row r="1867" spans="1:9">
      <c r="A1867" s="1" t="str">
        <f>[1]GRUNDDATEN!A1855</f>
        <v xml:space="preserve">  14.04.2015</v>
      </c>
      <c r="B1867" s="1">
        <f>[1]GRUNDDATEN!B1855</f>
        <v>94.84</v>
      </c>
      <c r="C1867" s="1">
        <f>[1]GRUNDDATEN!C1855</f>
        <v>86.93</v>
      </c>
      <c r="D1867" s="1">
        <f>[1]GRUNDDATEN!D1855</f>
        <v>168.35</v>
      </c>
      <c r="E1867" s="1">
        <f>[1]GRUNDDATEN!E1855</f>
        <v>13.59</v>
      </c>
      <c r="F1867" s="1">
        <f>[1]GRUNDDATEN!F1855</f>
        <v>46.88</v>
      </c>
      <c r="G1867" s="1">
        <f t="shared" si="84"/>
        <v>5997.4290054925777</v>
      </c>
      <c r="H1867" s="7">
        <f t="shared" si="85"/>
        <v>-7.3065588543252957E-5</v>
      </c>
      <c r="I1867" s="7">
        <f t="shared" si="86"/>
        <v>-7.3068257963396831E-5</v>
      </c>
    </row>
    <row r="1868" spans="1:9">
      <c r="A1868" s="1" t="str">
        <f>[1]GRUNDDATEN!A1856</f>
        <v xml:space="preserve">  15.04.2015</v>
      </c>
      <c r="B1868" s="1">
        <f>[1]GRUNDDATEN!B1856</f>
        <v>94.86</v>
      </c>
      <c r="C1868" s="1">
        <f>[1]GRUNDDATEN!C1856</f>
        <v>87.35</v>
      </c>
      <c r="D1868" s="1">
        <f>[1]GRUNDDATEN!D1856</f>
        <v>168.15</v>
      </c>
      <c r="E1868" s="1">
        <f>[1]GRUNDDATEN!E1856</f>
        <v>13.7</v>
      </c>
      <c r="F1868" s="1">
        <f>[1]GRUNDDATEN!F1856</f>
        <v>46.5</v>
      </c>
      <c r="G1868" s="1">
        <f t="shared" si="84"/>
        <v>5900.7245529975453</v>
      </c>
      <c r="H1868" s="7">
        <f t="shared" si="85"/>
        <v>-1.6124318004676397E-2</v>
      </c>
      <c r="I1868" s="7">
        <f t="shared" si="86"/>
        <v>-1.6255729347029131E-2</v>
      </c>
    </row>
    <row r="1869" spans="1:9">
      <c r="A1869" s="1" t="str">
        <f>[1]GRUNDDATEN!A1857</f>
        <v xml:space="preserve">  16.04.2015</v>
      </c>
      <c r="B1869" s="1">
        <f>[1]GRUNDDATEN!B1857</f>
        <v>91.35</v>
      </c>
      <c r="C1869" s="1">
        <f>[1]GRUNDDATEN!C1857</f>
        <v>86.85</v>
      </c>
      <c r="D1869" s="1">
        <f>[1]GRUNDDATEN!D1857</f>
        <v>165.55</v>
      </c>
      <c r="E1869" s="1">
        <f>[1]GRUNDDATEN!E1857</f>
        <v>13.6</v>
      </c>
      <c r="F1869" s="1">
        <f>[1]GRUNDDATEN!F1857</f>
        <v>46.59</v>
      </c>
      <c r="G1869" s="1">
        <f t="shared" si="84"/>
        <v>5773.4895407268896</v>
      </c>
      <c r="H1869" s="7">
        <f t="shared" si="85"/>
        <v>-2.1562608308164588E-2</v>
      </c>
      <c r="I1869" s="7">
        <f t="shared" si="86"/>
        <v>-2.1798478156444433E-2</v>
      </c>
    </row>
    <row r="1870" spans="1:9">
      <c r="A1870" s="1" t="str">
        <f>[1]GRUNDDATEN!A1858</f>
        <v xml:space="preserve">  17.04.2015</v>
      </c>
      <c r="B1870" s="1">
        <f>[1]GRUNDDATEN!B1858</f>
        <v>89.18</v>
      </c>
      <c r="C1870" s="1">
        <f>[1]GRUNDDATEN!C1858</f>
        <v>84.81</v>
      </c>
      <c r="D1870" s="1">
        <f>[1]GRUNDDATEN!D1858</f>
        <v>161.25</v>
      </c>
      <c r="E1870" s="1">
        <f>[1]GRUNDDATEN!E1858</f>
        <v>13.4</v>
      </c>
      <c r="F1870" s="1">
        <f>[1]GRUNDDATEN!F1858</f>
        <v>46.59</v>
      </c>
      <c r="G1870" s="1">
        <f t="shared" si="84"/>
        <v>5888.3078181605688</v>
      </c>
      <c r="H1870" s="7">
        <f t="shared" si="85"/>
        <v>1.9887154315208821E-2</v>
      </c>
      <c r="I1870" s="7">
        <f t="shared" si="86"/>
        <v>1.9691988151590196E-2</v>
      </c>
    </row>
    <row r="1871" spans="1:9">
      <c r="A1871" s="1" t="str">
        <f>[1]GRUNDDATEN!A1859</f>
        <v xml:space="preserve">  20.04.2015</v>
      </c>
      <c r="B1871" s="1">
        <f>[1]GRUNDDATEN!B1859</f>
        <v>92.03</v>
      </c>
      <c r="C1871" s="1">
        <f>[1]GRUNDDATEN!C1859</f>
        <v>86.62</v>
      </c>
      <c r="D1871" s="1">
        <f>[1]GRUNDDATEN!D1859</f>
        <v>163.85</v>
      </c>
      <c r="E1871" s="1">
        <f>[1]GRUNDDATEN!E1859</f>
        <v>13.59</v>
      </c>
      <c r="F1871" s="1">
        <f>[1]GRUNDDATEN!F1859</f>
        <v>47</v>
      </c>
      <c r="G1871" s="1">
        <f t="shared" si="84"/>
        <v>5887.2852635269364</v>
      </c>
      <c r="H1871" s="7">
        <f t="shared" si="85"/>
        <v>-1.7365848817862961E-4</v>
      </c>
      <c r="I1871" s="7">
        <f t="shared" si="86"/>
        <v>-1.7367356855980392E-4</v>
      </c>
    </row>
    <row r="1872" spans="1:9">
      <c r="A1872" s="1" t="str">
        <f>[1]GRUNDDATEN!A1860</f>
        <v xml:space="preserve">  21.04.2015</v>
      </c>
      <c r="B1872" s="1">
        <f>[1]GRUNDDATEN!B1860</f>
        <v>92.53</v>
      </c>
      <c r="C1872" s="1">
        <f>[1]GRUNDDATEN!C1860</f>
        <v>87.28</v>
      </c>
      <c r="D1872" s="1">
        <f>[1]GRUNDDATEN!D1860</f>
        <v>163.30000000000001</v>
      </c>
      <c r="E1872" s="1">
        <f>[1]GRUNDDATEN!E1860</f>
        <v>13.64</v>
      </c>
      <c r="F1872" s="1">
        <f>[1]GRUNDDATEN!F1860</f>
        <v>46.27</v>
      </c>
      <c r="G1872" s="1">
        <f t="shared" si="84"/>
        <v>5857.7772583849483</v>
      </c>
      <c r="H1872" s="7">
        <f t="shared" si="85"/>
        <v>-5.0121582055480118E-3</v>
      </c>
      <c r="I1872" s="7">
        <f t="shared" si="86"/>
        <v>-5.024761200258865E-3</v>
      </c>
    </row>
    <row r="1873" spans="1:9">
      <c r="A1873" s="1" t="str">
        <f>[1]GRUNDDATEN!A1861</f>
        <v xml:space="preserve">  22.04.2015</v>
      </c>
      <c r="B1873" s="1">
        <f>[1]GRUNDDATEN!B1861</f>
        <v>91.32</v>
      </c>
      <c r="C1873" s="1">
        <f>[1]GRUNDDATEN!C1861</f>
        <v>87.49</v>
      </c>
      <c r="D1873" s="1">
        <f>[1]GRUNDDATEN!D1861</f>
        <v>162.15</v>
      </c>
      <c r="E1873" s="1">
        <f>[1]GRUNDDATEN!E1861</f>
        <v>13.67</v>
      </c>
      <c r="F1873" s="1">
        <f>[1]GRUNDDATEN!F1861</f>
        <v>46.37</v>
      </c>
      <c r="G1873" s="1">
        <f t="shared" ref="G1873:G1936" si="87">$B$8*(SUM(B1874:F1874)/(SUM($B$16:$F$17)/$B$8))</f>
        <v>5782.5464531962134</v>
      </c>
      <c r="H1873" s="7">
        <f t="shared" si="85"/>
        <v>-1.2842892768079928E-2</v>
      </c>
      <c r="I1873" s="7">
        <f t="shared" si="86"/>
        <v>-1.2926075689126548E-2</v>
      </c>
    </row>
    <row r="1874" spans="1:9">
      <c r="A1874" s="1" t="str">
        <f>[1]GRUNDDATEN!A1862</f>
        <v xml:space="preserve">  23.04.2015</v>
      </c>
      <c r="B1874" s="1">
        <f>[1]GRUNDDATEN!B1862</f>
        <v>90.47</v>
      </c>
      <c r="C1874" s="1">
        <f>[1]GRUNDDATEN!C1862</f>
        <v>86.19</v>
      </c>
      <c r="D1874" s="1">
        <f>[1]GRUNDDATEN!D1862</f>
        <v>159.65</v>
      </c>
      <c r="E1874" s="1">
        <f>[1]GRUNDDATEN!E1862</f>
        <v>13.7</v>
      </c>
      <c r="F1874" s="1">
        <f>[1]GRUNDDATEN!F1862</f>
        <v>45.84</v>
      </c>
      <c r="G1874" s="1">
        <f t="shared" si="87"/>
        <v>5782.2542947294605</v>
      </c>
      <c r="H1874" s="7">
        <f t="shared" ref="H1874:H1937" si="88">(G1874/G1873)-1</f>
        <v>-5.0524188455303154E-5</v>
      </c>
      <c r="I1874" s="7">
        <f t="shared" ref="I1874:I1937" si="89">LN(1+H1874)</f>
        <v>-5.052546484510524E-5</v>
      </c>
    </row>
    <row r="1875" spans="1:9">
      <c r="A1875" s="1" t="str">
        <f>[1]GRUNDDATEN!A1863</f>
        <v xml:space="preserve">  24.04.2015</v>
      </c>
      <c r="B1875" s="1">
        <f>[1]GRUNDDATEN!B1863</f>
        <v>91.39</v>
      </c>
      <c r="C1875" s="1">
        <f>[1]GRUNDDATEN!C1863</f>
        <v>87.16</v>
      </c>
      <c r="D1875" s="1">
        <f>[1]GRUNDDATEN!D1863</f>
        <v>156.05000000000001</v>
      </c>
      <c r="E1875" s="1">
        <f>[1]GRUNDDATEN!E1863</f>
        <v>13.64</v>
      </c>
      <c r="F1875" s="1">
        <f>[1]GRUNDDATEN!F1863</f>
        <v>47.59</v>
      </c>
      <c r="G1875" s="1">
        <f t="shared" si="87"/>
        <v>5876.3293210237225</v>
      </c>
      <c r="H1875" s="7">
        <f t="shared" si="88"/>
        <v>1.626961069145838E-2</v>
      </c>
      <c r="I1875" s="7">
        <f t="shared" si="89"/>
        <v>1.613867880706258E-2</v>
      </c>
    </row>
    <row r="1876" spans="1:9">
      <c r="A1876" s="1" t="str">
        <f>[1]GRUNDDATEN!A1864</f>
        <v xml:space="preserve">  27.04.2015</v>
      </c>
      <c r="B1876" s="1">
        <f>[1]GRUNDDATEN!B1864</f>
        <v>93.7</v>
      </c>
      <c r="C1876" s="1">
        <f>[1]GRUNDDATEN!C1864</f>
        <v>89.55</v>
      </c>
      <c r="D1876" s="1">
        <f>[1]GRUNDDATEN!D1864</f>
        <v>158.15</v>
      </c>
      <c r="E1876" s="1">
        <f>[1]GRUNDDATEN!E1864</f>
        <v>13.82</v>
      </c>
      <c r="F1876" s="1">
        <f>[1]GRUNDDATEN!F1864</f>
        <v>47.05</v>
      </c>
      <c r="G1876" s="1">
        <f t="shared" si="87"/>
        <v>5810.5936660044399</v>
      </c>
      <c r="H1876" s="7">
        <f t="shared" si="88"/>
        <v>-1.1186516518756129E-2</v>
      </c>
      <c r="I1876" s="7">
        <f t="shared" si="89"/>
        <v>-1.1249556164923371E-2</v>
      </c>
    </row>
    <row r="1877" spans="1:9">
      <c r="A1877" s="1" t="str">
        <f>[1]GRUNDDATEN!A1865</f>
        <v xml:space="preserve">  28.04.2015</v>
      </c>
      <c r="B1877" s="1">
        <f>[1]GRUNDDATEN!B1865</f>
        <v>92.34</v>
      </c>
      <c r="C1877" s="1">
        <f>[1]GRUNDDATEN!C1865</f>
        <v>88.93</v>
      </c>
      <c r="D1877" s="1">
        <f>[1]GRUNDDATEN!D1865</f>
        <v>155</v>
      </c>
      <c r="E1877" s="1">
        <f>[1]GRUNDDATEN!E1865</f>
        <v>13.54</v>
      </c>
      <c r="F1877" s="1">
        <f>[1]GRUNDDATEN!F1865</f>
        <v>47.96</v>
      </c>
      <c r="G1877" s="1">
        <f t="shared" si="87"/>
        <v>5689.4939815355838</v>
      </c>
      <c r="H1877" s="7">
        <f t="shared" si="88"/>
        <v>-2.0841189632199608E-2</v>
      </c>
      <c r="I1877" s="7">
        <f t="shared" si="89"/>
        <v>-2.1061432684181723E-2</v>
      </c>
    </row>
    <row r="1878" spans="1:9">
      <c r="A1878" s="1" t="str">
        <f>[1]GRUNDDATEN!A1866</f>
        <v xml:space="preserve">  29.04.2015</v>
      </c>
      <c r="B1878" s="1">
        <f>[1]GRUNDDATEN!B1866</f>
        <v>89.07</v>
      </c>
      <c r="C1878" s="1">
        <f>[1]GRUNDDATEN!C1866</f>
        <v>86.14</v>
      </c>
      <c r="D1878" s="1">
        <f>[1]GRUNDDATEN!D1866</f>
        <v>152.05000000000001</v>
      </c>
      <c r="E1878" s="1">
        <f>[1]GRUNDDATEN!E1866</f>
        <v>13.7</v>
      </c>
      <c r="F1878" s="1">
        <f>[1]GRUNDDATEN!F1866</f>
        <v>48.52</v>
      </c>
      <c r="G1878" s="1">
        <f t="shared" si="87"/>
        <v>5708.6303611078638</v>
      </c>
      <c r="H1878" s="7">
        <f t="shared" si="88"/>
        <v>3.3634589709357066E-3</v>
      </c>
      <c r="I1878" s="7">
        <f t="shared" si="89"/>
        <v>3.357815194344407E-3</v>
      </c>
    </row>
    <row r="1879" spans="1:9">
      <c r="A1879" s="1" t="str">
        <f>[1]GRUNDDATEN!A1867</f>
        <v xml:space="preserve">  30.04.2015</v>
      </c>
      <c r="B1879" s="1">
        <f>[1]GRUNDDATEN!B1867</f>
        <v>89.48</v>
      </c>
      <c r="C1879" s="1">
        <f>[1]GRUNDDATEN!C1867</f>
        <v>86.33</v>
      </c>
      <c r="D1879" s="1">
        <f>[1]GRUNDDATEN!D1867</f>
        <v>152.6</v>
      </c>
      <c r="E1879" s="1">
        <f>[1]GRUNDDATEN!E1867</f>
        <v>13.62</v>
      </c>
      <c r="F1879" s="1">
        <f>[1]GRUNDDATEN!F1867</f>
        <v>48.76</v>
      </c>
      <c r="G1879" s="1">
        <f t="shared" si="87"/>
        <v>5757.4208250555093</v>
      </c>
      <c r="H1879" s="7">
        <f t="shared" si="88"/>
        <v>8.5467898359734562E-3</v>
      </c>
      <c r="I1879" s="7">
        <f t="shared" si="89"/>
        <v>8.5104728103333853E-3</v>
      </c>
    </row>
    <row r="1880" spans="1:9">
      <c r="A1880" s="1" t="str">
        <f>[1]GRUNDDATEN!A1868</f>
        <v xml:space="preserve">  04.05.2015</v>
      </c>
      <c r="B1880" s="1">
        <f>[1]GRUNDDATEN!B1868</f>
        <v>89.24</v>
      </c>
      <c r="C1880" s="1">
        <f>[1]GRUNDDATEN!C1868</f>
        <v>87.55</v>
      </c>
      <c r="D1880" s="1">
        <f>[1]GRUNDDATEN!D1868</f>
        <v>154.85</v>
      </c>
      <c r="E1880" s="1">
        <f>[1]GRUNDDATEN!E1868</f>
        <v>13.76</v>
      </c>
      <c r="F1880" s="1">
        <f>[1]GRUNDDATEN!F1868</f>
        <v>48.73</v>
      </c>
      <c r="G1880" s="1">
        <f t="shared" si="87"/>
        <v>5622.8818511160443</v>
      </c>
      <c r="H1880" s="7">
        <f t="shared" si="88"/>
        <v>-2.3367924288940189E-2</v>
      </c>
      <c r="I1880" s="7">
        <f t="shared" si="89"/>
        <v>-2.3645283627032897E-2</v>
      </c>
    </row>
    <row r="1881" spans="1:9">
      <c r="A1881" s="1" t="str">
        <f>[1]GRUNDDATEN!A1869</f>
        <v xml:space="preserve">  05.05.2015</v>
      </c>
      <c r="B1881" s="1">
        <f>[1]GRUNDDATEN!B1869</f>
        <v>85.93</v>
      </c>
      <c r="C1881" s="1">
        <f>[1]GRUNDDATEN!C1869</f>
        <v>85.25</v>
      </c>
      <c r="D1881" s="1">
        <f>[1]GRUNDDATEN!D1869</f>
        <v>150.55000000000001</v>
      </c>
      <c r="E1881" s="1">
        <f>[1]GRUNDDATEN!E1869</f>
        <v>13.45</v>
      </c>
      <c r="F1881" s="1">
        <f>[1]GRUNDDATEN!F1869</f>
        <v>49.74</v>
      </c>
      <c r="G1881" s="1">
        <f t="shared" si="87"/>
        <v>5668.8968096295421</v>
      </c>
      <c r="H1881" s="7">
        <f t="shared" si="88"/>
        <v>8.1835186532266402E-3</v>
      </c>
      <c r="I1881" s="7">
        <f t="shared" si="89"/>
        <v>8.1502152338526705E-3</v>
      </c>
    </row>
    <row r="1882" spans="1:9">
      <c r="A1882" s="1" t="str">
        <f>[1]GRUNDDATEN!A1870</f>
        <v xml:space="preserve">  06.05.2015</v>
      </c>
      <c r="B1882" s="1">
        <f>[1]GRUNDDATEN!B1870</f>
        <v>86.35</v>
      </c>
      <c r="C1882" s="1">
        <f>[1]GRUNDDATEN!C1870</f>
        <v>84.67</v>
      </c>
      <c r="D1882" s="1">
        <f>[1]GRUNDDATEN!D1870</f>
        <v>154.19999999999999</v>
      </c>
      <c r="E1882" s="1">
        <f>[1]GRUNDDATEN!E1870</f>
        <v>13.54</v>
      </c>
      <c r="F1882" s="1">
        <f>[1]GRUNDDATEN!F1870</f>
        <v>49.31</v>
      </c>
      <c r="G1882" s="1">
        <f t="shared" si="87"/>
        <v>5570.5854855673706</v>
      </c>
      <c r="H1882" s="7">
        <f t="shared" si="88"/>
        <v>-1.7342232071533514E-2</v>
      </c>
      <c r="I1882" s="7">
        <f t="shared" si="89"/>
        <v>-1.749437008575418E-2</v>
      </c>
    </row>
    <row r="1883" spans="1:9">
      <c r="A1883" s="1" t="str">
        <f>[1]GRUNDDATEN!A1871</f>
        <v xml:space="preserve">  07.05.2015</v>
      </c>
      <c r="B1883" s="1">
        <f>[1]GRUNDDATEN!B1871</f>
        <v>86.13</v>
      </c>
      <c r="C1883" s="1">
        <f>[1]GRUNDDATEN!C1871</f>
        <v>85.25</v>
      </c>
      <c r="D1883" s="1">
        <f>[1]GRUNDDATEN!D1871</f>
        <v>147.65</v>
      </c>
      <c r="E1883" s="1">
        <f>[1]GRUNDDATEN!E1871</f>
        <v>13.44</v>
      </c>
      <c r="F1883" s="1">
        <f>[1]GRUNDDATEN!F1871</f>
        <v>48.87</v>
      </c>
      <c r="G1883" s="1">
        <f t="shared" si="87"/>
        <v>5703.8097464064504</v>
      </c>
      <c r="H1883" s="7">
        <f t="shared" si="88"/>
        <v>2.3915665810038345E-2</v>
      </c>
      <c r="I1883" s="7">
        <f t="shared" si="89"/>
        <v>2.3634165618357648E-2</v>
      </c>
    </row>
    <row r="1884" spans="1:9">
      <c r="A1884" s="1" t="str">
        <f>[1]GRUNDDATEN!A1872</f>
        <v xml:space="preserve">  08.05.2015</v>
      </c>
      <c r="B1884" s="1">
        <f>[1]GRUNDDATEN!B1872</f>
        <v>88.35</v>
      </c>
      <c r="C1884" s="1">
        <f>[1]GRUNDDATEN!C1872</f>
        <v>88.07</v>
      </c>
      <c r="D1884" s="1">
        <f>[1]GRUNDDATEN!D1872</f>
        <v>151</v>
      </c>
      <c r="E1884" s="1">
        <f>[1]GRUNDDATEN!E1872</f>
        <v>13.66</v>
      </c>
      <c r="F1884" s="1">
        <f>[1]GRUNDDATEN!F1872</f>
        <v>49.38</v>
      </c>
      <c r="G1884" s="1">
        <f t="shared" si="87"/>
        <v>5660.4242140937249</v>
      </c>
      <c r="H1884" s="7">
        <f t="shared" si="88"/>
        <v>-7.6064129488294663E-3</v>
      </c>
      <c r="I1884" s="7">
        <f t="shared" si="89"/>
        <v>-7.6354892458594982E-3</v>
      </c>
    </row>
    <row r="1885" spans="1:9">
      <c r="A1885" s="1" t="str">
        <f>[1]GRUNDDATEN!A1873</f>
        <v xml:space="preserve">  11.05.2015</v>
      </c>
      <c r="B1885" s="1">
        <f>[1]GRUNDDATEN!B1873</f>
        <v>87.54</v>
      </c>
      <c r="C1885" s="1">
        <f>[1]GRUNDDATEN!C1873</f>
        <v>88.06</v>
      </c>
      <c r="D1885" s="1">
        <f>[1]GRUNDDATEN!D1873</f>
        <v>149.35</v>
      </c>
      <c r="E1885" s="1">
        <f>[1]GRUNDDATEN!E1873</f>
        <v>13.85</v>
      </c>
      <c r="F1885" s="1">
        <f>[1]GRUNDDATEN!F1873</f>
        <v>48.69</v>
      </c>
      <c r="G1885" s="1">
        <f t="shared" si="87"/>
        <v>5534.9421526235828</v>
      </c>
      <c r="H1885" s="7">
        <f t="shared" si="88"/>
        <v>-2.2168314021007163E-2</v>
      </c>
      <c r="I1885" s="7">
        <f t="shared" si="89"/>
        <v>-2.2417723984241637E-2</v>
      </c>
    </row>
    <row r="1886" spans="1:9">
      <c r="A1886" s="1" t="str">
        <f>[1]GRUNDDATEN!A1874</f>
        <v xml:space="preserve">  12.05.2015</v>
      </c>
      <c r="B1886" s="1">
        <f>[1]GRUNDDATEN!B1874</f>
        <v>85.91</v>
      </c>
      <c r="C1886" s="1">
        <f>[1]GRUNDDATEN!C1874</f>
        <v>85.68</v>
      </c>
      <c r="D1886" s="1">
        <f>[1]GRUNDDATEN!D1874</f>
        <v>145.5</v>
      </c>
      <c r="E1886" s="1">
        <f>[1]GRUNDDATEN!E1874</f>
        <v>13.39</v>
      </c>
      <c r="F1886" s="1">
        <f>[1]GRUNDDATEN!F1874</f>
        <v>48.42</v>
      </c>
      <c r="G1886" s="1">
        <f t="shared" si="87"/>
        <v>5491.7026995442311</v>
      </c>
      <c r="H1886" s="7">
        <f t="shared" si="88"/>
        <v>-7.81208762206409E-3</v>
      </c>
      <c r="I1886" s="7">
        <f t="shared" si="89"/>
        <v>-7.8427618361059936E-3</v>
      </c>
    </row>
    <row r="1887" spans="1:9">
      <c r="A1887" s="1" t="str">
        <f>[1]GRUNDDATEN!A1875</f>
        <v xml:space="preserve">  13.05.2015</v>
      </c>
      <c r="B1887" s="1">
        <f>[1]GRUNDDATEN!B1875</f>
        <v>84.77</v>
      </c>
      <c r="C1887" s="1">
        <f>[1]GRUNDDATEN!C1875</f>
        <v>84.36</v>
      </c>
      <c r="D1887" s="1">
        <f>[1]GRUNDDATEN!D1875</f>
        <v>145.15</v>
      </c>
      <c r="E1887" s="1">
        <f>[1]GRUNDDATEN!E1875</f>
        <v>13.25</v>
      </c>
      <c r="F1887" s="1">
        <f>[1]GRUNDDATEN!F1875</f>
        <v>48.41</v>
      </c>
      <c r="G1887" s="1">
        <f t="shared" si="87"/>
        <v>5594.1042421409356</v>
      </c>
      <c r="H1887" s="7">
        <f t="shared" si="88"/>
        <v>1.8646592541363027E-2</v>
      </c>
      <c r="I1887" s="7">
        <f t="shared" si="89"/>
        <v>1.8474876167153223E-2</v>
      </c>
    </row>
    <row r="1888" spans="1:9">
      <c r="A1888" s="1" t="str">
        <f>[1]GRUNDDATEN!A1876</f>
        <v xml:space="preserve">  14.05.2015</v>
      </c>
      <c r="B1888" s="1">
        <f>[1]GRUNDDATEN!B1876</f>
        <v>86.89</v>
      </c>
      <c r="C1888" s="1">
        <f>[1]GRUNDDATEN!C1876</f>
        <v>86.57</v>
      </c>
      <c r="D1888" s="1">
        <f>[1]GRUNDDATEN!D1876</f>
        <v>148.35</v>
      </c>
      <c r="E1888" s="1">
        <f>[1]GRUNDDATEN!E1876</f>
        <v>13.14</v>
      </c>
      <c r="F1888" s="1">
        <f>[1]GRUNDDATEN!F1876</f>
        <v>48</v>
      </c>
      <c r="G1888" s="1">
        <f t="shared" si="87"/>
        <v>5552.7638190954767</v>
      </c>
      <c r="H1888" s="7">
        <f t="shared" si="88"/>
        <v>-7.3899986943463114E-3</v>
      </c>
      <c r="I1888" s="7">
        <f t="shared" si="89"/>
        <v>-7.4174400124878232E-3</v>
      </c>
    </row>
    <row r="1889" spans="1:9">
      <c r="A1889" s="1" t="str">
        <f>[1]GRUNDDATEN!A1877</f>
        <v xml:space="preserve">  15.05.2015</v>
      </c>
      <c r="B1889" s="1">
        <f>[1]GRUNDDATEN!B1877</f>
        <v>85.98</v>
      </c>
      <c r="C1889" s="1">
        <f>[1]GRUNDDATEN!C1877</f>
        <v>85.03</v>
      </c>
      <c r="D1889" s="1">
        <f>[1]GRUNDDATEN!D1877</f>
        <v>146.94999999999999</v>
      </c>
      <c r="E1889" s="1">
        <f>[1]GRUNDDATEN!E1877</f>
        <v>12.99</v>
      </c>
      <c r="F1889" s="1">
        <f>[1]GRUNDDATEN!F1877</f>
        <v>49.17</v>
      </c>
      <c r="G1889" s="1">
        <f t="shared" si="87"/>
        <v>5621.4210587822827</v>
      </c>
      <c r="H1889" s="7">
        <f t="shared" si="88"/>
        <v>1.2364516468483577E-2</v>
      </c>
      <c r="I1889" s="7">
        <f t="shared" si="89"/>
        <v>1.2288700149755714E-2</v>
      </c>
    </row>
    <row r="1890" spans="1:9">
      <c r="A1890" s="1" t="str">
        <f>[1]GRUNDDATEN!A1878</f>
        <v xml:space="preserve">  18.05.2015</v>
      </c>
      <c r="B1890" s="1">
        <f>[1]GRUNDDATEN!B1878</f>
        <v>86.86</v>
      </c>
      <c r="C1890" s="1">
        <f>[1]GRUNDDATEN!C1878</f>
        <v>86.47</v>
      </c>
      <c r="D1890" s="1">
        <f>[1]GRUNDDATEN!D1878</f>
        <v>148.80000000000001</v>
      </c>
      <c r="E1890" s="1">
        <f>[1]GRUNDDATEN!E1878</f>
        <v>13.01</v>
      </c>
      <c r="F1890" s="1">
        <f>[1]GRUNDDATEN!F1878</f>
        <v>49.68</v>
      </c>
      <c r="G1890" s="1">
        <f t="shared" si="87"/>
        <v>5718.5637489774454</v>
      </c>
      <c r="H1890" s="7">
        <f t="shared" si="88"/>
        <v>1.7280806610883159E-2</v>
      </c>
      <c r="I1890" s="7">
        <f t="shared" si="89"/>
        <v>1.7133191649395058E-2</v>
      </c>
    </row>
    <row r="1891" spans="1:9">
      <c r="A1891" s="1" t="str">
        <f>[1]GRUNDDATEN!A1879</f>
        <v xml:space="preserve">  19.05.2015</v>
      </c>
      <c r="B1891" s="1">
        <f>[1]GRUNDDATEN!B1879</f>
        <v>88.38</v>
      </c>
      <c r="C1891" s="1">
        <f>[1]GRUNDDATEN!C1879</f>
        <v>89.37</v>
      </c>
      <c r="D1891" s="1">
        <f>[1]GRUNDDATEN!D1879</f>
        <v>152</v>
      </c>
      <c r="E1891" s="1">
        <f>[1]GRUNDDATEN!E1879</f>
        <v>13.29</v>
      </c>
      <c r="F1891" s="1">
        <f>[1]GRUNDDATEN!F1879</f>
        <v>48.43</v>
      </c>
      <c r="G1891" s="1">
        <f t="shared" si="87"/>
        <v>5713.0127381091497</v>
      </c>
      <c r="H1891" s="7">
        <f t="shared" si="88"/>
        <v>-9.7070018136780067E-4</v>
      </c>
      <c r="I1891" s="7">
        <f t="shared" si="89"/>
        <v>-9.7117161589459948E-4</v>
      </c>
    </row>
    <row r="1892" spans="1:9">
      <c r="A1892" s="1" t="str">
        <f>[1]GRUNDDATEN!A1880</f>
        <v xml:space="preserve">  20.05.2015</v>
      </c>
      <c r="B1892" s="1">
        <f>[1]GRUNDDATEN!B1880</f>
        <v>87.95</v>
      </c>
      <c r="C1892" s="1">
        <f>[1]GRUNDDATEN!C1880</f>
        <v>89.71</v>
      </c>
      <c r="D1892" s="1">
        <f>[1]GRUNDDATEN!D1880</f>
        <v>151.65</v>
      </c>
      <c r="E1892" s="1">
        <f>[1]GRUNDDATEN!E1880</f>
        <v>13.3</v>
      </c>
      <c r="F1892" s="1">
        <f>[1]GRUNDDATEN!F1880</f>
        <v>48.48</v>
      </c>
      <c r="G1892" s="1">
        <f t="shared" si="87"/>
        <v>5723.0922052121068</v>
      </c>
      <c r="H1892" s="7">
        <f t="shared" si="88"/>
        <v>1.7642997775448865E-3</v>
      </c>
      <c r="I1892" s="7">
        <f t="shared" si="89"/>
        <v>1.7627452288836922E-3</v>
      </c>
    </row>
    <row r="1893" spans="1:9">
      <c r="A1893" s="1" t="str">
        <f>[1]GRUNDDATEN!A1881</f>
        <v xml:space="preserve">  21.05.2015</v>
      </c>
      <c r="B1893" s="1">
        <f>[1]GRUNDDATEN!B1881</f>
        <v>87.98</v>
      </c>
      <c r="C1893" s="1">
        <f>[1]GRUNDDATEN!C1881</f>
        <v>89.97</v>
      </c>
      <c r="D1893" s="1">
        <f>[1]GRUNDDATEN!D1881</f>
        <v>152.4</v>
      </c>
      <c r="E1893" s="1">
        <f>[1]GRUNDDATEN!E1881</f>
        <v>13.3</v>
      </c>
      <c r="F1893" s="1">
        <f>[1]GRUNDDATEN!F1881</f>
        <v>48.13</v>
      </c>
      <c r="G1893" s="1">
        <f t="shared" si="87"/>
        <v>5703.9558256398268</v>
      </c>
      <c r="H1893" s="7">
        <f t="shared" si="88"/>
        <v>-3.3437133084894821E-3</v>
      </c>
      <c r="I1893" s="7">
        <f t="shared" si="89"/>
        <v>-3.3493160105400239E-3</v>
      </c>
    </row>
    <row r="1894" spans="1:9">
      <c r="A1894" s="1" t="str">
        <f>[1]GRUNDDATEN!A1882</f>
        <v xml:space="preserve">  22.05.2015</v>
      </c>
      <c r="B1894" s="1">
        <f>[1]GRUNDDATEN!B1882</f>
        <v>87.9</v>
      </c>
      <c r="C1894" s="1">
        <f>[1]GRUNDDATEN!C1882</f>
        <v>89.7</v>
      </c>
      <c r="D1894" s="1">
        <f>[1]GRUNDDATEN!D1882</f>
        <v>152</v>
      </c>
      <c r="E1894" s="1">
        <f>[1]GRUNDDATEN!E1882</f>
        <v>13.2</v>
      </c>
      <c r="F1894" s="1">
        <f>[1]GRUNDDATEN!F1882</f>
        <v>47.67</v>
      </c>
      <c r="G1894" s="1">
        <f t="shared" si="87"/>
        <v>5623.3200888161737</v>
      </c>
      <c r="H1894" s="7">
        <f t="shared" si="88"/>
        <v>-1.4136809486004043E-2</v>
      </c>
      <c r="I1894" s="7">
        <f t="shared" si="89"/>
        <v>-1.4237686020655758E-2</v>
      </c>
    </row>
    <row r="1895" spans="1:9">
      <c r="A1895" s="1" t="str">
        <f>[1]GRUNDDATEN!A1883</f>
        <v xml:space="preserve">  26.05.2015</v>
      </c>
      <c r="B1895" s="1">
        <f>[1]GRUNDDATEN!B1883</f>
        <v>86.03</v>
      </c>
      <c r="C1895" s="1">
        <f>[1]GRUNDDATEN!C1883</f>
        <v>88.46</v>
      </c>
      <c r="D1895" s="1">
        <f>[1]GRUNDDATEN!D1883</f>
        <v>149.65</v>
      </c>
      <c r="E1895" s="1">
        <f>[1]GRUNDDATEN!E1883</f>
        <v>12.97</v>
      </c>
      <c r="F1895" s="1">
        <f>[1]GRUNDDATEN!F1883</f>
        <v>47.84</v>
      </c>
      <c r="G1895" s="1">
        <f t="shared" si="87"/>
        <v>5641.4339137548195</v>
      </c>
      <c r="H1895" s="7">
        <f t="shared" si="88"/>
        <v>3.2211975581242225E-3</v>
      </c>
      <c r="I1895" s="7">
        <f t="shared" si="89"/>
        <v>3.2160206155939447E-3</v>
      </c>
    </row>
    <row r="1896" spans="1:9">
      <c r="A1896" s="1" t="str">
        <f>[1]GRUNDDATEN!A1884</f>
        <v xml:space="preserve">  27.05.2015</v>
      </c>
      <c r="B1896" s="1">
        <f>[1]GRUNDDATEN!B1884</f>
        <v>86.85</v>
      </c>
      <c r="C1896" s="1">
        <f>[1]GRUNDDATEN!C1884</f>
        <v>89.21</v>
      </c>
      <c r="D1896" s="1">
        <f>[1]GRUNDDATEN!D1884</f>
        <v>150.30000000000001</v>
      </c>
      <c r="E1896" s="1">
        <f>[1]GRUNDDATEN!E1884</f>
        <v>13.07</v>
      </c>
      <c r="F1896" s="1">
        <f>[1]GRUNDDATEN!F1884</f>
        <v>46.76</v>
      </c>
      <c r="G1896" s="1">
        <f t="shared" si="87"/>
        <v>5574.3835456351517</v>
      </c>
      <c r="H1896" s="7">
        <f t="shared" si="88"/>
        <v>-1.1885341412258166E-2</v>
      </c>
      <c r="I1896" s="7">
        <f t="shared" si="89"/>
        <v>-1.1956536765521209E-2</v>
      </c>
    </row>
    <row r="1897" spans="1:9">
      <c r="A1897" s="1" t="str">
        <f>[1]GRUNDDATEN!A1885</f>
        <v xml:space="preserve">  28.05.2015</v>
      </c>
      <c r="B1897" s="1">
        <f>[1]GRUNDDATEN!B1885</f>
        <v>86.24</v>
      </c>
      <c r="C1897" s="1">
        <f>[1]GRUNDDATEN!C1885</f>
        <v>87.58</v>
      </c>
      <c r="D1897" s="1">
        <f>[1]GRUNDDATEN!D1885</f>
        <v>146.80000000000001</v>
      </c>
      <c r="E1897" s="1">
        <f>[1]GRUNDDATEN!E1885</f>
        <v>12.98</v>
      </c>
      <c r="F1897" s="1">
        <f>[1]GRUNDDATEN!F1885</f>
        <v>48</v>
      </c>
      <c r="G1897" s="1">
        <f t="shared" si="87"/>
        <v>5442.4739978964581</v>
      </c>
      <c r="H1897" s="7">
        <f t="shared" si="88"/>
        <v>-2.3663522012578597E-2</v>
      </c>
      <c r="I1897" s="7">
        <f t="shared" si="89"/>
        <v>-2.3947999946080555E-2</v>
      </c>
    </row>
    <row r="1898" spans="1:9">
      <c r="A1898" s="1" t="str">
        <f>[1]GRUNDDATEN!A1886</f>
        <v xml:space="preserve">  29.05.2015</v>
      </c>
      <c r="B1898" s="1">
        <f>[1]GRUNDDATEN!B1886</f>
        <v>84.2</v>
      </c>
      <c r="C1898" s="1">
        <f>[1]GRUNDDATEN!C1886</f>
        <v>85.28</v>
      </c>
      <c r="D1898" s="1">
        <f>[1]GRUNDDATEN!D1886</f>
        <v>142.75</v>
      </c>
      <c r="E1898" s="1">
        <f>[1]GRUNDDATEN!E1886</f>
        <v>12.83</v>
      </c>
      <c r="F1898" s="1">
        <f>[1]GRUNDDATEN!F1886</f>
        <v>47.51</v>
      </c>
      <c r="G1898" s="1">
        <f t="shared" si="87"/>
        <v>5438.3837793619259</v>
      </c>
      <c r="H1898" s="7">
        <f t="shared" si="88"/>
        <v>-7.515366239899679E-4</v>
      </c>
      <c r="I1898" s="7">
        <f t="shared" si="89"/>
        <v>-7.5181916920948999E-4</v>
      </c>
    </row>
    <row r="1899" spans="1:9">
      <c r="A1899" s="1" t="str">
        <f>[1]GRUNDDATEN!A1887</f>
        <v xml:space="preserve">  01.06.2015</v>
      </c>
      <c r="B1899" s="1">
        <f>[1]GRUNDDATEN!B1887</f>
        <v>84.16</v>
      </c>
      <c r="C1899" s="1">
        <f>[1]GRUNDDATEN!C1887</f>
        <v>85.74</v>
      </c>
      <c r="D1899" s="1">
        <f>[1]GRUNDDATEN!D1887</f>
        <v>142.6</v>
      </c>
      <c r="E1899" s="1">
        <f>[1]GRUNDDATEN!E1887</f>
        <v>12.81</v>
      </c>
      <c r="F1899" s="1">
        <f>[1]GRUNDDATEN!F1887</f>
        <v>46.98</v>
      </c>
      <c r="G1899" s="1">
        <f t="shared" si="87"/>
        <v>5400.5492579174943</v>
      </c>
      <c r="H1899" s="7">
        <f t="shared" si="88"/>
        <v>-6.9569421687394328E-3</v>
      </c>
      <c r="I1899" s="7">
        <f t="shared" si="89"/>
        <v>-6.9812545162550197E-3</v>
      </c>
    </row>
    <row r="1900" spans="1:9">
      <c r="A1900" s="1" t="str">
        <f>[1]GRUNDDATEN!A1888</f>
        <v xml:space="preserve">  02.06.2015</v>
      </c>
      <c r="B1900" s="1">
        <f>[1]GRUNDDATEN!B1888</f>
        <v>83.21</v>
      </c>
      <c r="C1900" s="1">
        <f>[1]GRUNDDATEN!C1888</f>
        <v>83.66</v>
      </c>
      <c r="D1900" s="1">
        <f>[1]GRUNDDATEN!D1888</f>
        <v>142.75</v>
      </c>
      <c r="E1900" s="1">
        <f>[1]GRUNDDATEN!E1888</f>
        <v>13.05</v>
      </c>
      <c r="F1900" s="1">
        <f>[1]GRUNDDATEN!F1888</f>
        <v>47.03</v>
      </c>
      <c r="G1900" s="1">
        <f t="shared" si="87"/>
        <v>5443.2043940633394</v>
      </c>
      <c r="H1900" s="7">
        <f t="shared" si="88"/>
        <v>7.8982959156070898E-3</v>
      </c>
      <c r="I1900" s="7">
        <f t="shared" si="89"/>
        <v>7.8672676496213782E-3</v>
      </c>
    </row>
    <row r="1901" spans="1:9">
      <c r="A1901" s="1" t="str">
        <f>[1]GRUNDDATEN!A1889</f>
        <v xml:space="preserve">  03.06.2015</v>
      </c>
      <c r="B1901" s="1">
        <f>[1]GRUNDDATEN!B1889</f>
        <v>84.38</v>
      </c>
      <c r="C1901" s="1">
        <f>[1]GRUNDDATEN!C1889</f>
        <v>83.8</v>
      </c>
      <c r="D1901" s="1">
        <f>[1]GRUNDDATEN!D1889</f>
        <v>144.15</v>
      </c>
      <c r="E1901" s="1">
        <f>[1]GRUNDDATEN!E1889</f>
        <v>12.96</v>
      </c>
      <c r="F1901" s="1">
        <f>[1]GRUNDDATEN!F1889</f>
        <v>47.33</v>
      </c>
      <c r="G1901" s="1">
        <f t="shared" si="87"/>
        <v>5394.852167815824</v>
      </c>
      <c r="H1901" s="7">
        <f t="shared" si="88"/>
        <v>-8.8830443883847199E-3</v>
      </c>
      <c r="I1901" s="7">
        <f t="shared" si="89"/>
        <v>-8.9227338441390733E-3</v>
      </c>
    </row>
    <row r="1902" spans="1:9">
      <c r="A1902" s="1" t="str">
        <f>[1]GRUNDDATEN!A1890</f>
        <v xml:space="preserve">  04.06.2015</v>
      </c>
      <c r="B1902" s="1">
        <f>[1]GRUNDDATEN!B1890</f>
        <v>83.25</v>
      </c>
      <c r="C1902" s="1">
        <f>[1]GRUNDDATEN!C1890</f>
        <v>82.94</v>
      </c>
      <c r="D1902" s="1">
        <f>[1]GRUNDDATEN!D1890</f>
        <v>143.65</v>
      </c>
      <c r="E1902" s="1">
        <f>[1]GRUNDDATEN!E1890</f>
        <v>13</v>
      </c>
      <c r="F1902" s="1">
        <f>[1]GRUNDDATEN!F1890</f>
        <v>46.47</v>
      </c>
      <c r="G1902" s="1">
        <f t="shared" si="87"/>
        <v>5353.8039032371162</v>
      </c>
      <c r="H1902" s="7">
        <f t="shared" si="88"/>
        <v>-7.6087839484444419E-3</v>
      </c>
      <c r="I1902" s="7">
        <f t="shared" si="89"/>
        <v>-7.6378784213623242E-3</v>
      </c>
    </row>
    <row r="1903" spans="1:9">
      <c r="A1903" s="1" t="str">
        <f>[1]GRUNDDATEN!A1891</f>
        <v xml:space="preserve">  05.06.2015</v>
      </c>
      <c r="B1903" s="1">
        <f>[1]GRUNDDATEN!B1891</f>
        <v>82.16</v>
      </c>
      <c r="C1903" s="1">
        <f>[1]GRUNDDATEN!C1891</f>
        <v>81.849999999999994</v>
      </c>
      <c r="D1903" s="1">
        <f>[1]GRUNDDATEN!D1891</f>
        <v>143.1</v>
      </c>
      <c r="E1903" s="1">
        <f>[1]GRUNDDATEN!E1891</f>
        <v>12.72</v>
      </c>
      <c r="F1903" s="1">
        <f>[1]GRUNDDATEN!F1891</f>
        <v>46.67</v>
      </c>
      <c r="G1903" s="1">
        <f t="shared" si="87"/>
        <v>5282.0789996494095</v>
      </c>
      <c r="H1903" s="7">
        <f t="shared" si="88"/>
        <v>-1.3396998635743618E-2</v>
      </c>
      <c r="I1903" s="7">
        <f t="shared" si="89"/>
        <v>-1.348754805834438E-2</v>
      </c>
    </row>
    <row r="1904" spans="1:9">
      <c r="A1904" s="1" t="str">
        <f>[1]GRUNDDATEN!A1892</f>
        <v xml:space="preserve">  08.06.2015</v>
      </c>
      <c r="B1904" s="1">
        <f>[1]GRUNDDATEN!B1892</f>
        <v>80.87</v>
      </c>
      <c r="C1904" s="1">
        <f>[1]GRUNDDATEN!C1892</f>
        <v>80.28</v>
      </c>
      <c r="D1904" s="1">
        <f>[1]GRUNDDATEN!D1892</f>
        <v>140.44999999999999</v>
      </c>
      <c r="E1904" s="1">
        <f>[1]GRUNDDATEN!E1892</f>
        <v>12.69</v>
      </c>
      <c r="F1904" s="1">
        <f>[1]GRUNDDATEN!F1892</f>
        <v>47.3</v>
      </c>
      <c r="G1904" s="1">
        <f t="shared" si="87"/>
        <v>5280.9103657823998</v>
      </c>
      <c r="H1904" s="7">
        <f t="shared" si="88"/>
        <v>-2.2124505655585214E-4</v>
      </c>
      <c r="I1904" s="7">
        <f t="shared" si="89"/>
        <v>-2.212695348539122E-4</v>
      </c>
    </row>
    <row r="1905" spans="1:9">
      <c r="A1905" s="1" t="str">
        <f>[1]GRUNDDATEN!A1893</f>
        <v xml:space="preserve">  09.06.2015</v>
      </c>
      <c r="B1905" s="1">
        <f>[1]GRUNDDATEN!B1893</f>
        <v>80.849999999999994</v>
      </c>
      <c r="C1905" s="1">
        <f>[1]GRUNDDATEN!C1893</f>
        <v>80.849999999999994</v>
      </c>
      <c r="D1905" s="1">
        <f>[1]GRUNDDATEN!D1893</f>
        <v>139.75</v>
      </c>
      <c r="E1905" s="1">
        <f>[1]GRUNDDATEN!E1893</f>
        <v>12.66</v>
      </c>
      <c r="F1905" s="1">
        <f>[1]GRUNDDATEN!F1893</f>
        <v>47.4</v>
      </c>
      <c r="G1905" s="1">
        <f t="shared" si="87"/>
        <v>5396.6051186163368</v>
      </c>
      <c r="H1905" s="7">
        <f t="shared" si="88"/>
        <v>2.19081076595391E-2</v>
      </c>
      <c r="I1905" s="7">
        <f t="shared" si="89"/>
        <v>2.167157351152937E-2</v>
      </c>
    </row>
    <row r="1906" spans="1:9">
      <c r="A1906" s="1" t="str">
        <f>[1]GRUNDDATEN!A1894</f>
        <v xml:space="preserve">  10.06.2015</v>
      </c>
      <c r="B1906" s="1">
        <f>[1]GRUNDDATEN!B1894</f>
        <v>83.01</v>
      </c>
      <c r="C1906" s="1">
        <f>[1]GRUNDDATEN!C1894</f>
        <v>83.51</v>
      </c>
      <c r="D1906" s="1">
        <f>[1]GRUNDDATEN!D1894</f>
        <v>142.19999999999999</v>
      </c>
      <c r="E1906" s="1">
        <f>[1]GRUNDDATEN!E1894</f>
        <v>12.89</v>
      </c>
      <c r="F1906" s="1">
        <f>[1]GRUNDDATEN!F1894</f>
        <v>47.82</v>
      </c>
      <c r="G1906" s="1">
        <f t="shared" si="87"/>
        <v>5458.6887928012147</v>
      </c>
      <c r="H1906" s="7">
        <f t="shared" si="88"/>
        <v>1.1504209187126024E-2</v>
      </c>
      <c r="I1906" s="7">
        <f t="shared" si="89"/>
        <v>1.1438538948814993E-2</v>
      </c>
    </row>
    <row r="1907" spans="1:9">
      <c r="A1907" s="1" t="str">
        <f>[1]GRUNDDATEN!A1895</f>
        <v xml:space="preserve">  11.06.2015</v>
      </c>
      <c r="B1907" s="1">
        <f>[1]GRUNDDATEN!B1895</f>
        <v>83.78</v>
      </c>
      <c r="C1907" s="1">
        <f>[1]GRUNDDATEN!C1895</f>
        <v>84.62</v>
      </c>
      <c r="D1907" s="1">
        <f>[1]GRUNDDATEN!D1895</f>
        <v>144.65</v>
      </c>
      <c r="E1907" s="1">
        <f>[1]GRUNDDATEN!E1895</f>
        <v>12.9</v>
      </c>
      <c r="F1907" s="1">
        <f>[1]GRUNDDATEN!F1895</f>
        <v>47.73</v>
      </c>
      <c r="G1907" s="1">
        <f t="shared" si="87"/>
        <v>5397.7737524833474</v>
      </c>
      <c r="H1907" s="7">
        <f t="shared" si="88"/>
        <v>-1.1159280667951021E-2</v>
      </c>
      <c r="I1907" s="7">
        <f t="shared" si="89"/>
        <v>-1.122201257234982E-2</v>
      </c>
    </row>
    <row r="1908" spans="1:9">
      <c r="A1908" s="1" t="str">
        <f>[1]GRUNDDATEN!A1896</f>
        <v xml:space="preserve">  12.06.2015</v>
      </c>
      <c r="B1908" s="1">
        <f>[1]GRUNDDATEN!B1896</f>
        <v>82.2</v>
      </c>
      <c r="C1908" s="1">
        <f>[1]GRUNDDATEN!C1896</f>
        <v>84.15</v>
      </c>
      <c r="D1908" s="1">
        <f>[1]GRUNDDATEN!D1896</f>
        <v>142.5</v>
      </c>
      <c r="E1908" s="1">
        <f>[1]GRUNDDATEN!E1896</f>
        <v>13.12</v>
      </c>
      <c r="F1908" s="1">
        <f>[1]GRUNDDATEN!F1896</f>
        <v>47.54</v>
      </c>
      <c r="G1908" s="1">
        <f t="shared" si="87"/>
        <v>5298.7320322542946</v>
      </c>
      <c r="H1908" s="7">
        <f t="shared" si="88"/>
        <v>-1.8348623853211121E-2</v>
      </c>
      <c r="I1908" s="7">
        <f t="shared" si="89"/>
        <v>-1.8519047767237642E-2</v>
      </c>
    </row>
    <row r="1909" spans="1:9">
      <c r="A1909" s="1" t="str">
        <f>[1]GRUNDDATEN!A1897</f>
        <v xml:space="preserve">  15.06.2015</v>
      </c>
      <c r="B1909" s="1">
        <f>[1]GRUNDDATEN!B1897</f>
        <v>81.099999999999994</v>
      </c>
      <c r="C1909" s="1">
        <f>[1]GRUNDDATEN!C1897</f>
        <v>82.25</v>
      </c>
      <c r="D1909" s="1">
        <f>[1]GRUNDDATEN!D1897</f>
        <v>139.75</v>
      </c>
      <c r="E1909" s="1">
        <f>[1]GRUNDDATEN!E1897</f>
        <v>12.81</v>
      </c>
      <c r="F1909" s="1">
        <f>[1]GRUNDDATEN!F1897</f>
        <v>46.82</v>
      </c>
      <c r="G1909" s="1">
        <f t="shared" si="87"/>
        <v>5318.1605702933257</v>
      </c>
      <c r="H1909" s="7">
        <f t="shared" si="88"/>
        <v>3.6666390979513963E-3</v>
      </c>
      <c r="I1909" s="7">
        <f t="shared" si="89"/>
        <v>3.6599333634874365E-3</v>
      </c>
    </row>
    <row r="1910" spans="1:9">
      <c r="A1910" s="1" t="str">
        <f>[1]GRUNDDATEN!A1898</f>
        <v xml:space="preserve">  16.06.2015</v>
      </c>
      <c r="B1910" s="1">
        <f>[1]GRUNDDATEN!B1898</f>
        <v>80.94</v>
      </c>
      <c r="C1910" s="1">
        <f>[1]GRUNDDATEN!C1898</f>
        <v>82.8</v>
      </c>
      <c r="D1910" s="1">
        <f>[1]GRUNDDATEN!D1898</f>
        <v>140.15</v>
      </c>
      <c r="E1910" s="1">
        <f>[1]GRUNDDATEN!E1898</f>
        <v>12.77</v>
      </c>
      <c r="F1910" s="1">
        <f>[1]GRUNDDATEN!F1898</f>
        <v>47.4</v>
      </c>
      <c r="G1910" s="1">
        <f t="shared" si="87"/>
        <v>5277.5505434147472</v>
      </c>
      <c r="H1910" s="7">
        <f t="shared" si="88"/>
        <v>-7.6361039389111207E-3</v>
      </c>
      <c r="I1910" s="7">
        <f t="shared" si="89"/>
        <v>-7.6654082564555047E-3</v>
      </c>
    </row>
    <row r="1911" spans="1:9">
      <c r="A1911" s="1" t="str">
        <f>[1]GRUNDDATEN!A1899</f>
        <v xml:space="preserve">  17.06.2015</v>
      </c>
      <c r="B1911" s="1">
        <f>[1]GRUNDDATEN!B1899</f>
        <v>80.739999999999995</v>
      </c>
      <c r="C1911" s="1">
        <f>[1]GRUNDDATEN!C1899</f>
        <v>81.569999999999993</v>
      </c>
      <c r="D1911" s="1">
        <f>[1]GRUNDDATEN!D1899</f>
        <v>139.30000000000001</v>
      </c>
      <c r="E1911" s="1">
        <f>[1]GRUNDDATEN!E1899</f>
        <v>12.75</v>
      </c>
      <c r="F1911" s="1">
        <f>[1]GRUNDDATEN!F1899</f>
        <v>46.92</v>
      </c>
      <c r="G1911" s="1">
        <f t="shared" si="87"/>
        <v>5318.598807993455</v>
      </c>
      <c r="H1911" s="7">
        <f t="shared" si="88"/>
        <v>7.7779007971656711E-3</v>
      </c>
      <c r="I1911" s="7">
        <f t="shared" si="89"/>
        <v>7.7478088607733121E-3</v>
      </c>
    </row>
    <row r="1912" spans="1:9">
      <c r="A1912" s="1" t="str">
        <f>[1]GRUNDDATEN!A1900</f>
        <v xml:space="preserve">  18.06.2015</v>
      </c>
      <c r="B1912" s="1">
        <f>[1]GRUNDDATEN!B1900</f>
        <v>81.84</v>
      </c>
      <c r="C1912" s="1">
        <f>[1]GRUNDDATEN!C1900</f>
        <v>81.66</v>
      </c>
      <c r="D1912" s="1">
        <f>[1]GRUNDDATEN!D1900</f>
        <v>141.85</v>
      </c>
      <c r="E1912" s="1">
        <f>[1]GRUNDDATEN!E1900</f>
        <v>12.77</v>
      </c>
      <c r="F1912" s="1">
        <f>[1]GRUNDDATEN!F1900</f>
        <v>45.97</v>
      </c>
      <c r="G1912" s="1">
        <f t="shared" si="87"/>
        <v>5279.5956526820146</v>
      </c>
      <c r="H1912" s="7">
        <f t="shared" si="88"/>
        <v>-7.3333516438242041E-3</v>
      </c>
      <c r="I1912" s="7">
        <f t="shared" si="89"/>
        <v>-7.3603728520523952E-3</v>
      </c>
    </row>
    <row r="1913" spans="1:9">
      <c r="A1913" s="1" t="str">
        <f>[1]GRUNDDATEN!A1901</f>
        <v xml:space="preserve">  19.06.2015</v>
      </c>
      <c r="B1913" s="1">
        <f>[1]GRUNDDATEN!B1901</f>
        <v>80.92</v>
      </c>
      <c r="C1913" s="1">
        <f>[1]GRUNDDATEN!C1901</f>
        <v>81.599999999999994</v>
      </c>
      <c r="D1913" s="1">
        <f>[1]GRUNDDATEN!D1901</f>
        <v>140.1</v>
      </c>
      <c r="E1913" s="1">
        <f>[1]GRUNDDATEN!E1901</f>
        <v>12.8</v>
      </c>
      <c r="F1913" s="1">
        <f>[1]GRUNDDATEN!F1901</f>
        <v>46</v>
      </c>
      <c r="G1913" s="1">
        <f t="shared" si="87"/>
        <v>5494.6242842117554</v>
      </c>
      <c r="H1913" s="7">
        <f t="shared" si="88"/>
        <v>4.0728238614354373E-2</v>
      </c>
      <c r="I1913" s="7">
        <f t="shared" si="89"/>
        <v>3.9920697543914092E-2</v>
      </c>
    </row>
    <row r="1914" spans="1:9">
      <c r="A1914" s="1" t="str">
        <f>[1]GRUNDDATEN!A1902</f>
        <v xml:space="preserve">  22.06.2015</v>
      </c>
      <c r="B1914" s="1">
        <f>[1]GRUNDDATEN!B1902</f>
        <v>84.61</v>
      </c>
      <c r="C1914" s="1">
        <f>[1]GRUNDDATEN!C1902</f>
        <v>85.48</v>
      </c>
      <c r="D1914" s="1">
        <f>[1]GRUNDDATEN!D1902</f>
        <v>146.5</v>
      </c>
      <c r="E1914" s="1">
        <f>[1]GRUNDDATEN!E1902</f>
        <v>13.4</v>
      </c>
      <c r="F1914" s="1">
        <f>[1]GRUNDDATEN!F1902</f>
        <v>46.15</v>
      </c>
      <c r="G1914" s="1">
        <f t="shared" si="87"/>
        <v>5535.0882318569593</v>
      </c>
      <c r="H1914" s="7">
        <f t="shared" si="88"/>
        <v>7.3642792577233163E-3</v>
      </c>
      <c r="I1914" s="7">
        <f t="shared" si="89"/>
        <v>7.3372953502678058E-3</v>
      </c>
    </row>
    <row r="1915" spans="1:9">
      <c r="A1915" s="1" t="str">
        <f>[1]GRUNDDATEN!A1903</f>
        <v xml:space="preserve">  23.06.2015</v>
      </c>
      <c r="B1915" s="1">
        <f>[1]GRUNDDATEN!B1903</f>
        <v>85.25</v>
      </c>
      <c r="C1915" s="1">
        <f>[1]GRUNDDATEN!C1903</f>
        <v>86.74</v>
      </c>
      <c r="D1915" s="1">
        <f>[1]GRUNDDATEN!D1903</f>
        <v>147</v>
      </c>
      <c r="E1915" s="1">
        <f>[1]GRUNDDATEN!E1903</f>
        <v>13.55</v>
      </c>
      <c r="F1915" s="1">
        <f>[1]GRUNDDATEN!F1903</f>
        <v>46.37</v>
      </c>
      <c r="G1915" s="1">
        <f t="shared" si="87"/>
        <v>5472.858478438704</v>
      </c>
      <c r="H1915" s="7">
        <f t="shared" si="88"/>
        <v>-1.1242775329234123E-2</v>
      </c>
      <c r="I1915" s="7">
        <f t="shared" si="89"/>
        <v>-1.1306453053880372E-2</v>
      </c>
    </row>
    <row r="1916" spans="1:9">
      <c r="A1916" s="1" t="str">
        <f>[1]GRUNDDATEN!A1904</f>
        <v xml:space="preserve">  24.06.2015</v>
      </c>
      <c r="B1916" s="1">
        <f>[1]GRUNDDATEN!B1904</f>
        <v>83.85</v>
      </c>
      <c r="C1916" s="1">
        <f>[1]GRUNDDATEN!C1904</f>
        <v>85.85</v>
      </c>
      <c r="D1916" s="1">
        <f>[1]GRUNDDATEN!D1904</f>
        <v>146.05000000000001</v>
      </c>
      <c r="E1916" s="1">
        <f>[1]GRUNDDATEN!E1904</f>
        <v>13.4</v>
      </c>
      <c r="F1916" s="1">
        <f>[1]GRUNDDATEN!F1904</f>
        <v>45.5</v>
      </c>
      <c r="G1916" s="1">
        <f t="shared" si="87"/>
        <v>5476.656538506486</v>
      </c>
      <c r="H1916" s="7">
        <f t="shared" si="88"/>
        <v>6.9398104897921975E-4</v>
      </c>
      <c r="I1916" s="7">
        <f t="shared" si="89"/>
        <v>6.9374035548242787E-4</v>
      </c>
    </row>
    <row r="1917" spans="1:9">
      <c r="A1917" s="1" t="str">
        <f>[1]GRUNDDATEN!A1905</f>
        <v xml:space="preserve">  25.06.2015</v>
      </c>
      <c r="B1917" s="1">
        <f>[1]GRUNDDATEN!B1905</f>
        <v>83.45</v>
      </c>
      <c r="C1917" s="1">
        <f>[1]GRUNDDATEN!C1905</f>
        <v>86.31</v>
      </c>
      <c r="D1917" s="1">
        <f>[1]GRUNDDATEN!D1905</f>
        <v>146.1</v>
      </c>
      <c r="E1917" s="1">
        <f>[1]GRUNDDATEN!E1905</f>
        <v>13.5</v>
      </c>
      <c r="F1917" s="1">
        <f>[1]GRUNDDATEN!F1905</f>
        <v>45.55</v>
      </c>
      <c r="G1917" s="1">
        <f t="shared" si="87"/>
        <v>5462.6329321023713</v>
      </c>
      <c r="H1917" s="7">
        <f t="shared" si="88"/>
        <v>-2.5606145474915687E-3</v>
      </c>
      <c r="I1917" s="7">
        <f t="shared" si="89"/>
        <v>-2.563898528125576E-3</v>
      </c>
    </row>
    <row r="1918" spans="1:9">
      <c r="A1918" s="1" t="str">
        <f>[1]GRUNDDATEN!A1906</f>
        <v xml:space="preserve">  26.06.2015</v>
      </c>
      <c r="B1918" s="1">
        <f>[1]GRUNDDATEN!B1906</f>
        <v>83.15</v>
      </c>
      <c r="C1918" s="1">
        <f>[1]GRUNDDATEN!C1906</f>
        <v>86.61</v>
      </c>
      <c r="D1918" s="1">
        <f>[1]GRUNDDATEN!D1906</f>
        <v>146.5</v>
      </c>
      <c r="E1918" s="1">
        <f>[1]GRUNDDATEN!E1906</f>
        <v>13.51</v>
      </c>
      <c r="F1918" s="1">
        <f>[1]GRUNDDATEN!F1906</f>
        <v>44.18</v>
      </c>
      <c r="G1918" s="1">
        <f t="shared" si="87"/>
        <v>5271.4152156129476</v>
      </c>
      <c r="H1918" s="7">
        <f t="shared" si="88"/>
        <v>-3.5004679770022751E-2</v>
      </c>
      <c r="I1918" s="7">
        <f t="shared" si="89"/>
        <v>-3.5632027157524254E-2</v>
      </c>
    </row>
    <row r="1919" spans="1:9">
      <c r="A1919" s="1" t="str">
        <f>[1]GRUNDDATEN!A1907</f>
        <v xml:space="preserve">  29.06.2015</v>
      </c>
      <c r="B1919" s="1">
        <f>[1]GRUNDDATEN!B1907</f>
        <v>79.95</v>
      </c>
      <c r="C1919" s="1">
        <f>[1]GRUNDDATEN!C1907</f>
        <v>82.81</v>
      </c>
      <c r="D1919" s="1">
        <f>[1]GRUNDDATEN!D1907</f>
        <v>141.15</v>
      </c>
      <c r="E1919" s="1">
        <f>[1]GRUNDDATEN!E1907</f>
        <v>12.87</v>
      </c>
      <c r="F1919" s="1">
        <f>[1]GRUNDDATEN!F1907</f>
        <v>44.08</v>
      </c>
      <c r="G1919" s="1">
        <f t="shared" si="87"/>
        <v>5228.9061587004771</v>
      </c>
      <c r="H1919" s="7">
        <f t="shared" si="88"/>
        <v>-8.0640691680986532E-3</v>
      </c>
      <c r="I1919" s="7">
        <f t="shared" si="89"/>
        <v>-8.0967596379585543E-3</v>
      </c>
    </row>
    <row r="1920" spans="1:9">
      <c r="A1920" s="1" t="str">
        <f>[1]GRUNDDATEN!A1908</f>
        <v xml:space="preserve">  30.06.2015</v>
      </c>
      <c r="B1920" s="1">
        <f>[1]GRUNDDATEN!B1908</f>
        <v>78.819999999999993</v>
      </c>
      <c r="C1920" s="1">
        <f>[1]GRUNDDATEN!C1908</f>
        <v>81.64</v>
      </c>
      <c r="D1920" s="1">
        <f>[1]GRUNDDATEN!D1908</f>
        <v>139.69999999999999</v>
      </c>
      <c r="E1920" s="1">
        <f>[1]GRUNDDATEN!E1908</f>
        <v>12.77</v>
      </c>
      <c r="F1920" s="1">
        <f>[1]GRUNDDATEN!F1908</f>
        <v>45.02</v>
      </c>
      <c r="G1920" s="1">
        <f t="shared" si="87"/>
        <v>5346.499941568306</v>
      </c>
      <c r="H1920" s="7">
        <f t="shared" si="88"/>
        <v>2.2489174465707862E-2</v>
      </c>
      <c r="I1920" s="7">
        <f t="shared" si="89"/>
        <v>2.2240021559172582E-2</v>
      </c>
    </row>
    <row r="1921" spans="1:9">
      <c r="A1921" s="1" t="str">
        <f>[1]GRUNDDATEN!A1909</f>
        <v xml:space="preserve">  01.07.2015</v>
      </c>
      <c r="B1921" s="1">
        <f>[1]GRUNDDATEN!B1909</f>
        <v>80.680000000000007</v>
      </c>
      <c r="C1921" s="1">
        <f>[1]GRUNDDATEN!C1909</f>
        <v>84.1</v>
      </c>
      <c r="D1921" s="1">
        <f>[1]GRUNDDATEN!D1909</f>
        <v>142.85</v>
      </c>
      <c r="E1921" s="1">
        <f>[1]GRUNDDATEN!E1909</f>
        <v>12.97</v>
      </c>
      <c r="F1921" s="1">
        <f>[1]GRUNDDATEN!F1909</f>
        <v>45.4</v>
      </c>
      <c r="G1921" s="1">
        <f t="shared" si="87"/>
        <v>5286.7535351174474</v>
      </c>
      <c r="H1921" s="7">
        <f t="shared" si="88"/>
        <v>-1.1174863387978018E-2</v>
      </c>
      <c r="I1921" s="7">
        <f t="shared" si="89"/>
        <v>-1.1237771270898905E-2</v>
      </c>
    </row>
    <row r="1922" spans="1:9">
      <c r="A1922" s="1" t="str">
        <f>[1]GRUNDDATEN!A1910</f>
        <v xml:space="preserve">  02.07.2015</v>
      </c>
      <c r="B1922" s="1">
        <f>[1]GRUNDDATEN!B1910</f>
        <v>79.72</v>
      </c>
      <c r="C1922" s="1">
        <f>[1]GRUNDDATEN!C1910</f>
        <v>82.98</v>
      </c>
      <c r="D1922" s="1">
        <f>[1]GRUNDDATEN!D1910</f>
        <v>141.80000000000001</v>
      </c>
      <c r="E1922" s="1">
        <f>[1]GRUNDDATEN!E1910</f>
        <v>12.85</v>
      </c>
      <c r="F1922" s="1">
        <f>[1]GRUNDDATEN!F1910</f>
        <v>44.56</v>
      </c>
      <c r="G1922" s="1">
        <f t="shared" si="87"/>
        <v>5267.4710763117901</v>
      </c>
      <c r="H1922" s="7">
        <f t="shared" si="88"/>
        <v>-3.6473156309582144E-3</v>
      </c>
      <c r="I1922" s="7">
        <f t="shared" si="89"/>
        <v>-3.6539833042909327E-3</v>
      </c>
    </row>
    <row r="1923" spans="1:9">
      <c r="A1923" s="1" t="str">
        <f>[1]GRUNDDATEN!A1911</f>
        <v xml:space="preserve">  03.07.2015</v>
      </c>
      <c r="B1923" s="1">
        <f>[1]GRUNDDATEN!B1911</f>
        <v>79.67</v>
      </c>
      <c r="C1923" s="1">
        <f>[1]GRUNDDATEN!C1911</f>
        <v>82.75</v>
      </c>
      <c r="D1923" s="1">
        <f>[1]GRUNDDATEN!D1911</f>
        <v>141.6</v>
      </c>
      <c r="E1923" s="1">
        <f>[1]GRUNDDATEN!E1911</f>
        <v>12.69</v>
      </c>
      <c r="F1923" s="1">
        <f>[1]GRUNDDATEN!F1911</f>
        <v>43.88</v>
      </c>
      <c r="G1923" s="1">
        <f t="shared" si="87"/>
        <v>5186.2510225546321</v>
      </c>
      <c r="H1923" s="7">
        <f t="shared" si="88"/>
        <v>-1.5419174131284907E-2</v>
      </c>
      <c r="I1923" s="7">
        <f t="shared" si="89"/>
        <v>-1.5539285879026223E-2</v>
      </c>
    </row>
    <row r="1924" spans="1:9">
      <c r="A1924" s="1" t="str">
        <f>[1]GRUNDDATEN!A1912</f>
        <v xml:space="preserve">  06.07.2015</v>
      </c>
      <c r="B1924" s="1">
        <f>[1]GRUNDDATEN!B1912</f>
        <v>78</v>
      </c>
      <c r="C1924" s="1">
        <f>[1]GRUNDDATEN!C1912</f>
        <v>82.03</v>
      </c>
      <c r="D1924" s="1">
        <f>[1]GRUNDDATEN!D1912</f>
        <v>138.65</v>
      </c>
      <c r="E1924" s="1">
        <f>[1]GRUNDDATEN!E1912</f>
        <v>12.45</v>
      </c>
      <c r="F1924" s="1">
        <f>[1]GRUNDDATEN!F1912</f>
        <v>43.9</v>
      </c>
      <c r="G1924" s="1">
        <f t="shared" si="87"/>
        <v>5088.8161738927192</v>
      </c>
      <c r="H1924" s="7">
        <f t="shared" si="88"/>
        <v>-1.8787144748330875E-2</v>
      </c>
      <c r="I1924" s="7">
        <f t="shared" si="89"/>
        <v>-1.8965865122611284E-2</v>
      </c>
    </row>
    <row r="1925" spans="1:9">
      <c r="A1925" s="1" t="str">
        <f>[1]GRUNDDATEN!A1913</f>
        <v xml:space="preserve">  07.07.2015</v>
      </c>
      <c r="B1925" s="1">
        <f>[1]GRUNDDATEN!B1913</f>
        <v>76.06</v>
      </c>
      <c r="C1925" s="1">
        <f>[1]GRUNDDATEN!C1913</f>
        <v>79.67</v>
      </c>
      <c r="D1925" s="1">
        <f>[1]GRUNDDATEN!D1913</f>
        <v>136</v>
      </c>
      <c r="E1925" s="1">
        <f>[1]GRUNDDATEN!E1913</f>
        <v>12.24</v>
      </c>
      <c r="F1925" s="1">
        <f>[1]GRUNDDATEN!F1913</f>
        <v>44.39</v>
      </c>
      <c r="G1925" s="1">
        <f t="shared" si="87"/>
        <v>5122.1222391024885</v>
      </c>
      <c r="H1925" s="7">
        <f t="shared" si="88"/>
        <v>6.5449534963828437E-3</v>
      </c>
      <c r="I1925" s="7">
        <f t="shared" si="89"/>
        <v>6.5236282860146929E-3</v>
      </c>
    </row>
    <row r="1926" spans="1:9">
      <c r="A1926" s="1" t="str">
        <f>[1]GRUNDDATEN!A1914</f>
        <v xml:space="preserve">  08.07.2015</v>
      </c>
      <c r="B1926" s="1">
        <f>[1]GRUNDDATEN!B1914</f>
        <v>76.77</v>
      </c>
      <c r="C1926" s="1">
        <f>[1]GRUNDDATEN!C1914</f>
        <v>79.13</v>
      </c>
      <c r="D1926" s="1">
        <f>[1]GRUNDDATEN!D1914</f>
        <v>138.1</v>
      </c>
      <c r="E1926" s="1">
        <f>[1]GRUNDDATEN!E1914</f>
        <v>12.34</v>
      </c>
      <c r="F1926" s="1">
        <f>[1]GRUNDDATEN!F1914</f>
        <v>44.3</v>
      </c>
      <c r="G1926" s="1">
        <f t="shared" si="87"/>
        <v>5226.4228117330831</v>
      </c>
      <c r="H1926" s="7">
        <f t="shared" si="88"/>
        <v>2.0362765229295032E-2</v>
      </c>
      <c r="I1926" s="7">
        <f t="shared" si="89"/>
        <v>2.0158216252515824E-2</v>
      </c>
    </row>
    <row r="1927" spans="1:9">
      <c r="A1927" s="1" t="str">
        <f>[1]GRUNDDATEN!A1915</f>
        <v xml:space="preserve">  09.07.2015</v>
      </c>
      <c r="B1927" s="1">
        <f>[1]GRUNDDATEN!B1915</f>
        <v>78.62</v>
      </c>
      <c r="C1927" s="1">
        <f>[1]GRUNDDATEN!C1915</f>
        <v>80.989999999999995</v>
      </c>
      <c r="D1927" s="1">
        <f>[1]GRUNDDATEN!D1915</f>
        <v>141.4</v>
      </c>
      <c r="E1927" s="1">
        <f>[1]GRUNDDATEN!E1915</f>
        <v>12.65</v>
      </c>
      <c r="F1927" s="1">
        <f>[1]GRUNDDATEN!F1915</f>
        <v>44.12</v>
      </c>
      <c r="G1927" s="1">
        <f t="shared" si="87"/>
        <v>5399.2345448171081</v>
      </c>
      <c r="H1927" s="7">
        <f t="shared" si="88"/>
        <v>3.3065012018558937E-2</v>
      </c>
      <c r="I1927" s="7">
        <f t="shared" si="89"/>
        <v>3.2530123315501425E-2</v>
      </c>
    </row>
    <row r="1928" spans="1:9">
      <c r="A1928" s="1" t="str">
        <f>[1]GRUNDDATEN!A1916</f>
        <v xml:space="preserve">  10.07.2015</v>
      </c>
      <c r="B1928" s="1">
        <f>[1]GRUNDDATEN!B1916</f>
        <v>81.69</v>
      </c>
      <c r="C1928" s="1">
        <f>[1]GRUNDDATEN!C1916</f>
        <v>82.92</v>
      </c>
      <c r="D1928" s="1">
        <f>[1]GRUNDDATEN!D1916</f>
        <v>146.44999999999999</v>
      </c>
      <c r="E1928" s="1">
        <f>[1]GRUNDDATEN!E1916</f>
        <v>13.13</v>
      </c>
      <c r="F1928" s="1">
        <f>[1]GRUNDDATEN!F1916</f>
        <v>45.42</v>
      </c>
      <c r="G1928" s="1">
        <f t="shared" si="87"/>
        <v>5483.230104008413</v>
      </c>
      <c r="H1928" s="7">
        <f t="shared" si="88"/>
        <v>1.5556938394523767E-2</v>
      </c>
      <c r="I1928" s="7">
        <f t="shared" si="89"/>
        <v>1.5437169786539544E-2</v>
      </c>
    </row>
    <row r="1929" spans="1:9">
      <c r="A1929" s="1" t="str">
        <f>[1]GRUNDDATEN!A1917</f>
        <v xml:space="preserve">  13.07.2015</v>
      </c>
      <c r="B1929" s="1">
        <f>[1]GRUNDDATEN!B1917</f>
        <v>83.1</v>
      </c>
      <c r="C1929" s="1">
        <f>[1]GRUNDDATEN!C1917</f>
        <v>83.53</v>
      </c>
      <c r="D1929" s="1">
        <f>[1]GRUNDDATEN!D1917</f>
        <v>149.35</v>
      </c>
      <c r="E1929" s="1">
        <f>[1]GRUNDDATEN!E1917</f>
        <v>13.34</v>
      </c>
      <c r="F1929" s="1">
        <f>[1]GRUNDDATEN!F1917</f>
        <v>46.04</v>
      </c>
      <c r="G1929" s="1">
        <f t="shared" si="87"/>
        <v>5516.2440107514303</v>
      </c>
      <c r="H1929" s="7">
        <f t="shared" si="88"/>
        <v>6.0208866155158081E-3</v>
      </c>
      <c r="I1929" s="7">
        <f t="shared" si="89"/>
        <v>6.0028335052754976E-3</v>
      </c>
    </row>
    <row r="1930" spans="1:9">
      <c r="A1930" s="1" t="str">
        <f>[1]GRUNDDATEN!A1918</f>
        <v xml:space="preserve">  14.07.2015</v>
      </c>
      <c r="B1930" s="1">
        <f>[1]GRUNDDATEN!B1918</f>
        <v>83.56</v>
      </c>
      <c r="C1930" s="1">
        <f>[1]GRUNDDATEN!C1918</f>
        <v>83.33</v>
      </c>
      <c r="D1930" s="1">
        <f>[1]GRUNDDATEN!D1918</f>
        <v>150.80000000000001</v>
      </c>
      <c r="E1930" s="1">
        <f>[1]GRUNDDATEN!E1918</f>
        <v>13.42</v>
      </c>
      <c r="F1930" s="1">
        <f>[1]GRUNDDATEN!F1918</f>
        <v>46.51</v>
      </c>
      <c r="G1930" s="1">
        <f t="shared" si="87"/>
        <v>5534.64999415683</v>
      </c>
      <c r="H1930" s="7">
        <f t="shared" si="88"/>
        <v>3.3366876754410413E-3</v>
      </c>
      <c r="I1930" s="7">
        <f t="shared" si="89"/>
        <v>3.3311332852001894E-3</v>
      </c>
    </row>
    <row r="1931" spans="1:9">
      <c r="A1931" s="1" t="str">
        <f>[1]GRUNDDATEN!A1919</f>
        <v xml:space="preserve">  15.07.2015</v>
      </c>
      <c r="B1931" s="1">
        <f>[1]GRUNDDATEN!B1919</f>
        <v>83.9</v>
      </c>
      <c r="C1931" s="1">
        <f>[1]GRUNDDATEN!C1919</f>
        <v>83.29</v>
      </c>
      <c r="D1931" s="1">
        <f>[1]GRUNDDATEN!D1919</f>
        <v>151.65</v>
      </c>
      <c r="E1931" s="1">
        <f>[1]GRUNDDATEN!E1919</f>
        <v>13.6</v>
      </c>
      <c r="F1931" s="1">
        <f>[1]GRUNDDATEN!F1919</f>
        <v>46.44</v>
      </c>
      <c r="G1931" s="1">
        <f t="shared" si="87"/>
        <v>5620.5445833820268</v>
      </c>
      <c r="H1931" s="7">
        <f t="shared" si="88"/>
        <v>1.551942567567588E-2</v>
      </c>
      <c r="I1931" s="7">
        <f t="shared" si="89"/>
        <v>1.5400231028828851E-2</v>
      </c>
    </row>
    <row r="1932" spans="1:9">
      <c r="A1932" s="1" t="str">
        <f>[1]GRUNDDATEN!A1920</f>
        <v xml:space="preserve">  16.07.2015</v>
      </c>
      <c r="B1932" s="1">
        <f>[1]GRUNDDATEN!B1920</f>
        <v>84.85</v>
      </c>
      <c r="C1932" s="1">
        <f>[1]GRUNDDATEN!C1920</f>
        <v>85.08</v>
      </c>
      <c r="D1932" s="1">
        <f>[1]GRUNDDATEN!D1920</f>
        <v>154.5</v>
      </c>
      <c r="E1932" s="1">
        <f>[1]GRUNDDATEN!E1920</f>
        <v>13.91</v>
      </c>
      <c r="F1932" s="1">
        <f>[1]GRUNDDATEN!F1920</f>
        <v>46.42</v>
      </c>
      <c r="G1932" s="1">
        <f t="shared" si="87"/>
        <v>5574.0913871683997</v>
      </c>
      <c r="H1932" s="7">
        <f t="shared" si="88"/>
        <v>-8.2648924004575797E-3</v>
      </c>
      <c r="I1932" s="7">
        <f t="shared" si="89"/>
        <v>-8.2992359852503052E-3</v>
      </c>
    </row>
    <row r="1933" spans="1:9">
      <c r="A1933" s="1" t="str">
        <f>[1]GRUNDDATEN!A1921</f>
        <v xml:space="preserve">  17.07.2015</v>
      </c>
      <c r="B1933" s="1">
        <f>[1]GRUNDDATEN!B1921</f>
        <v>84.43</v>
      </c>
      <c r="C1933" s="1">
        <f>[1]GRUNDDATEN!C1921</f>
        <v>84.44</v>
      </c>
      <c r="D1933" s="1">
        <f>[1]GRUNDDATEN!D1921</f>
        <v>154.15</v>
      </c>
      <c r="E1933" s="1">
        <f>[1]GRUNDDATEN!E1921</f>
        <v>13.92</v>
      </c>
      <c r="F1933" s="1">
        <f>[1]GRUNDDATEN!F1921</f>
        <v>44.64</v>
      </c>
      <c r="G1933" s="1">
        <f t="shared" si="87"/>
        <v>5594.8346383078178</v>
      </c>
      <c r="H1933" s="7">
        <f t="shared" si="88"/>
        <v>3.7213690444992675E-3</v>
      </c>
      <c r="I1933" s="7">
        <f t="shared" si="89"/>
        <v>3.714461881481401E-3</v>
      </c>
    </row>
    <row r="1934" spans="1:9">
      <c r="A1934" s="1" t="str">
        <f>[1]GRUNDDATEN!A1922</f>
        <v xml:space="preserve">  20.07.2015</v>
      </c>
      <c r="B1934" s="1">
        <f>[1]GRUNDDATEN!B1922</f>
        <v>85.25</v>
      </c>
      <c r="C1934" s="1">
        <f>[1]GRUNDDATEN!C1922</f>
        <v>85.04</v>
      </c>
      <c r="D1934" s="1">
        <f>[1]GRUNDDATEN!D1922</f>
        <v>155.05000000000001</v>
      </c>
      <c r="E1934" s="1">
        <f>[1]GRUNDDATEN!E1922</f>
        <v>14.09</v>
      </c>
      <c r="F1934" s="1">
        <f>[1]GRUNDDATEN!F1922</f>
        <v>43.57</v>
      </c>
      <c r="G1934" s="1">
        <f t="shared" si="87"/>
        <v>5546.9206497604291</v>
      </c>
      <c r="H1934" s="7">
        <f t="shared" si="88"/>
        <v>-8.5639686684074734E-3</v>
      </c>
      <c r="I1934" s="7">
        <f t="shared" si="89"/>
        <v>-8.6008501670484135E-3</v>
      </c>
    </row>
    <row r="1935" spans="1:9">
      <c r="A1935" s="1" t="str">
        <f>[1]GRUNDDATEN!A1923</f>
        <v xml:space="preserve">  21.07.2015</v>
      </c>
      <c r="B1935" s="1">
        <f>[1]GRUNDDATEN!B1923</f>
        <v>84.37</v>
      </c>
      <c r="C1935" s="1">
        <f>[1]GRUNDDATEN!C1923</f>
        <v>85.07</v>
      </c>
      <c r="D1935" s="1">
        <f>[1]GRUNDDATEN!D1923</f>
        <v>152.5</v>
      </c>
      <c r="E1935" s="1">
        <f>[1]GRUNDDATEN!E1923</f>
        <v>13.89</v>
      </c>
      <c r="F1935" s="1">
        <f>[1]GRUNDDATEN!F1923</f>
        <v>43.89</v>
      </c>
      <c r="G1935" s="1">
        <f t="shared" si="87"/>
        <v>5525.1548439873768</v>
      </c>
      <c r="H1935" s="7">
        <f t="shared" si="88"/>
        <v>-3.9239439587065439E-3</v>
      </c>
      <c r="I1935" s="7">
        <f t="shared" si="89"/>
        <v>-3.9316628256863446E-3</v>
      </c>
    </row>
    <row r="1936" spans="1:9">
      <c r="A1936" s="1" t="str">
        <f>[1]GRUNDDATEN!A1924</f>
        <v xml:space="preserve">  22.07.2015</v>
      </c>
      <c r="B1936" s="1">
        <f>[1]GRUNDDATEN!B1924</f>
        <v>82.73</v>
      </c>
      <c r="C1936" s="1">
        <f>[1]GRUNDDATEN!C1924</f>
        <v>84.26</v>
      </c>
      <c r="D1936" s="1">
        <f>[1]GRUNDDATEN!D1924</f>
        <v>153.4</v>
      </c>
      <c r="E1936" s="1">
        <f>[1]GRUNDDATEN!E1924</f>
        <v>13.94</v>
      </c>
      <c r="F1936" s="1">
        <f>[1]GRUNDDATEN!F1924</f>
        <v>43.9</v>
      </c>
      <c r="G1936" s="1">
        <f t="shared" si="87"/>
        <v>5522.0871800864779</v>
      </c>
      <c r="H1936" s="7">
        <f t="shared" si="88"/>
        <v>-5.5521772466471386E-4</v>
      </c>
      <c r="I1936" s="7">
        <f t="shared" si="89"/>
        <v>-5.5537191510108836E-4</v>
      </c>
    </row>
    <row r="1937" spans="1:9">
      <c r="A1937" s="1" t="str">
        <f>[1]GRUNDDATEN!A1925</f>
        <v xml:space="preserve">  23.07.2015</v>
      </c>
      <c r="B1937" s="1">
        <f>[1]GRUNDDATEN!B1925</f>
        <v>82.87</v>
      </c>
      <c r="C1937" s="1">
        <f>[1]GRUNDDATEN!C1925</f>
        <v>83.72</v>
      </c>
      <c r="D1937" s="1">
        <f>[1]GRUNDDATEN!D1925</f>
        <v>153.80000000000001</v>
      </c>
      <c r="E1937" s="1">
        <f>[1]GRUNDDATEN!E1925</f>
        <v>13.85</v>
      </c>
      <c r="F1937" s="1">
        <f>[1]GRUNDDATEN!F1925</f>
        <v>43.78</v>
      </c>
      <c r="G1937" s="1">
        <f t="shared" ref="G1937:G2000" si="90">$B$8*(SUM(B1938:F1938)/(SUM($B$16:$F$17)/$B$8))</f>
        <v>5412.0895173542121</v>
      </c>
      <c r="H1937" s="7">
        <f t="shared" si="88"/>
        <v>-1.9919580974551598E-2</v>
      </c>
      <c r="I1937" s="7">
        <f t="shared" si="89"/>
        <v>-2.0120650454226553E-2</v>
      </c>
    </row>
    <row r="1938" spans="1:9">
      <c r="A1938" s="1" t="str">
        <f>[1]GRUNDDATEN!A1926</f>
        <v xml:space="preserve">  24.07.2015</v>
      </c>
      <c r="B1938" s="1">
        <f>[1]GRUNDDATEN!B1926</f>
        <v>79.099999999999994</v>
      </c>
      <c r="C1938" s="1">
        <f>[1]GRUNDDATEN!C1926</f>
        <v>81.89</v>
      </c>
      <c r="D1938" s="1">
        <f>[1]GRUNDDATEN!D1926</f>
        <v>152.75</v>
      </c>
      <c r="E1938" s="1">
        <f>[1]GRUNDDATEN!E1926</f>
        <v>13.85</v>
      </c>
      <c r="F1938" s="1">
        <f>[1]GRUNDDATEN!F1926</f>
        <v>42.9</v>
      </c>
      <c r="G1938" s="1">
        <f t="shared" si="90"/>
        <v>5267.0328386116626</v>
      </c>
      <c r="H1938" s="7">
        <f t="shared" ref="H1938:H2001" si="91">(G1938/G1937)-1</f>
        <v>-2.6802342843261551E-2</v>
      </c>
      <c r="I1938" s="7">
        <f t="shared" ref="I1938:I2001" si="92">LN(1+H1938)</f>
        <v>-2.7168075436190785E-2</v>
      </c>
    </row>
    <row r="1939" spans="1:9">
      <c r="A1939" s="1" t="str">
        <f>[1]GRUNDDATEN!A1927</f>
        <v xml:space="preserve">  27.07.2015</v>
      </c>
      <c r="B1939" s="1">
        <f>[1]GRUNDDATEN!B1927</f>
        <v>76.900000000000006</v>
      </c>
      <c r="C1939" s="1">
        <f>[1]GRUNDDATEN!C1927</f>
        <v>79.78</v>
      </c>
      <c r="D1939" s="1">
        <f>[1]GRUNDDATEN!D1927</f>
        <v>148.30000000000001</v>
      </c>
      <c r="E1939" s="1">
        <f>[1]GRUNDDATEN!E1927</f>
        <v>13.58</v>
      </c>
      <c r="F1939" s="1">
        <f>[1]GRUNDDATEN!F1927</f>
        <v>42</v>
      </c>
      <c r="G1939" s="1">
        <f t="shared" si="90"/>
        <v>5318.598807993455</v>
      </c>
      <c r="H1939" s="7">
        <f t="shared" si="91"/>
        <v>9.7903261593077495E-3</v>
      </c>
      <c r="I1939" s="7">
        <f t="shared" si="92"/>
        <v>9.7427114396776426E-3</v>
      </c>
    </row>
    <row r="1940" spans="1:9">
      <c r="A1940" s="1" t="str">
        <f>[1]GRUNDDATEN!A1928</f>
        <v xml:space="preserve">  28.07.2015</v>
      </c>
      <c r="B1940" s="1">
        <f>[1]GRUNDDATEN!B1928</f>
        <v>77.3</v>
      </c>
      <c r="C1940" s="1">
        <f>[1]GRUNDDATEN!C1928</f>
        <v>80.849999999999994</v>
      </c>
      <c r="D1940" s="1">
        <f>[1]GRUNDDATEN!D1928</f>
        <v>150.05000000000001</v>
      </c>
      <c r="E1940" s="1">
        <f>[1]GRUNDDATEN!E1928</f>
        <v>13.65</v>
      </c>
      <c r="F1940" s="1">
        <f>[1]GRUNDDATEN!F1928</f>
        <v>42.24</v>
      </c>
      <c r="G1940" s="1">
        <f t="shared" si="90"/>
        <v>5337.5891083323586</v>
      </c>
      <c r="H1940" s="7">
        <f t="shared" si="91"/>
        <v>3.5705457441841393E-3</v>
      </c>
      <c r="I1940" s="7">
        <f t="shared" si="92"/>
        <v>3.5641864785987674E-3</v>
      </c>
    </row>
    <row r="1941" spans="1:9">
      <c r="A1941" s="1" t="str">
        <f>[1]GRUNDDATEN!A1929</f>
        <v xml:space="preserve">  29.07.2015</v>
      </c>
      <c r="B1941" s="1">
        <f>[1]GRUNDDATEN!B1929</f>
        <v>77.31</v>
      </c>
      <c r="C1941" s="1">
        <f>[1]GRUNDDATEN!C1929</f>
        <v>81.08</v>
      </c>
      <c r="D1941" s="1">
        <f>[1]GRUNDDATEN!D1929</f>
        <v>150</v>
      </c>
      <c r="E1941" s="1">
        <f>[1]GRUNDDATEN!E1929</f>
        <v>13.7</v>
      </c>
      <c r="F1941" s="1">
        <f>[1]GRUNDDATEN!F1929</f>
        <v>43.3</v>
      </c>
      <c r="G1941" s="1">
        <f t="shared" si="90"/>
        <v>5358.4784387051523</v>
      </c>
      <c r="H1941" s="7">
        <f t="shared" si="91"/>
        <v>3.9136265360300015E-3</v>
      </c>
      <c r="I1941" s="7">
        <f t="shared" si="92"/>
        <v>3.9059882222173027E-3</v>
      </c>
    </row>
    <row r="1942" spans="1:9">
      <c r="A1942" s="1" t="str">
        <f>[1]GRUNDDATEN!A1930</f>
        <v xml:space="preserve">  30.07.2015</v>
      </c>
      <c r="B1942" s="1">
        <f>[1]GRUNDDATEN!B1930</f>
        <v>77.599999999999994</v>
      </c>
      <c r="C1942" s="1">
        <f>[1]GRUNDDATEN!C1930</f>
        <v>80.67</v>
      </c>
      <c r="D1942" s="1">
        <f>[1]GRUNDDATEN!D1930</f>
        <v>150.4</v>
      </c>
      <c r="E1942" s="1">
        <f>[1]GRUNDDATEN!E1930</f>
        <v>13.81</v>
      </c>
      <c r="F1942" s="1">
        <f>[1]GRUNDDATEN!F1930</f>
        <v>44.34</v>
      </c>
      <c r="G1942" s="1">
        <f t="shared" si="90"/>
        <v>5370.1647773752475</v>
      </c>
      <c r="H1942" s="7">
        <f t="shared" si="91"/>
        <v>2.1809061665123419E-3</v>
      </c>
      <c r="I1942" s="7">
        <f t="shared" si="92"/>
        <v>2.1785314427318282E-3</v>
      </c>
    </row>
    <row r="1943" spans="1:9">
      <c r="A1943" s="1" t="str">
        <f>[1]GRUNDDATEN!A1931</f>
        <v xml:space="preserve">  31.07.2015</v>
      </c>
      <c r="B1943" s="1">
        <f>[1]GRUNDDATEN!B1931</f>
        <v>78.55</v>
      </c>
      <c r="C1943" s="1">
        <f>[1]GRUNDDATEN!C1931</f>
        <v>81.39</v>
      </c>
      <c r="D1943" s="1">
        <f>[1]GRUNDDATEN!D1931</f>
        <v>149.1</v>
      </c>
      <c r="E1943" s="1">
        <f>[1]GRUNDDATEN!E1931</f>
        <v>13.91</v>
      </c>
      <c r="F1943" s="1">
        <f>[1]GRUNDDATEN!F1931</f>
        <v>44.67</v>
      </c>
      <c r="G1943" s="1">
        <f t="shared" si="90"/>
        <v>5440.4288886291915</v>
      </c>
      <c r="H1943" s="7">
        <f t="shared" si="91"/>
        <v>1.3084162994396298E-2</v>
      </c>
      <c r="I1943" s="7">
        <f t="shared" si="92"/>
        <v>1.299930473183401E-2</v>
      </c>
    </row>
    <row r="1944" spans="1:9">
      <c r="A1944" s="1" t="str">
        <f>[1]GRUNDDATEN!A1932</f>
        <v xml:space="preserve">  03.08.2015</v>
      </c>
      <c r="B1944" s="1">
        <f>[1]GRUNDDATEN!B1932</f>
        <v>79.180000000000007</v>
      </c>
      <c r="C1944" s="1">
        <f>[1]GRUNDDATEN!C1932</f>
        <v>82.12</v>
      </c>
      <c r="D1944" s="1">
        <f>[1]GRUNDDATEN!D1932</f>
        <v>151.85</v>
      </c>
      <c r="E1944" s="1">
        <f>[1]GRUNDDATEN!E1932</f>
        <v>14.18</v>
      </c>
      <c r="F1944" s="1">
        <f>[1]GRUNDDATEN!F1932</f>
        <v>45.1</v>
      </c>
      <c r="G1944" s="1">
        <f t="shared" si="90"/>
        <v>5462.3407736356194</v>
      </c>
      <c r="H1944" s="7">
        <f t="shared" si="91"/>
        <v>4.0276025024836848E-3</v>
      </c>
      <c r="I1944" s="7">
        <f t="shared" si="92"/>
        <v>4.0195134239789793E-3</v>
      </c>
    </row>
    <row r="1945" spans="1:9">
      <c r="A1945" s="1" t="str">
        <f>[1]GRUNDDATEN!A1933</f>
        <v xml:space="preserve">  04.08.2015</v>
      </c>
      <c r="B1945" s="1">
        <f>[1]GRUNDDATEN!B1933</f>
        <v>79.260000000000005</v>
      </c>
      <c r="C1945" s="1">
        <f>[1]GRUNDDATEN!C1933</f>
        <v>82.4</v>
      </c>
      <c r="D1945" s="1">
        <f>[1]GRUNDDATEN!D1933</f>
        <v>153</v>
      </c>
      <c r="E1945" s="1">
        <f>[1]GRUNDDATEN!E1933</f>
        <v>14.02</v>
      </c>
      <c r="F1945" s="1">
        <f>[1]GRUNDDATEN!F1933</f>
        <v>45.25</v>
      </c>
      <c r="G1945" s="1">
        <f t="shared" si="90"/>
        <v>5558.0226714970204</v>
      </c>
      <c r="H1945" s="7">
        <f t="shared" si="91"/>
        <v>1.7516647500869231E-2</v>
      </c>
      <c r="I1945" s="7">
        <f t="shared" si="92"/>
        <v>1.7364999380985815E-2</v>
      </c>
    </row>
    <row r="1946" spans="1:9">
      <c r="A1946" s="1" t="str">
        <f>[1]GRUNDDATEN!A1934</f>
        <v xml:space="preserve">  05.08.2015</v>
      </c>
      <c r="B1946" s="1">
        <f>[1]GRUNDDATEN!B1934</f>
        <v>81.180000000000007</v>
      </c>
      <c r="C1946" s="1">
        <f>[1]GRUNDDATEN!C1934</f>
        <v>84.59</v>
      </c>
      <c r="D1946" s="1">
        <f>[1]GRUNDDATEN!D1934</f>
        <v>154.80000000000001</v>
      </c>
      <c r="E1946" s="1">
        <f>[1]GRUNDDATEN!E1934</f>
        <v>14.17</v>
      </c>
      <c r="F1946" s="1">
        <f>[1]GRUNDDATEN!F1934</f>
        <v>45.74</v>
      </c>
      <c r="G1946" s="1">
        <f t="shared" si="90"/>
        <v>5553.6402944957335</v>
      </c>
      <c r="H1946" s="7">
        <f t="shared" si="91"/>
        <v>-7.8847771236356667E-4</v>
      </c>
      <c r="I1946" s="7">
        <f t="shared" si="92"/>
        <v>-7.8878872440980472E-4</v>
      </c>
    </row>
    <row r="1947" spans="1:9">
      <c r="A1947" s="1" t="str">
        <f>[1]GRUNDDATEN!A1935</f>
        <v xml:space="preserve">  06.08.2015</v>
      </c>
      <c r="B1947" s="1">
        <f>[1]GRUNDDATEN!B1935</f>
        <v>81.47</v>
      </c>
      <c r="C1947" s="1">
        <f>[1]GRUNDDATEN!C1935</f>
        <v>83.96</v>
      </c>
      <c r="D1947" s="1">
        <f>[1]GRUNDDATEN!D1935</f>
        <v>155</v>
      </c>
      <c r="E1947" s="1">
        <f>[1]GRUNDDATEN!E1935</f>
        <v>14.11</v>
      </c>
      <c r="F1947" s="1">
        <f>[1]GRUNDDATEN!F1935</f>
        <v>45.64</v>
      </c>
      <c r="G1947" s="1">
        <f t="shared" si="90"/>
        <v>5520.9185462194673</v>
      </c>
      <c r="H1947" s="7">
        <f t="shared" si="91"/>
        <v>-5.8919459203536917E-3</v>
      </c>
      <c r="I1947" s="7">
        <f t="shared" si="92"/>
        <v>-5.9093719161149747E-3</v>
      </c>
    </row>
    <row r="1948" spans="1:9">
      <c r="A1948" s="1" t="str">
        <f>[1]GRUNDDATEN!A1936</f>
        <v xml:space="preserve">  07.08.2015</v>
      </c>
      <c r="B1948" s="1">
        <f>[1]GRUNDDATEN!B1936</f>
        <v>81.27</v>
      </c>
      <c r="C1948" s="1">
        <f>[1]GRUNDDATEN!C1936</f>
        <v>83.8</v>
      </c>
      <c r="D1948" s="1">
        <f>[1]GRUNDDATEN!D1936</f>
        <v>153.25</v>
      </c>
      <c r="E1948" s="1">
        <f>[1]GRUNDDATEN!E1936</f>
        <v>13.96</v>
      </c>
      <c r="F1948" s="1">
        <f>[1]GRUNDDATEN!F1936</f>
        <v>45.66</v>
      </c>
      <c r="G1948" s="1">
        <f t="shared" si="90"/>
        <v>5600.239569942737</v>
      </c>
      <c r="H1948" s="7">
        <f t="shared" si="91"/>
        <v>1.4367359898396881E-2</v>
      </c>
      <c r="I1948" s="7">
        <f t="shared" si="92"/>
        <v>1.4265127426829274E-2</v>
      </c>
    </row>
    <row r="1949" spans="1:9">
      <c r="A1949" s="1" t="str">
        <f>[1]GRUNDDATEN!A1937</f>
        <v xml:space="preserve">  10.08.2015</v>
      </c>
      <c r="B1949" s="1">
        <f>[1]GRUNDDATEN!B1937</f>
        <v>82.26</v>
      </c>
      <c r="C1949" s="1">
        <f>[1]GRUNDDATEN!C1937</f>
        <v>84.27</v>
      </c>
      <c r="D1949" s="1">
        <f>[1]GRUNDDATEN!D1937</f>
        <v>157.30000000000001</v>
      </c>
      <c r="E1949" s="1">
        <f>[1]GRUNDDATEN!E1937</f>
        <v>14.11</v>
      </c>
      <c r="F1949" s="1">
        <f>[1]GRUNDDATEN!F1937</f>
        <v>45.43</v>
      </c>
      <c r="G1949" s="1">
        <f t="shared" si="90"/>
        <v>5441.3053640294484</v>
      </c>
      <c r="H1949" s="7">
        <f t="shared" si="91"/>
        <v>-2.8379894097086633E-2</v>
      </c>
      <c r="I1949" s="7">
        <f t="shared" si="92"/>
        <v>-2.8790388467042152E-2</v>
      </c>
    </row>
    <row r="1950" spans="1:9">
      <c r="A1950" s="1" t="str">
        <f>[1]GRUNDDATEN!A1938</f>
        <v xml:space="preserve">  11.08.2015</v>
      </c>
      <c r="B1950" s="1">
        <f>[1]GRUNDDATEN!B1938</f>
        <v>79.58</v>
      </c>
      <c r="C1950" s="1">
        <f>[1]GRUNDDATEN!C1938</f>
        <v>79.930000000000007</v>
      </c>
      <c r="D1950" s="1">
        <f>[1]GRUNDDATEN!D1938</f>
        <v>154.35</v>
      </c>
      <c r="E1950" s="1">
        <f>[1]GRUNDDATEN!E1938</f>
        <v>14</v>
      </c>
      <c r="F1950" s="1">
        <f>[1]GRUNDDATEN!F1938</f>
        <v>44.63</v>
      </c>
      <c r="G1950" s="1">
        <f t="shared" si="90"/>
        <v>5276.5279887811148</v>
      </c>
      <c r="H1950" s="7">
        <f t="shared" si="91"/>
        <v>-3.0282692152809321E-2</v>
      </c>
      <c r="I1950" s="7">
        <f t="shared" si="92"/>
        <v>-3.0750685169283636E-2</v>
      </c>
    </row>
    <row r="1951" spans="1:9">
      <c r="A1951" s="1" t="str">
        <f>[1]GRUNDDATEN!A1939</f>
        <v xml:space="preserve">  12.08.2015</v>
      </c>
      <c r="B1951" s="1">
        <f>[1]GRUNDDATEN!B1939</f>
        <v>76.64</v>
      </c>
      <c r="C1951" s="1">
        <f>[1]GRUNDDATEN!C1939</f>
        <v>76.040000000000006</v>
      </c>
      <c r="D1951" s="1">
        <f>[1]GRUNDDATEN!D1939</f>
        <v>150.30000000000001</v>
      </c>
      <c r="E1951" s="1">
        <f>[1]GRUNDDATEN!E1939</f>
        <v>13.6</v>
      </c>
      <c r="F1951" s="1">
        <f>[1]GRUNDDATEN!F1939</f>
        <v>44.63</v>
      </c>
      <c r="G1951" s="1">
        <f t="shared" si="90"/>
        <v>5319.1831249269599</v>
      </c>
      <c r="H1951" s="7">
        <f t="shared" si="91"/>
        <v>8.0839400902521508E-3</v>
      </c>
      <c r="I1951" s="7">
        <f t="shared" si="92"/>
        <v>8.0514400811578912E-3</v>
      </c>
    </row>
    <row r="1952" spans="1:9">
      <c r="A1952" s="1" t="str">
        <f>[1]GRUNDDATEN!A1940</f>
        <v xml:space="preserve">  13.08.2015</v>
      </c>
      <c r="B1952" s="1">
        <f>[1]GRUNDDATEN!B1940</f>
        <v>76.69</v>
      </c>
      <c r="C1952" s="1">
        <f>[1]GRUNDDATEN!C1940</f>
        <v>77</v>
      </c>
      <c r="D1952" s="1">
        <f>[1]GRUNDDATEN!D1940</f>
        <v>152.55000000000001</v>
      </c>
      <c r="E1952" s="1">
        <f>[1]GRUNDDATEN!E1940</f>
        <v>13.65</v>
      </c>
      <c r="F1952" s="1">
        <f>[1]GRUNDDATEN!F1940</f>
        <v>44.24</v>
      </c>
      <c r="G1952" s="1">
        <f t="shared" si="90"/>
        <v>5290.1133574850992</v>
      </c>
      <c r="H1952" s="7">
        <f t="shared" si="91"/>
        <v>-5.4650811523357934E-3</v>
      </c>
      <c r="I1952" s="7">
        <f t="shared" si="92"/>
        <v>-5.4800693410574685E-3</v>
      </c>
    </row>
    <row r="1953" spans="1:9">
      <c r="A1953" s="1" t="str">
        <f>[1]GRUNDDATEN!A1941</f>
        <v xml:space="preserve">  14.08.2015</v>
      </c>
      <c r="B1953" s="1">
        <f>[1]GRUNDDATEN!B1941</f>
        <v>76.290000000000006</v>
      </c>
      <c r="C1953" s="1">
        <f>[1]GRUNDDATEN!C1941</f>
        <v>76.959999999999994</v>
      </c>
      <c r="D1953" s="1">
        <f>[1]GRUNDDATEN!D1941</f>
        <v>152.44999999999999</v>
      </c>
      <c r="E1953" s="1">
        <f>[1]GRUNDDATEN!E1941</f>
        <v>13.46</v>
      </c>
      <c r="F1953" s="1">
        <f>[1]GRUNDDATEN!F1941</f>
        <v>42.98</v>
      </c>
      <c r="G1953" s="1">
        <f t="shared" si="90"/>
        <v>5271.8534533130751</v>
      </c>
      <c r="H1953" s="7">
        <f t="shared" si="91"/>
        <v>-3.4517037609766987E-3</v>
      </c>
      <c r="I1953" s="7">
        <f t="shared" si="92"/>
        <v>-3.4576746341531679E-3</v>
      </c>
    </row>
    <row r="1954" spans="1:9">
      <c r="A1954" s="1" t="str">
        <f>[1]GRUNDDATEN!A1942</f>
        <v xml:space="preserve">  17.08.2015</v>
      </c>
      <c r="B1954" s="1">
        <f>[1]GRUNDDATEN!B1942</f>
        <v>75.739999999999995</v>
      </c>
      <c r="C1954" s="1">
        <f>[1]GRUNDDATEN!C1942</f>
        <v>76.34</v>
      </c>
      <c r="D1954" s="1">
        <f>[1]GRUNDDATEN!D1942</f>
        <v>152.1</v>
      </c>
      <c r="E1954" s="1">
        <f>[1]GRUNDDATEN!E1942</f>
        <v>13.5</v>
      </c>
      <c r="F1954" s="1">
        <f>[1]GRUNDDATEN!F1942</f>
        <v>43.21</v>
      </c>
      <c r="G1954" s="1">
        <f t="shared" si="90"/>
        <v>5279.3034942152626</v>
      </c>
      <c r="H1954" s="7">
        <f t="shared" si="91"/>
        <v>1.4131729889999001E-3</v>
      </c>
      <c r="I1954" s="7">
        <f t="shared" si="92"/>
        <v>1.4121753997849722E-3</v>
      </c>
    </row>
    <row r="1955" spans="1:9">
      <c r="A1955" s="1" t="str">
        <f>[1]GRUNDDATEN!A1943</f>
        <v xml:space="preserve">  18.08.2015</v>
      </c>
      <c r="B1955" s="1">
        <f>[1]GRUNDDATEN!B1943</f>
        <v>75.31</v>
      </c>
      <c r="C1955" s="1">
        <f>[1]GRUNDDATEN!C1943</f>
        <v>75.8</v>
      </c>
      <c r="D1955" s="1">
        <f>[1]GRUNDDATEN!D1943</f>
        <v>152.55000000000001</v>
      </c>
      <c r="E1955" s="1">
        <f>[1]GRUNDDATEN!E1943</f>
        <v>13.43</v>
      </c>
      <c r="F1955" s="1">
        <f>[1]GRUNDDATEN!F1943</f>
        <v>44.31</v>
      </c>
      <c r="G1955" s="1">
        <f t="shared" si="90"/>
        <v>5187.2735771882662</v>
      </c>
      <c r="H1955" s="7">
        <f t="shared" si="91"/>
        <v>-1.7432208079690259E-2</v>
      </c>
      <c r="I1955" s="7">
        <f t="shared" si="92"/>
        <v>-1.7585938209086077E-2</v>
      </c>
    </row>
    <row r="1956" spans="1:9">
      <c r="A1956" s="1" t="str">
        <f>[1]GRUNDDATEN!A1944</f>
        <v xml:space="preserve">  19.08.2015</v>
      </c>
      <c r="B1956" s="1">
        <f>[1]GRUNDDATEN!B1944</f>
        <v>73.260000000000005</v>
      </c>
      <c r="C1956" s="1">
        <f>[1]GRUNDDATEN!C1944</f>
        <v>73.83</v>
      </c>
      <c r="D1956" s="1">
        <f>[1]GRUNDDATEN!D1944</f>
        <v>149.75</v>
      </c>
      <c r="E1956" s="1">
        <f>[1]GRUNDDATEN!E1944</f>
        <v>13.3</v>
      </c>
      <c r="F1956" s="1">
        <f>[1]GRUNDDATEN!F1944</f>
        <v>44.96</v>
      </c>
      <c r="G1956" s="1">
        <f t="shared" si="90"/>
        <v>5061.3532780179967</v>
      </c>
      <c r="H1956" s="7">
        <f t="shared" si="91"/>
        <v>-2.4274852154322679E-2</v>
      </c>
      <c r="I1956" s="7">
        <f t="shared" si="92"/>
        <v>-2.4574343042670931E-2</v>
      </c>
    </row>
    <row r="1957" spans="1:9">
      <c r="A1957" s="1" t="str">
        <f>[1]GRUNDDATEN!A1945</f>
        <v xml:space="preserve">  20.08.2015</v>
      </c>
      <c r="B1957" s="1">
        <f>[1]GRUNDDATEN!B1945</f>
        <v>71.42</v>
      </c>
      <c r="C1957" s="1">
        <f>[1]GRUNDDATEN!C1945</f>
        <v>72.44</v>
      </c>
      <c r="D1957" s="1">
        <f>[1]GRUNDDATEN!D1945</f>
        <v>144.5</v>
      </c>
      <c r="E1957" s="1">
        <f>[1]GRUNDDATEN!E1945</f>
        <v>13.05</v>
      </c>
      <c r="F1957" s="1">
        <f>[1]GRUNDDATEN!F1945</f>
        <v>45.07</v>
      </c>
      <c r="G1957" s="1">
        <f t="shared" si="90"/>
        <v>4926.2299871450259</v>
      </c>
      <c r="H1957" s="7">
        <f t="shared" si="91"/>
        <v>-2.6697067651812789E-2</v>
      </c>
      <c r="I1957" s="7">
        <f t="shared" si="92"/>
        <v>-2.7059906764556132E-2</v>
      </c>
    </row>
    <row r="1958" spans="1:9">
      <c r="A1958" s="1" t="str">
        <f>[1]GRUNDDATEN!A1946</f>
        <v xml:space="preserve">  21.08.2015</v>
      </c>
      <c r="B1958" s="1">
        <f>[1]GRUNDDATEN!B1946</f>
        <v>69.260000000000005</v>
      </c>
      <c r="C1958" s="1">
        <f>[1]GRUNDDATEN!C1946</f>
        <v>70.37</v>
      </c>
      <c r="D1958" s="1">
        <f>[1]GRUNDDATEN!D1946</f>
        <v>139.9</v>
      </c>
      <c r="E1958" s="1">
        <f>[1]GRUNDDATEN!E1946</f>
        <v>12.75</v>
      </c>
      <c r="F1958" s="1">
        <f>[1]GRUNDDATEN!F1946</f>
        <v>44.95</v>
      </c>
      <c r="G1958" s="1">
        <f t="shared" si="90"/>
        <v>4733.8436367885924</v>
      </c>
      <c r="H1958" s="7">
        <f t="shared" si="91"/>
        <v>-3.905346499421769E-2</v>
      </c>
      <c r="I1958" s="7">
        <f t="shared" si="92"/>
        <v>-3.9836506308960726E-2</v>
      </c>
    </row>
    <row r="1959" spans="1:9">
      <c r="A1959" s="1" t="str">
        <f>[1]GRUNDDATEN!A1947</f>
        <v xml:space="preserve">  24.08.2015</v>
      </c>
      <c r="B1959" s="1">
        <f>[1]GRUNDDATEN!B1947</f>
        <v>66.42</v>
      </c>
      <c r="C1959" s="1">
        <f>[1]GRUNDDATEN!C1947</f>
        <v>67.08</v>
      </c>
      <c r="D1959" s="1">
        <f>[1]GRUNDDATEN!D1947</f>
        <v>133.69999999999999</v>
      </c>
      <c r="E1959" s="1">
        <f>[1]GRUNDDATEN!E1947</f>
        <v>12.21</v>
      </c>
      <c r="F1959" s="1">
        <f>[1]GRUNDDATEN!F1947</f>
        <v>44.65</v>
      </c>
      <c r="G1959" s="1">
        <f t="shared" si="90"/>
        <v>4938.9388804487535</v>
      </c>
      <c r="H1959" s="7">
        <f t="shared" si="91"/>
        <v>4.332531012775398E-2</v>
      </c>
      <c r="I1959" s="7">
        <f t="shared" si="92"/>
        <v>4.2413025880985417E-2</v>
      </c>
    </row>
    <row r="1960" spans="1:9">
      <c r="A1960" s="1" t="str">
        <f>[1]GRUNDDATEN!A1948</f>
        <v xml:space="preserve">  25.08.2015</v>
      </c>
      <c r="B1960" s="1">
        <f>[1]GRUNDDATEN!B1948</f>
        <v>69.53</v>
      </c>
      <c r="C1960" s="1">
        <f>[1]GRUNDDATEN!C1948</f>
        <v>70.959999999999994</v>
      </c>
      <c r="D1960" s="1">
        <f>[1]GRUNDDATEN!D1948</f>
        <v>139.65</v>
      </c>
      <c r="E1960" s="1">
        <f>[1]GRUNDDATEN!E1948</f>
        <v>12.5</v>
      </c>
      <c r="F1960" s="1">
        <f>[1]GRUNDDATEN!F1948</f>
        <v>45.46</v>
      </c>
      <c r="G1960" s="1">
        <f t="shared" si="90"/>
        <v>4900.0818043706895</v>
      </c>
      <c r="H1960" s="7">
        <f t="shared" si="91"/>
        <v>-7.8674948240163856E-3</v>
      </c>
      <c r="I1960" s="7">
        <f t="shared" si="92"/>
        <v>-7.8986068513329146E-3</v>
      </c>
    </row>
    <row r="1961" spans="1:9">
      <c r="A1961" s="1" t="str">
        <f>[1]GRUNDDATEN!A1949</f>
        <v xml:space="preserve">  26.08.2015</v>
      </c>
      <c r="B1961" s="1">
        <f>[1]GRUNDDATEN!B1949</f>
        <v>68.819999999999993</v>
      </c>
      <c r="C1961" s="1">
        <f>[1]GRUNDDATEN!C1949</f>
        <v>70.14</v>
      </c>
      <c r="D1961" s="1">
        <f>[1]GRUNDDATEN!D1949</f>
        <v>138.85</v>
      </c>
      <c r="E1961" s="1">
        <f>[1]GRUNDDATEN!E1949</f>
        <v>12.34</v>
      </c>
      <c r="F1961" s="1">
        <f>[1]GRUNDDATEN!F1949</f>
        <v>45.29</v>
      </c>
      <c r="G1961" s="1">
        <f t="shared" si="90"/>
        <v>5036.0815706439162</v>
      </c>
      <c r="H1961" s="7">
        <f t="shared" si="91"/>
        <v>2.7754590984975014E-2</v>
      </c>
      <c r="I1961" s="7">
        <f t="shared" si="92"/>
        <v>2.7376413810904034E-2</v>
      </c>
    </row>
    <row r="1962" spans="1:9">
      <c r="A1962" s="1" t="str">
        <f>[1]GRUNDDATEN!A1950</f>
        <v xml:space="preserve">  27.08.2015</v>
      </c>
      <c r="B1962" s="1">
        <f>[1]GRUNDDATEN!B1950</f>
        <v>71.64</v>
      </c>
      <c r="C1962" s="1">
        <f>[1]GRUNDDATEN!C1950</f>
        <v>72.709999999999994</v>
      </c>
      <c r="D1962" s="1">
        <f>[1]GRUNDDATEN!D1950</f>
        <v>141.9</v>
      </c>
      <c r="E1962" s="1">
        <f>[1]GRUNDDATEN!E1950</f>
        <v>12.71</v>
      </c>
      <c r="F1962" s="1">
        <f>[1]GRUNDDATEN!F1950</f>
        <v>45.79</v>
      </c>
      <c r="G1962" s="1">
        <f t="shared" si="90"/>
        <v>5036.665887577421</v>
      </c>
      <c r="H1962" s="7">
        <f t="shared" si="91"/>
        <v>1.1602610587391204E-4</v>
      </c>
      <c r="I1962" s="7">
        <f t="shared" si="92"/>
        <v>1.1601937536589463E-4</v>
      </c>
    </row>
    <row r="1963" spans="1:9">
      <c r="A1963" s="1" t="str">
        <f>[1]GRUNDDATEN!A1951</f>
        <v xml:space="preserve">  28.08.2015</v>
      </c>
      <c r="B1963" s="1">
        <f>[1]GRUNDDATEN!B1951</f>
        <v>71.88</v>
      </c>
      <c r="C1963" s="1">
        <f>[1]GRUNDDATEN!C1951</f>
        <v>72.45</v>
      </c>
      <c r="D1963" s="1">
        <f>[1]GRUNDDATEN!D1951</f>
        <v>141.9</v>
      </c>
      <c r="E1963" s="1">
        <f>[1]GRUNDDATEN!E1951</f>
        <v>12.67</v>
      </c>
      <c r="F1963" s="1">
        <f>[1]GRUNDDATEN!F1951</f>
        <v>45.89</v>
      </c>
      <c r="G1963" s="1">
        <f t="shared" si="90"/>
        <v>5021.9118850064269</v>
      </c>
      <c r="H1963" s="7">
        <f t="shared" si="91"/>
        <v>-2.9293192958032011E-3</v>
      </c>
      <c r="I1963" s="7">
        <f t="shared" si="92"/>
        <v>-2.9336181487660848E-3</v>
      </c>
    </row>
    <row r="1964" spans="1:9">
      <c r="A1964" s="1" t="str">
        <f>[1]GRUNDDATEN!A1952</f>
        <v xml:space="preserve">  31.08.2015</v>
      </c>
      <c r="B1964" s="1">
        <f>[1]GRUNDDATEN!B1952</f>
        <v>71.819999999999993</v>
      </c>
      <c r="C1964" s="1">
        <f>[1]GRUNDDATEN!C1952</f>
        <v>71.66</v>
      </c>
      <c r="D1964" s="1">
        <f>[1]GRUNDDATEN!D1952</f>
        <v>142.25</v>
      </c>
      <c r="E1964" s="1">
        <f>[1]GRUNDDATEN!E1952</f>
        <v>12.55</v>
      </c>
      <c r="F1964" s="1">
        <f>[1]GRUNDDATEN!F1952</f>
        <v>45.5</v>
      </c>
      <c r="G1964" s="1">
        <f t="shared" si="90"/>
        <v>4899.9357251373131</v>
      </c>
      <c r="H1964" s="7">
        <f t="shared" si="91"/>
        <v>-2.4288789342021277E-2</v>
      </c>
      <c r="I1964" s="7">
        <f t="shared" si="92"/>
        <v>-2.4588627072624665E-2</v>
      </c>
    </row>
    <row r="1965" spans="1:9">
      <c r="A1965" s="1" t="str">
        <f>[1]GRUNDDATEN!A1953</f>
        <v xml:space="preserve">  01.09.2015</v>
      </c>
      <c r="B1965" s="1">
        <f>[1]GRUNDDATEN!B1953</f>
        <v>69.959999999999994</v>
      </c>
      <c r="C1965" s="1">
        <f>[1]GRUNDDATEN!C1953</f>
        <v>69.91</v>
      </c>
      <c r="D1965" s="1">
        <f>[1]GRUNDDATEN!D1953</f>
        <v>138.9</v>
      </c>
      <c r="E1965" s="1">
        <f>[1]GRUNDDATEN!E1953</f>
        <v>12.13</v>
      </c>
      <c r="F1965" s="1">
        <f>[1]GRUNDDATEN!F1953</f>
        <v>44.53</v>
      </c>
      <c r="G1965" s="1">
        <f t="shared" si="90"/>
        <v>4916.880916208951</v>
      </c>
      <c r="H1965" s="7">
        <f t="shared" si="91"/>
        <v>3.4582476224549463E-3</v>
      </c>
      <c r="I1965" s="7">
        <f t="shared" si="92"/>
        <v>3.4522816347644036E-3</v>
      </c>
    </row>
    <row r="1966" spans="1:9">
      <c r="A1966" s="1" t="str">
        <f>[1]GRUNDDATEN!A1954</f>
        <v xml:space="preserve">  02.09.2015</v>
      </c>
      <c r="B1966" s="1">
        <f>[1]GRUNDDATEN!B1954</f>
        <v>70.430000000000007</v>
      </c>
      <c r="C1966" s="1">
        <f>[1]GRUNDDATEN!C1954</f>
        <v>69.680000000000007</v>
      </c>
      <c r="D1966" s="1">
        <f>[1]GRUNDDATEN!D1954</f>
        <v>140.15</v>
      </c>
      <c r="E1966" s="1">
        <f>[1]GRUNDDATEN!E1954</f>
        <v>11.95</v>
      </c>
      <c r="F1966" s="1">
        <f>[1]GRUNDDATEN!F1954</f>
        <v>44.38</v>
      </c>
      <c r="G1966" s="1">
        <f t="shared" si="90"/>
        <v>5023.0805188734357</v>
      </c>
      <c r="H1966" s="7">
        <f t="shared" si="91"/>
        <v>2.1598977985085588E-2</v>
      </c>
      <c r="I1966" s="7">
        <f t="shared" si="92"/>
        <v>2.1369025329550328E-2</v>
      </c>
    </row>
    <row r="1967" spans="1:9">
      <c r="A1967" s="1" t="str">
        <f>[1]GRUNDDATEN!A1955</f>
        <v xml:space="preserve">  03.09.2015</v>
      </c>
      <c r="B1967" s="1">
        <f>[1]GRUNDDATEN!B1955</f>
        <v>71.34</v>
      </c>
      <c r="C1967" s="1">
        <f>[1]GRUNDDATEN!C1955</f>
        <v>72.08</v>
      </c>
      <c r="D1967" s="1">
        <f>[1]GRUNDDATEN!D1955</f>
        <v>144.35</v>
      </c>
      <c r="E1967" s="1">
        <f>[1]GRUNDDATEN!E1955</f>
        <v>12.09</v>
      </c>
      <c r="F1967" s="1">
        <f>[1]GRUNDDATEN!F1955</f>
        <v>44</v>
      </c>
      <c r="G1967" s="1">
        <f t="shared" si="90"/>
        <v>4914.9818861750609</v>
      </c>
      <c r="H1967" s="7">
        <f t="shared" si="91"/>
        <v>-2.1520386203687347E-2</v>
      </c>
      <c r="I1967" s="7">
        <f t="shared" si="92"/>
        <v>-2.1755326500686543E-2</v>
      </c>
    </row>
    <row r="1968" spans="1:9">
      <c r="A1968" s="1" t="str">
        <f>[1]GRUNDDATEN!A1956</f>
        <v xml:space="preserve">  04.09.2015</v>
      </c>
      <c r="B1968" s="1">
        <f>[1]GRUNDDATEN!B1956</f>
        <v>69.59</v>
      </c>
      <c r="C1968" s="1">
        <f>[1]GRUNDDATEN!C1956</f>
        <v>70.569999999999993</v>
      </c>
      <c r="D1968" s="1">
        <f>[1]GRUNDDATEN!D1956</f>
        <v>139.94999999999999</v>
      </c>
      <c r="E1968" s="1">
        <f>[1]GRUNDDATEN!E1956</f>
        <v>11.87</v>
      </c>
      <c r="F1968" s="1">
        <f>[1]GRUNDDATEN!F1956</f>
        <v>44.48</v>
      </c>
      <c r="G1968" s="1">
        <f t="shared" si="90"/>
        <v>4933.6800280472116</v>
      </c>
      <c r="H1968" s="7">
        <f t="shared" si="91"/>
        <v>3.8043155204183776E-3</v>
      </c>
      <c r="I1968" s="7">
        <f t="shared" si="92"/>
        <v>3.7970974129757718E-3</v>
      </c>
    </row>
    <row r="1969" spans="1:9">
      <c r="A1969" s="1" t="str">
        <f>[1]GRUNDDATEN!A1957</f>
        <v xml:space="preserve">  07.09.2015</v>
      </c>
      <c r="B1969" s="1">
        <f>[1]GRUNDDATEN!B1957</f>
        <v>69.91</v>
      </c>
      <c r="C1969" s="1">
        <f>[1]GRUNDDATEN!C1957</f>
        <v>71.459999999999994</v>
      </c>
      <c r="D1969" s="1">
        <f>[1]GRUNDDATEN!D1957</f>
        <v>140.6</v>
      </c>
      <c r="E1969" s="1">
        <f>[1]GRUNDDATEN!E1957</f>
        <v>12.02</v>
      </c>
      <c r="F1969" s="1">
        <f>[1]GRUNDDATEN!F1957</f>
        <v>43.75</v>
      </c>
      <c r="G1969" s="1">
        <f t="shared" si="90"/>
        <v>4983.346967395114</v>
      </c>
      <c r="H1969" s="7">
        <f t="shared" si="91"/>
        <v>1.0066915378693642E-2</v>
      </c>
      <c r="I1969" s="7">
        <f t="shared" si="92"/>
        <v>1.0016581508736661E-2</v>
      </c>
    </row>
    <row r="1970" spans="1:9">
      <c r="A1970" s="1" t="str">
        <f>[1]GRUNDDATEN!A1958</f>
        <v xml:space="preserve">  08.09.2015</v>
      </c>
      <c r="B1970" s="1">
        <f>[1]GRUNDDATEN!B1958</f>
        <v>70.67</v>
      </c>
      <c r="C1970" s="1">
        <f>[1]GRUNDDATEN!C1958</f>
        <v>73.27</v>
      </c>
      <c r="D1970" s="1">
        <f>[1]GRUNDDATEN!D1958</f>
        <v>142.15</v>
      </c>
      <c r="E1970" s="1">
        <f>[1]GRUNDDATEN!E1958</f>
        <v>12.09</v>
      </c>
      <c r="F1970" s="1">
        <f>[1]GRUNDDATEN!F1958</f>
        <v>42.96</v>
      </c>
      <c r="G1970" s="1">
        <f t="shared" si="90"/>
        <v>5009.0569124693229</v>
      </c>
      <c r="H1970" s="7">
        <f t="shared" si="91"/>
        <v>5.1591721873718299E-3</v>
      </c>
      <c r="I1970" s="7">
        <f t="shared" si="92"/>
        <v>5.1459092561478353E-3</v>
      </c>
    </row>
    <row r="1971" spans="1:9">
      <c r="A1971" s="1" t="str">
        <f>[1]GRUNDDATEN!A1959</f>
        <v xml:space="preserve">  09.09.2015</v>
      </c>
      <c r="B1971" s="1">
        <f>[1]GRUNDDATEN!B1959</f>
        <v>70.959999999999994</v>
      </c>
      <c r="C1971" s="1">
        <f>[1]GRUNDDATEN!C1959</f>
        <v>74.2</v>
      </c>
      <c r="D1971" s="1">
        <f>[1]GRUNDDATEN!D1959</f>
        <v>142.9</v>
      </c>
      <c r="E1971" s="1">
        <f>[1]GRUNDDATEN!E1959</f>
        <v>12.29</v>
      </c>
      <c r="F1971" s="1">
        <f>[1]GRUNDDATEN!F1959</f>
        <v>42.55</v>
      </c>
      <c r="G1971" s="1">
        <f t="shared" si="90"/>
        <v>4951.7938529858593</v>
      </c>
      <c r="H1971" s="7">
        <f t="shared" si="91"/>
        <v>-1.1431904345290178E-2</v>
      </c>
      <c r="I1971" s="7">
        <f t="shared" si="92"/>
        <v>-1.1497750878966317E-2</v>
      </c>
    </row>
    <row r="1972" spans="1:9">
      <c r="A1972" s="1" t="str">
        <f>[1]GRUNDDATEN!A1960</f>
        <v xml:space="preserve">  10.09.2015</v>
      </c>
      <c r="B1972" s="1">
        <f>[1]GRUNDDATEN!B1960</f>
        <v>70.209999999999994</v>
      </c>
      <c r="C1972" s="1">
        <f>[1]GRUNDDATEN!C1960</f>
        <v>73.900000000000006</v>
      </c>
      <c r="D1972" s="1">
        <f>[1]GRUNDDATEN!D1960</f>
        <v>142</v>
      </c>
      <c r="E1972" s="1">
        <f>[1]GRUNDDATEN!E1960</f>
        <v>11.79</v>
      </c>
      <c r="F1972" s="1">
        <f>[1]GRUNDDATEN!F1960</f>
        <v>41.08</v>
      </c>
      <c r="G1972" s="1">
        <f t="shared" si="90"/>
        <v>4872.034591562463</v>
      </c>
      <c r="H1972" s="7">
        <f t="shared" si="91"/>
        <v>-1.6107144964304765E-2</v>
      </c>
      <c r="I1972" s="7">
        <f t="shared" si="92"/>
        <v>-1.6238275017366986E-2</v>
      </c>
    </row>
    <row r="1973" spans="1:9">
      <c r="A1973" s="1" t="str">
        <f>[1]GRUNDDATEN!A1961</f>
        <v xml:space="preserve">  11.09.2015</v>
      </c>
      <c r="B1973" s="1">
        <f>[1]GRUNDDATEN!B1961</f>
        <v>69.7</v>
      </c>
      <c r="C1973" s="1">
        <f>[1]GRUNDDATEN!C1961</f>
        <v>73.56</v>
      </c>
      <c r="D1973" s="1">
        <f>[1]GRUNDDATEN!D1961</f>
        <v>140.85</v>
      </c>
      <c r="E1973" s="1">
        <f>[1]GRUNDDATEN!E1961</f>
        <v>11.58</v>
      </c>
      <c r="F1973" s="1">
        <f>[1]GRUNDDATEN!F1961</f>
        <v>37.83</v>
      </c>
      <c r="G1973" s="1">
        <f t="shared" si="90"/>
        <v>4893.0700011686322</v>
      </c>
      <c r="H1973" s="7">
        <f t="shared" si="91"/>
        <v>4.3175821539935821E-3</v>
      </c>
      <c r="I1973" s="7">
        <f t="shared" si="92"/>
        <v>4.3082881383462559E-3</v>
      </c>
    </row>
    <row r="1974" spans="1:9">
      <c r="A1974" s="1" t="str">
        <f>[1]GRUNDDATEN!A1962</f>
        <v xml:space="preserve">  14.09.2015</v>
      </c>
      <c r="B1974" s="1">
        <f>[1]GRUNDDATEN!B1962</f>
        <v>69.680000000000007</v>
      </c>
      <c r="C1974" s="1">
        <f>[1]GRUNDDATEN!C1962</f>
        <v>74.14</v>
      </c>
      <c r="D1974" s="1">
        <f>[1]GRUNDDATEN!D1962</f>
        <v>140.6</v>
      </c>
      <c r="E1974" s="1">
        <f>[1]GRUNDDATEN!E1962</f>
        <v>11.45</v>
      </c>
      <c r="F1974" s="1">
        <f>[1]GRUNDDATEN!F1962</f>
        <v>39.090000000000003</v>
      </c>
      <c r="G1974" s="1">
        <f t="shared" si="90"/>
        <v>4905.6328152389842</v>
      </c>
      <c r="H1974" s="7">
        <f t="shared" si="91"/>
        <v>2.5674707427754129E-3</v>
      </c>
      <c r="I1974" s="7">
        <f t="shared" si="92"/>
        <v>2.5641804204354791E-3</v>
      </c>
    </row>
    <row r="1975" spans="1:9">
      <c r="A1975" s="1" t="str">
        <f>[1]GRUNDDATEN!A1963</f>
        <v xml:space="preserve">  15.09.2015</v>
      </c>
      <c r="B1975" s="1">
        <f>[1]GRUNDDATEN!B1963</f>
        <v>70.08</v>
      </c>
      <c r="C1975" s="1">
        <f>[1]GRUNDDATEN!C1963</f>
        <v>75.13</v>
      </c>
      <c r="D1975" s="1">
        <f>[1]GRUNDDATEN!D1963</f>
        <v>141.4</v>
      </c>
      <c r="E1975" s="1">
        <f>[1]GRUNDDATEN!E1963</f>
        <v>11.51</v>
      </c>
      <c r="F1975" s="1">
        <f>[1]GRUNDDATEN!F1963</f>
        <v>37.700000000000003</v>
      </c>
      <c r="G1975" s="1">
        <f t="shared" si="90"/>
        <v>4972.5371041252774</v>
      </c>
      <c r="H1975" s="7">
        <f t="shared" si="91"/>
        <v>1.3638258590912056E-2</v>
      </c>
      <c r="I1975" s="7">
        <f t="shared" si="92"/>
        <v>1.3546094567896112E-2</v>
      </c>
    </row>
    <row r="1976" spans="1:9">
      <c r="A1976" s="1" t="str">
        <f>[1]GRUNDDATEN!A1964</f>
        <v xml:space="preserve">  16.09.2015</v>
      </c>
      <c r="B1976" s="1">
        <f>[1]GRUNDDATEN!B1964</f>
        <v>70.67</v>
      </c>
      <c r="C1976" s="1">
        <f>[1]GRUNDDATEN!C1964</f>
        <v>75.3</v>
      </c>
      <c r="D1976" s="1">
        <f>[1]GRUNDDATEN!D1964</f>
        <v>142.65</v>
      </c>
      <c r="E1976" s="1">
        <f>[1]GRUNDDATEN!E1964</f>
        <v>11.6</v>
      </c>
      <c r="F1976" s="1">
        <f>[1]GRUNDDATEN!F1964</f>
        <v>40.18</v>
      </c>
      <c r="G1976" s="1">
        <f t="shared" si="90"/>
        <v>4964.9409839897153</v>
      </c>
      <c r="H1976" s="7">
        <f t="shared" si="91"/>
        <v>-1.5276145710929612E-3</v>
      </c>
      <c r="I1976" s="7">
        <f t="shared" si="92"/>
        <v>-1.5287825638786155E-3</v>
      </c>
    </row>
    <row r="1977" spans="1:9">
      <c r="A1977" s="1" t="str">
        <f>[1]GRUNDDATEN!A1965</f>
        <v xml:space="preserve">  17.09.2015</v>
      </c>
      <c r="B1977" s="1">
        <f>[1]GRUNDDATEN!B1965</f>
        <v>69.8</v>
      </c>
      <c r="C1977" s="1">
        <f>[1]GRUNDDATEN!C1965</f>
        <v>75.5</v>
      </c>
      <c r="D1977" s="1">
        <f>[1]GRUNDDATEN!D1965</f>
        <v>141.75</v>
      </c>
      <c r="E1977" s="1">
        <f>[1]GRUNDDATEN!E1965</f>
        <v>11.65</v>
      </c>
      <c r="F1977" s="1">
        <f>[1]GRUNDDATEN!F1965</f>
        <v>41.18</v>
      </c>
      <c r="G1977" s="1">
        <f t="shared" si="90"/>
        <v>4801.0400841416385</v>
      </c>
      <c r="H1977" s="7">
        <f t="shared" si="91"/>
        <v>-3.3011651171001355E-2</v>
      </c>
      <c r="I1977" s="7">
        <f t="shared" si="92"/>
        <v>-3.3568832382196524E-2</v>
      </c>
    </row>
    <row r="1978" spans="1:9">
      <c r="A1978" s="1" t="str">
        <f>[1]GRUNDDATEN!A1966</f>
        <v xml:space="preserve">  18.09.2015</v>
      </c>
      <c r="B1978" s="1">
        <f>[1]GRUNDDATEN!B1966</f>
        <v>67.319999999999993</v>
      </c>
      <c r="C1978" s="1">
        <f>[1]GRUNDDATEN!C1966</f>
        <v>72.28</v>
      </c>
      <c r="D1978" s="1">
        <f>[1]GRUNDDATEN!D1966</f>
        <v>137</v>
      </c>
      <c r="E1978" s="1">
        <f>[1]GRUNDDATEN!E1966</f>
        <v>11.26</v>
      </c>
      <c r="F1978" s="1">
        <f>[1]GRUNDDATEN!F1966</f>
        <v>40.799999999999997</v>
      </c>
      <c r="G1978" s="1">
        <f t="shared" si="90"/>
        <v>4826.1657122823417</v>
      </c>
      <c r="H1978" s="7">
        <f t="shared" si="91"/>
        <v>5.2333718736687906E-3</v>
      </c>
      <c r="I1978" s="7">
        <f t="shared" si="92"/>
        <v>5.2197253738506663E-3</v>
      </c>
    </row>
    <row r="1979" spans="1:9">
      <c r="A1979" s="1" t="str">
        <f>[1]GRUNDDATEN!A1967</f>
        <v xml:space="preserve">  21.09.2015</v>
      </c>
      <c r="B1979" s="1">
        <f>[1]GRUNDDATEN!B1967</f>
        <v>68.31</v>
      </c>
      <c r="C1979" s="1">
        <f>[1]GRUNDDATEN!C1967</f>
        <v>71.25</v>
      </c>
      <c r="D1979" s="1">
        <f>[1]GRUNDDATEN!D1967</f>
        <v>139.15</v>
      </c>
      <c r="E1979" s="1">
        <f>[1]GRUNDDATEN!E1967</f>
        <v>11.26</v>
      </c>
      <c r="F1979" s="1">
        <f>[1]GRUNDDATEN!F1967</f>
        <v>40.409999999999997</v>
      </c>
      <c r="G1979" s="1">
        <f t="shared" si="90"/>
        <v>4665.1863971017865</v>
      </c>
      <c r="H1979" s="7">
        <f t="shared" si="91"/>
        <v>-3.3355529995762745E-2</v>
      </c>
      <c r="I1979" s="7">
        <f t="shared" si="92"/>
        <v>-3.3924514003895741E-2</v>
      </c>
    </row>
    <row r="1980" spans="1:9">
      <c r="A1980" s="1" t="str">
        <f>[1]GRUNDDATEN!A1968</f>
        <v xml:space="preserve">  22.09.2015</v>
      </c>
      <c r="B1980" s="1">
        <f>[1]GRUNDDATEN!B1968</f>
        <v>66.45</v>
      </c>
      <c r="C1980" s="1">
        <f>[1]GRUNDDATEN!C1968</f>
        <v>66.25</v>
      </c>
      <c r="D1980" s="1">
        <f>[1]GRUNDDATEN!D1968</f>
        <v>135.69999999999999</v>
      </c>
      <c r="E1980" s="1">
        <f>[1]GRUNDDATEN!E1968</f>
        <v>10.9</v>
      </c>
      <c r="F1980" s="1">
        <f>[1]GRUNDDATEN!F1968</f>
        <v>40.06</v>
      </c>
      <c r="G1980" s="1">
        <f t="shared" si="90"/>
        <v>4704.0434731798523</v>
      </c>
      <c r="H1980" s="7">
        <f t="shared" si="91"/>
        <v>8.3291583166333893E-3</v>
      </c>
      <c r="I1980" s="7">
        <f t="shared" si="92"/>
        <v>8.2946622936934528E-3</v>
      </c>
    </row>
    <row r="1981" spans="1:9">
      <c r="A1981" s="1" t="str">
        <f>[1]GRUNDDATEN!A1969</f>
        <v xml:space="preserve">  23.09.2015</v>
      </c>
      <c r="B1981" s="1">
        <f>[1]GRUNDDATEN!B1969</f>
        <v>66.62</v>
      </c>
      <c r="C1981" s="1">
        <f>[1]GRUNDDATEN!C1969</f>
        <v>66.42</v>
      </c>
      <c r="D1981" s="1">
        <f>[1]GRUNDDATEN!D1969</f>
        <v>136.75</v>
      </c>
      <c r="E1981" s="1">
        <f>[1]GRUNDDATEN!E1969</f>
        <v>10.79</v>
      </c>
      <c r="F1981" s="1">
        <f>[1]GRUNDDATEN!F1969</f>
        <v>41.44</v>
      </c>
      <c r="G1981" s="1">
        <f t="shared" si="90"/>
        <v>4603.5409606170379</v>
      </c>
      <c r="H1981" s="7">
        <f t="shared" si="91"/>
        <v>-2.1365132600459691E-2</v>
      </c>
      <c r="I1981" s="7">
        <f t="shared" si="92"/>
        <v>-2.159667088289309E-2</v>
      </c>
    </row>
    <row r="1982" spans="1:9">
      <c r="A1982" s="1" t="str">
        <f>[1]GRUNDDATEN!A1970</f>
        <v xml:space="preserve">  24.09.2015</v>
      </c>
      <c r="B1982" s="1">
        <f>[1]GRUNDDATEN!B1970</f>
        <v>65.739999999999995</v>
      </c>
      <c r="C1982" s="1">
        <f>[1]GRUNDDATEN!C1970</f>
        <v>63.48</v>
      </c>
      <c r="D1982" s="1">
        <f>[1]GRUNDDATEN!D1970</f>
        <v>135.35</v>
      </c>
      <c r="E1982" s="1">
        <f>[1]GRUNDDATEN!E1970</f>
        <v>10.61</v>
      </c>
      <c r="F1982" s="1">
        <f>[1]GRUNDDATEN!F1970</f>
        <v>39.96</v>
      </c>
      <c r="G1982" s="1">
        <f t="shared" si="90"/>
        <v>4712.6621479490477</v>
      </c>
      <c r="H1982" s="7">
        <f t="shared" si="91"/>
        <v>2.3703750713968574E-2</v>
      </c>
      <c r="I1982" s="7">
        <f t="shared" si="92"/>
        <v>2.3427178816888349E-2</v>
      </c>
    </row>
    <row r="1983" spans="1:9">
      <c r="A1983" s="1" t="str">
        <f>[1]GRUNDDATEN!A1971</f>
        <v xml:space="preserve">  25.09.2015</v>
      </c>
      <c r="B1983" s="1">
        <f>[1]GRUNDDATEN!B1971</f>
        <v>67.64</v>
      </c>
      <c r="C1983" s="1">
        <f>[1]GRUNDDATEN!C1971</f>
        <v>65.72</v>
      </c>
      <c r="D1983" s="1">
        <f>[1]GRUNDDATEN!D1971</f>
        <v>138.35</v>
      </c>
      <c r="E1983" s="1">
        <f>[1]GRUNDDATEN!E1971</f>
        <v>10.93</v>
      </c>
      <c r="F1983" s="1">
        <f>[1]GRUNDDATEN!F1971</f>
        <v>39.97</v>
      </c>
      <c r="G1983" s="1">
        <f t="shared" si="90"/>
        <v>4642.9823536286076</v>
      </c>
      <c r="H1983" s="7">
        <f t="shared" si="91"/>
        <v>-1.4785654505440116E-2</v>
      </c>
      <c r="I1983" s="7">
        <f t="shared" si="92"/>
        <v>-1.4896051844444274E-2</v>
      </c>
    </row>
    <row r="1984" spans="1:9">
      <c r="A1984" s="1" t="str">
        <f>[1]GRUNDDATEN!A1972</f>
        <v xml:space="preserve">  28.09.2015</v>
      </c>
      <c r="B1984" s="1">
        <f>[1]GRUNDDATEN!B1972</f>
        <v>66.09</v>
      </c>
      <c r="C1984" s="1">
        <f>[1]GRUNDDATEN!C1972</f>
        <v>63.59</v>
      </c>
      <c r="D1984" s="1">
        <f>[1]GRUNDDATEN!D1972</f>
        <v>137.1</v>
      </c>
      <c r="E1984" s="1">
        <f>[1]GRUNDDATEN!E1972</f>
        <v>10.7</v>
      </c>
      <c r="F1984" s="1">
        <f>[1]GRUNDDATEN!F1972</f>
        <v>40.36</v>
      </c>
      <c r="G1984" s="1">
        <f t="shared" si="90"/>
        <v>4653.7922168984451</v>
      </c>
      <c r="H1984" s="7">
        <f t="shared" si="91"/>
        <v>2.3282154543167177E-3</v>
      </c>
      <c r="I1984" s="7">
        <f t="shared" si="92"/>
        <v>2.325509360148787E-3</v>
      </c>
    </row>
    <row r="1985" spans="1:9">
      <c r="A1985" s="1" t="str">
        <f>[1]GRUNDDATEN!A1973</f>
        <v xml:space="preserve">  29.09.2015</v>
      </c>
      <c r="B1985" s="1">
        <f>[1]GRUNDDATEN!B1973</f>
        <v>66.66</v>
      </c>
      <c r="C1985" s="1">
        <f>[1]GRUNDDATEN!C1973</f>
        <v>63.26</v>
      </c>
      <c r="D1985" s="1">
        <f>[1]GRUNDDATEN!D1973</f>
        <v>137.30000000000001</v>
      </c>
      <c r="E1985" s="1">
        <f>[1]GRUNDDATEN!E1973</f>
        <v>10.65</v>
      </c>
      <c r="F1985" s="1">
        <f>[1]GRUNDDATEN!F1973</f>
        <v>40.71</v>
      </c>
      <c r="G1985" s="1">
        <f t="shared" si="90"/>
        <v>4736.0348252892354</v>
      </c>
      <c r="H1985" s="7">
        <f t="shared" si="91"/>
        <v>1.7672170255508712E-2</v>
      </c>
      <c r="I1985" s="7">
        <f t="shared" si="92"/>
        <v>1.7517833116691632E-2</v>
      </c>
    </row>
    <row r="1986" spans="1:9">
      <c r="A1986" s="1" t="str">
        <f>[1]GRUNDDATEN!A1974</f>
        <v xml:space="preserve">  30.09.2015</v>
      </c>
      <c r="B1986" s="1">
        <f>[1]GRUNDDATEN!B1974</f>
        <v>68.319999999999993</v>
      </c>
      <c r="C1986" s="1">
        <f>[1]GRUNDDATEN!C1974</f>
        <v>64.849999999999994</v>
      </c>
      <c r="D1986" s="1">
        <f>[1]GRUNDDATEN!D1974</f>
        <v>140.25</v>
      </c>
      <c r="E1986" s="1">
        <f>[1]GRUNDDATEN!E1974</f>
        <v>10.85</v>
      </c>
      <c r="F1986" s="1">
        <f>[1]GRUNDDATEN!F1974</f>
        <v>39.94</v>
      </c>
      <c r="G1986" s="1">
        <f t="shared" si="90"/>
        <v>4667.2315063690548</v>
      </c>
      <c r="H1986" s="7">
        <f t="shared" si="91"/>
        <v>-1.4527620986397372E-2</v>
      </c>
      <c r="I1986" s="7">
        <f t="shared" si="92"/>
        <v>-1.4634180165594115E-2</v>
      </c>
    </row>
    <row r="1987" spans="1:9">
      <c r="A1987" s="1" t="str">
        <f>[1]GRUNDDATEN!A1975</f>
        <v xml:space="preserve">  01.10.2015</v>
      </c>
      <c r="B1987" s="1">
        <f>[1]GRUNDDATEN!B1975</f>
        <v>66.459999999999994</v>
      </c>
      <c r="C1987" s="1">
        <f>[1]GRUNDDATEN!C1975</f>
        <v>64.45</v>
      </c>
      <c r="D1987" s="1">
        <f>[1]GRUNDDATEN!D1975</f>
        <v>138.30000000000001</v>
      </c>
      <c r="E1987" s="1">
        <f>[1]GRUNDDATEN!E1975</f>
        <v>10.6</v>
      </c>
      <c r="F1987" s="1">
        <f>[1]GRUNDDATEN!F1975</f>
        <v>39.69</v>
      </c>
      <c r="G1987" s="1">
        <f t="shared" si="90"/>
        <v>4689.7277083089857</v>
      </c>
      <c r="H1987" s="7">
        <f t="shared" si="91"/>
        <v>4.8200312989041816E-3</v>
      </c>
      <c r="I1987" s="7">
        <f t="shared" si="92"/>
        <v>4.8084521410714353E-3</v>
      </c>
    </row>
    <row r="1988" spans="1:9">
      <c r="A1988" s="1" t="str">
        <f>[1]GRUNDDATEN!A1976</f>
        <v xml:space="preserve">  02.10.2015</v>
      </c>
      <c r="B1988" s="1">
        <f>[1]GRUNDDATEN!B1976</f>
        <v>66.709999999999994</v>
      </c>
      <c r="C1988" s="1">
        <f>[1]GRUNDDATEN!C1976</f>
        <v>64.58</v>
      </c>
      <c r="D1988" s="1">
        <f>[1]GRUNDDATEN!D1976</f>
        <v>139.44999999999999</v>
      </c>
      <c r="E1988" s="1">
        <f>[1]GRUNDDATEN!E1976</f>
        <v>10.54</v>
      </c>
      <c r="F1988" s="1">
        <f>[1]GRUNDDATEN!F1976</f>
        <v>39.76</v>
      </c>
      <c r="G1988" s="1">
        <f t="shared" si="90"/>
        <v>4827.7725838494807</v>
      </c>
      <c r="H1988" s="7">
        <f t="shared" si="91"/>
        <v>2.9435584350860022E-2</v>
      </c>
      <c r="I1988" s="7">
        <f t="shared" si="92"/>
        <v>2.9010675689240414E-2</v>
      </c>
    </row>
    <row r="1989" spans="1:9">
      <c r="A1989" s="1" t="str">
        <f>[1]GRUNDDATEN!A1977</f>
        <v xml:space="preserve">  05.10.2015</v>
      </c>
      <c r="B1989" s="1">
        <f>[1]GRUNDDATEN!B1977</f>
        <v>68.73</v>
      </c>
      <c r="C1989" s="1">
        <f>[1]GRUNDDATEN!C1977</f>
        <v>66.430000000000007</v>
      </c>
      <c r="D1989" s="1">
        <f>[1]GRUNDDATEN!D1977</f>
        <v>143.15</v>
      </c>
      <c r="E1989" s="1">
        <f>[1]GRUNDDATEN!E1977</f>
        <v>11.2</v>
      </c>
      <c r="F1989" s="1">
        <f>[1]GRUNDDATEN!F1977</f>
        <v>40.98</v>
      </c>
      <c r="G1989" s="1">
        <f t="shared" si="90"/>
        <v>4899.4974874371846</v>
      </c>
      <c r="H1989" s="7">
        <f t="shared" si="91"/>
        <v>1.4856727888891808E-2</v>
      </c>
      <c r="I1989" s="7">
        <f t="shared" si="92"/>
        <v>1.4747447741206645E-2</v>
      </c>
    </row>
    <row r="1990" spans="1:9">
      <c r="A1990" s="1" t="str">
        <f>[1]GRUNDDATEN!A1978</f>
        <v xml:space="preserve">  06.10.2015</v>
      </c>
      <c r="B1990" s="1">
        <f>[1]GRUNDDATEN!B1978</f>
        <v>69.540000000000006</v>
      </c>
      <c r="C1990" s="1">
        <f>[1]GRUNDDATEN!C1978</f>
        <v>68.09</v>
      </c>
      <c r="D1990" s="1">
        <f>[1]GRUNDDATEN!D1978</f>
        <v>144.19999999999999</v>
      </c>
      <c r="E1990" s="1">
        <f>[1]GRUNDDATEN!E1978</f>
        <v>11.44</v>
      </c>
      <c r="F1990" s="1">
        <f>[1]GRUNDDATEN!F1978</f>
        <v>42.13</v>
      </c>
      <c r="G1990" s="1">
        <f t="shared" si="90"/>
        <v>4942.4447820497835</v>
      </c>
      <c r="H1990" s="7">
        <f t="shared" si="91"/>
        <v>8.7656529516997317E-3</v>
      </c>
      <c r="I1990" s="7">
        <f t="shared" si="92"/>
        <v>8.7274576580375421E-3</v>
      </c>
    </row>
    <row r="1991" spans="1:9">
      <c r="A1991" s="1" t="str">
        <f>[1]GRUNDDATEN!A1979</f>
        <v xml:space="preserve">  07.10.2015</v>
      </c>
      <c r="B1991" s="1">
        <f>[1]GRUNDDATEN!B1979</f>
        <v>71.11</v>
      </c>
      <c r="C1991" s="1">
        <f>[1]GRUNDDATEN!C1979</f>
        <v>69.69</v>
      </c>
      <c r="D1991" s="1">
        <f>[1]GRUNDDATEN!D1979</f>
        <v>144.15</v>
      </c>
      <c r="E1991" s="1">
        <f>[1]GRUNDDATEN!E1979</f>
        <v>11.4</v>
      </c>
      <c r="F1991" s="1">
        <f>[1]GRUNDDATEN!F1979</f>
        <v>41.99</v>
      </c>
      <c r="G1991" s="1">
        <f t="shared" si="90"/>
        <v>4960.1203692883</v>
      </c>
      <c r="H1991" s="7">
        <f t="shared" si="91"/>
        <v>3.5762842111481952E-3</v>
      </c>
      <c r="I1991" s="7">
        <f t="shared" si="92"/>
        <v>3.5699045126543023E-3</v>
      </c>
    </row>
    <row r="1992" spans="1:9">
      <c r="A1992" s="1" t="str">
        <f>[1]GRUNDDATEN!A1980</f>
        <v xml:space="preserve">  08.10.2015</v>
      </c>
      <c r="B1992" s="1">
        <f>[1]GRUNDDATEN!B1980</f>
        <v>71.77</v>
      </c>
      <c r="C1992" s="1">
        <f>[1]GRUNDDATEN!C1980</f>
        <v>70.55</v>
      </c>
      <c r="D1992" s="1">
        <f>[1]GRUNDDATEN!D1980</f>
        <v>145.19999999999999</v>
      </c>
      <c r="E1992" s="1">
        <f>[1]GRUNDDATEN!E1980</f>
        <v>11.26</v>
      </c>
      <c r="F1992" s="1">
        <f>[1]GRUNDDATEN!F1980</f>
        <v>40.770000000000003</v>
      </c>
      <c r="G1992" s="1">
        <f t="shared" si="90"/>
        <v>5023.2265981068122</v>
      </c>
      <c r="H1992" s="7">
        <f t="shared" si="91"/>
        <v>1.2722721248711766E-2</v>
      </c>
      <c r="I1992" s="7">
        <f t="shared" si="92"/>
        <v>1.264246741201726E-2</v>
      </c>
    </row>
    <row r="1993" spans="1:9">
      <c r="A1993" s="1" t="str">
        <f>[1]GRUNDDATEN!A1981</f>
        <v xml:space="preserve">  09.10.2015</v>
      </c>
      <c r="B1993" s="1">
        <f>[1]GRUNDDATEN!B1981</f>
        <v>73.040000000000006</v>
      </c>
      <c r="C1993" s="1">
        <f>[1]GRUNDDATEN!C1981</f>
        <v>72.209999999999994</v>
      </c>
      <c r="D1993" s="1">
        <f>[1]GRUNDDATEN!D1981</f>
        <v>146.30000000000001</v>
      </c>
      <c r="E1993" s="1">
        <f>[1]GRUNDDATEN!E1981</f>
        <v>11.5</v>
      </c>
      <c r="F1993" s="1">
        <f>[1]GRUNDDATEN!F1981</f>
        <v>40.82</v>
      </c>
      <c r="G1993" s="1">
        <f t="shared" si="90"/>
        <v>5027.4628958747226</v>
      </c>
      <c r="H1993" s="7">
        <f t="shared" si="91"/>
        <v>8.4334196062485489E-4</v>
      </c>
      <c r="I1993" s="7">
        <f t="shared" si="92"/>
        <v>8.4298654760268596E-4</v>
      </c>
    </row>
    <row r="1994" spans="1:9">
      <c r="A1994" s="1" t="str">
        <f>[1]GRUNDDATEN!A1982</f>
        <v xml:space="preserve">  12.10.2015</v>
      </c>
      <c r="B1994" s="1">
        <f>[1]GRUNDDATEN!B1982</f>
        <v>72.67</v>
      </c>
      <c r="C1994" s="1">
        <f>[1]GRUNDDATEN!C1982</f>
        <v>73.48</v>
      </c>
      <c r="D1994" s="1">
        <f>[1]GRUNDDATEN!D1982</f>
        <v>146.55000000000001</v>
      </c>
      <c r="E1994" s="1">
        <f>[1]GRUNDDATEN!E1982</f>
        <v>11.7</v>
      </c>
      <c r="F1994" s="1">
        <f>[1]GRUNDDATEN!F1982</f>
        <v>39.76</v>
      </c>
      <c r="G1994" s="1">
        <f t="shared" si="90"/>
        <v>4992.8421175645672</v>
      </c>
      <c r="H1994" s="7">
        <f t="shared" si="91"/>
        <v>-6.8863319386331945E-3</v>
      </c>
      <c r="I1994" s="7">
        <f t="shared" si="92"/>
        <v>-6.9101521412858417E-3</v>
      </c>
    </row>
    <row r="1995" spans="1:9">
      <c r="A1995" s="1" t="str">
        <f>[1]GRUNDDATEN!A1983</f>
        <v xml:space="preserve">  13.10.2015</v>
      </c>
      <c r="B1995" s="1">
        <f>[1]GRUNDDATEN!B1983</f>
        <v>71.64</v>
      </c>
      <c r="C1995" s="1">
        <f>[1]GRUNDDATEN!C1983</f>
        <v>72.55</v>
      </c>
      <c r="D1995" s="1">
        <f>[1]GRUNDDATEN!D1983</f>
        <v>145.5</v>
      </c>
      <c r="E1995" s="1">
        <f>[1]GRUNDDATEN!E1983</f>
        <v>11.48</v>
      </c>
      <c r="F1995" s="1">
        <f>[1]GRUNDDATEN!F1983</f>
        <v>40.619999999999997</v>
      </c>
      <c r="G1995" s="1">
        <f t="shared" si="90"/>
        <v>4917.0269954423275</v>
      </c>
      <c r="H1995" s="7">
        <f t="shared" si="91"/>
        <v>-1.5184762573510202E-2</v>
      </c>
      <c r="I1995" s="7">
        <f t="shared" si="92"/>
        <v>-1.53012316214286E-2</v>
      </c>
    </row>
    <row r="1996" spans="1:9">
      <c r="A1996" s="1" t="str">
        <f>[1]GRUNDDATEN!A1984</f>
        <v xml:space="preserve">  14.10.2015</v>
      </c>
      <c r="B1996" s="1">
        <f>[1]GRUNDDATEN!B1984</f>
        <v>70.040000000000006</v>
      </c>
      <c r="C1996" s="1">
        <f>[1]GRUNDDATEN!C1984</f>
        <v>71.52</v>
      </c>
      <c r="D1996" s="1">
        <f>[1]GRUNDDATEN!D1984</f>
        <v>144.30000000000001</v>
      </c>
      <c r="E1996" s="1">
        <f>[1]GRUNDDATEN!E1984</f>
        <v>11.14</v>
      </c>
      <c r="F1996" s="1">
        <f>[1]GRUNDDATEN!F1984</f>
        <v>39.6</v>
      </c>
      <c r="G1996" s="1">
        <f t="shared" si="90"/>
        <v>4994.8872268318319</v>
      </c>
      <c r="H1996" s="7">
        <f t="shared" si="91"/>
        <v>1.5834818775994908E-2</v>
      </c>
      <c r="I1996" s="7">
        <f t="shared" si="92"/>
        <v>1.5710755993851383E-2</v>
      </c>
    </row>
    <row r="1997" spans="1:9">
      <c r="A1997" s="1" t="str">
        <f>[1]GRUNDDATEN!A1985</f>
        <v xml:space="preserve">  15.10.2015</v>
      </c>
      <c r="B1997" s="1">
        <f>[1]GRUNDDATEN!B1985</f>
        <v>71.319999999999993</v>
      </c>
      <c r="C1997" s="1">
        <f>[1]GRUNDDATEN!C1985</f>
        <v>72.900000000000006</v>
      </c>
      <c r="D1997" s="1">
        <f>[1]GRUNDDATEN!D1985</f>
        <v>146.05000000000001</v>
      </c>
      <c r="E1997" s="1">
        <f>[1]GRUNDDATEN!E1985</f>
        <v>11.28</v>
      </c>
      <c r="F1997" s="1">
        <f>[1]GRUNDDATEN!F1985</f>
        <v>40.380000000000003</v>
      </c>
      <c r="G1997" s="1">
        <f t="shared" si="90"/>
        <v>4995.3254645319612</v>
      </c>
      <c r="H1997" s="7">
        <f t="shared" si="91"/>
        <v>8.773725616362249E-5</v>
      </c>
      <c r="I1997" s="7">
        <f t="shared" si="92"/>
        <v>8.7733407475676825E-5</v>
      </c>
    </row>
    <row r="1998" spans="1:9">
      <c r="A1998" s="1" t="str">
        <f>[1]GRUNDDATEN!A1986</f>
        <v xml:space="preserve">  16.10.2015</v>
      </c>
      <c r="B1998" s="1">
        <f>[1]GRUNDDATEN!B1986</f>
        <v>71.02</v>
      </c>
      <c r="C1998" s="1">
        <f>[1]GRUNDDATEN!C1986</f>
        <v>72.38</v>
      </c>
      <c r="D1998" s="1">
        <f>[1]GRUNDDATEN!D1986</f>
        <v>148.35</v>
      </c>
      <c r="E1998" s="1">
        <f>[1]GRUNDDATEN!E1986</f>
        <v>11.45</v>
      </c>
      <c r="F1998" s="1">
        <f>[1]GRUNDDATEN!F1986</f>
        <v>38.76</v>
      </c>
      <c r="G1998" s="1">
        <f t="shared" si="90"/>
        <v>5021.911885006426</v>
      </c>
      <c r="H1998" s="7">
        <f t="shared" si="91"/>
        <v>5.3222599134401527E-3</v>
      </c>
      <c r="I1998" s="7">
        <f t="shared" si="92"/>
        <v>5.3081467419779102E-3</v>
      </c>
    </row>
    <row r="1999" spans="1:9">
      <c r="A1999" s="1" t="str">
        <f>[1]GRUNDDATEN!A1987</f>
        <v xml:space="preserve">  19.10.2015</v>
      </c>
      <c r="B1999" s="1">
        <f>[1]GRUNDDATEN!B1987</f>
        <v>71.33</v>
      </c>
      <c r="C1999" s="1">
        <f>[1]GRUNDDATEN!C1987</f>
        <v>72.819999999999993</v>
      </c>
      <c r="D1999" s="1">
        <f>[1]GRUNDDATEN!D1987</f>
        <v>149</v>
      </c>
      <c r="E1999" s="1">
        <f>[1]GRUNDDATEN!E1987</f>
        <v>11.45</v>
      </c>
      <c r="F1999" s="1">
        <f>[1]GRUNDDATEN!F1987</f>
        <v>39.18</v>
      </c>
      <c r="G1999" s="1">
        <f t="shared" si="90"/>
        <v>5022.3501227065553</v>
      </c>
      <c r="H1999" s="7">
        <f t="shared" si="91"/>
        <v>8.7265111408552087E-5</v>
      </c>
      <c r="I1999" s="7">
        <f t="shared" si="92"/>
        <v>8.7261304030216764E-5</v>
      </c>
    </row>
    <row r="2000" spans="1:9">
      <c r="A2000" s="1" t="str">
        <f>[1]GRUNDDATEN!A1988</f>
        <v xml:space="preserve">  20.10.2015</v>
      </c>
      <c r="B2000" s="1">
        <f>[1]GRUNDDATEN!B1988</f>
        <v>71.209999999999994</v>
      </c>
      <c r="C2000" s="1">
        <f>[1]GRUNDDATEN!C1988</f>
        <v>72.33</v>
      </c>
      <c r="D2000" s="1">
        <f>[1]GRUNDDATEN!D1988</f>
        <v>148.80000000000001</v>
      </c>
      <c r="E2000" s="1">
        <f>[1]GRUNDDATEN!E1988</f>
        <v>11.27</v>
      </c>
      <c r="F2000" s="1">
        <f>[1]GRUNDDATEN!F1988</f>
        <v>40.200000000000003</v>
      </c>
      <c r="G2000" s="1">
        <f t="shared" si="90"/>
        <v>5063.982704218768</v>
      </c>
      <c r="H2000" s="7">
        <f t="shared" si="91"/>
        <v>8.2894622029610066E-3</v>
      </c>
      <c r="I2000" s="7">
        <f t="shared" si="92"/>
        <v>8.2552933091233488E-3</v>
      </c>
    </row>
    <row r="2001" spans="1:9">
      <c r="A2001" s="1" t="str">
        <f>[1]GRUNDDATEN!A1989</f>
        <v xml:space="preserve">  21.10.2015</v>
      </c>
      <c r="B2001" s="1">
        <f>[1]GRUNDDATEN!B1989</f>
        <v>71.58</v>
      </c>
      <c r="C2001" s="1">
        <f>[1]GRUNDDATEN!C1989</f>
        <v>73.72</v>
      </c>
      <c r="D2001" s="1">
        <f>[1]GRUNDDATEN!D1989</f>
        <v>149.69999999999999</v>
      </c>
      <c r="E2001" s="1">
        <f>[1]GRUNDDATEN!E1989</f>
        <v>11.29</v>
      </c>
      <c r="F2001" s="1">
        <f>[1]GRUNDDATEN!F1989</f>
        <v>40.369999999999997</v>
      </c>
      <c r="G2001" s="1">
        <f t="shared" ref="G2001:G2017" si="93">$B$8*(SUM(B2002:F2002)/(SUM($B$16:$F$17)/$B$8))</f>
        <v>5204.6570059600317</v>
      </c>
      <c r="H2001" s="7">
        <f t="shared" si="91"/>
        <v>2.7779380372699336E-2</v>
      </c>
      <c r="I2001" s="7">
        <f t="shared" si="92"/>
        <v>2.7400533468444066E-2</v>
      </c>
    </row>
    <row r="2002" spans="1:9">
      <c r="A2002" s="1" t="str">
        <f>[1]GRUNDDATEN!A1990</f>
        <v xml:space="preserve">  22.10.2015</v>
      </c>
      <c r="B2002" s="1">
        <f>[1]GRUNDDATEN!B1990</f>
        <v>74.290000000000006</v>
      </c>
      <c r="C2002" s="1">
        <f>[1]GRUNDDATEN!C1990</f>
        <v>76.05</v>
      </c>
      <c r="D2002" s="1">
        <f>[1]GRUNDDATEN!D1990</f>
        <v>153</v>
      </c>
      <c r="E2002" s="1">
        <f>[1]GRUNDDATEN!E1990</f>
        <v>11.7</v>
      </c>
      <c r="F2002" s="1">
        <f>[1]GRUNDDATEN!F1990</f>
        <v>41.25</v>
      </c>
      <c r="G2002" s="1">
        <f t="shared" si="93"/>
        <v>5353.6578240037397</v>
      </c>
      <c r="H2002" s="7">
        <f t="shared" ref="H2002:H2017" si="94">(G2002/G2001)-1</f>
        <v>2.8628364534508677E-2</v>
      </c>
      <c r="I2002" s="7">
        <f t="shared" ref="I2002:I2017" si="95">LN(1+H2002)</f>
        <v>2.8226229843247685E-2</v>
      </c>
    </row>
    <row r="2003" spans="1:9">
      <c r="A2003" s="1" t="str">
        <f>[1]GRUNDDATEN!A1991</f>
        <v xml:space="preserve">  23.10.2015</v>
      </c>
      <c r="B2003" s="1">
        <f>[1]GRUNDDATEN!B1991</f>
        <v>76.64</v>
      </c>
      <c r="C2003" s="1">
        <f>[1]GRUNDDATEN!C1991</f>
        <v>78.709999999999994</v>
      </c>
      <c r="D2003" s="1">
        <f>[1]GRUNDDATEN!D1991</f>
        <v>156.1</v>
      </c>
      <c r="E2003" s="1">
        <f>[1]GRUNDDATEN!E1991</f>
        <v>12.07</v>
      </c>
      <c r="F2003" s="1">
        <f>[1]GRUNDDATEN!F1991</f>
        <v>42.97</v>
      </c>
      <c r="G2003" s="1">
        <f t="shared" si="93"/>
        <v>5384.6266214794887</v>
      </c>
      <c r="H2003" s="7">
        <f t="shared" si="94"/>
        <v>5.7846053098307149E-3</v>
      </c>
      <c r="I2003" s="7">
        <f t="shared" si="95"/>
        <v>5.7679387227332953E-3</v>
      </c>
    </row>
    <row r="2004" spans="1:9">
      <c r="A2004" s="1" t="str">
        <f>[1]GRUNDDATEN!A1992</f>
        <v xml:space="preserve">  26.10.2015</v>
      </c>
      <c r="B2004" s="1">
        <f>[1]GRUNDDATEN!B1992</f>
        <v>76.59</v>
      </c>
      <c r="C2004" s="1">
        <f>[1]GRUNDDATEN!C1992</f>
        <v>78.38</v>
      </c>
      <c r="D2004" s="1">
        <f>[1]GRUNDDATEN!D1992</f>
        <v>157.19999999999999</v>
      </c>
      <c r="E2004" s="1">
        <f>[1]GRUNDDATEN!E1992</f>
        <v>12.04</v>
      </c>
      <c r="F2004" s="1">
        <f>[1]GRUNDDATEN!F1992</f>
        <v>44.4</v>
      </c>
      <c r="G2004" s="1">
        <f t="shared" si="93"/>
        <v>5330.5773051303004</v>
      </c>
      <c r="H2004" s="7">
        <f t="shared" si="94"/>
        <v>-1.0037709231979663E-2</v>
      </c>
      <c r="I2004" s="7">
        <f t="shared" si="95"/>
        <v>-1.0088426712261782E-2</v>
      </c>
    </row>
    <row r="2005" spans="1:9">
      <c r="A2005" s="1" t="str">
        <f>[1]GRUNDDATEN!A1993</f>
        <v xml:space="preserve">  27.10.2015</v>
      </c>
      <c r="B2005" s="1">
        <f>[1]GRUNDDATEN!B1993</f>
        <v>72.98</v>
      </c>
      <c r="C2005" s="1">
        <f>[1]GRUNDDATEN!C1993</f>
        <v>78.099999999999994</v>
      </c>
      <c r="D2005" s="1">
        <f>[1]GRUNDDATEN!D1993</f>
        <v>156.6</v>
      </c>
      <c r="E2005" s="1">
        <f>[1]GRUNDDATEN!E1993</f>
        <v>11.83</v>
      </c>
      <c r="F2005" s="1">
        <f>[1]GRUNDDATEN!F1993</f>
        <v>45.4</v>
      </c>
      <c r="G2005" s="1">
        <f t="shared" si="93"/>
        <v>5370.4569358419994</v>
      </c>
      <c r="H2005" s="7">
        <f t="shared" si="94"/>
        <v>7.4812967581048273E-3</v>
      </c>
      <c r="I2005" s="7">
        <f t="shared" si="95"/>
        <v>7.4534506545809722E-3</v>
      </c>
    </row>
    <row r="2006" spans="1:9">
      <c r="A2006" s="1" t="str">
        <f>[1]GRUNDDATEN!A1994</f>
        <v xml:space="preserve">  28.10.2015</v>
      </c>
      <c r="B2006" s="1">
        <f>[1]GRUNDDATEN!B1994</f>
        <v>73.36</v>
      </c>
      <c r="C2006" s="1">
        <f>[1]GRUNDDATEN!C1994</f>
        <v>78.89</v>
      </c>
      <c r="D2006" s="1">
        <f>[1]GRUNDDATEN!D1994</f>
        <v>158.1</v>
      </c>
      <c r="E2006" s="1">
        <f>[1]GRUNDDATEN!E1994</f>
        <v>11.95</v>
      </c>
      <c r="F2006" s="1">
        <f>[1]GRUNDDATEN!F1994</f>
        <v>45.34</v>
      </c>
      <c r="G2006" s="1">
        <f t="shared" si="93"/>
        <v>5369.2883019749906</v>
      </c>
      <c r="H2006" s="7">
        <f t="shared" si="94"/>
        <v>-2.1760417800009701E-4</v>
      </c>
      <c r="I2006" s="7">
        <f t="shared" si="95"/>
        <v>-2.1762785722443295E-4</v>
      </c>
    </row>
    <row r="2007" spans="1:9">
      <c r="A2007" s="1" t="str">
        <f>[1]GRUNDDATEN!A1995</f>
        <v xml:space="preserve">  29.10.2015</v>
      </c>
      <c r="B2007" s="1">
        <f>[1]GRUNDDATEN!B1995</f>
        <v>73.88</v>
      </c>
      <c r="C2007" s="1">
        <f>[1]GRUNDDATEN!C1995</f>
        <v>78.55</v>
      </c>
      <c r="D2007" s="1">
        <f>[1]GRUNDDATEN!D1995</f>
        <v>157.94999999999999</v>
      </c>
      <c r="E2007" s="1">
        <f>[1]GRUNDDATEN!E1995</f>
        <v>11.93</v>
      </c>
      <c r="F2007" s="1">
        <f>[1]GRUNDDATEN!F1995</f>
        <v>45.25</v>
      </c>
      <c r="G2007" s="1">
        <f t="shared" si="93"/>
        <v>5405.8081103190361</v>
      </c>
      <c r="H2007" s="7">
        <f t="shared" si="94"/>
        <v>6.80161062139506E-3</v>
      </c>
      <c r="I2007" s="7">
        <f t="shared" si="95"/>
        <v>6.7785840208858597E-3</v>
      </c>
    </row>
    <row r="2008" spans="1:9">
      <c r="A2008" s="1" t="str">
        <f>[1]GRUNDDATEN!A1996</f>
        <v xml:space="preserve">  30.10.2015</v>
      </c>
      <c r="B2008" s="1">
        <f>[1]GRUNDDATEN!B1996</f>
        <v>74.53</v>
      </c>
      <c r="C2008" s="1">
        <f>[1]GRUNDDATEN!C1996</f>
        <v>78.97</v>
      </c>
      <c r="D2008" s="1">
        <f>[1]GRUNDDATEN!D1996</f>
        <v>159.35</v>
      </c>
      <c r="E2008" s="1">
        <f>[1]GRUNDDATEN!E1996</f>
        <v>12.06</v>
      </c>
      <c r="F2008" s="1">
        <f>[1]GRUNDDATEN!F1996</f>
        <v>45.15</v>
      </c>
      <c r="G2008" s="1">
        <f t="shared" si="93"/>
        <v>5423.337618324178</v>
      </c>
      <c r="H2008" s="7">
        <f t="shared" si="94"/>
        <v>3.2427173971787404E-3</v>
      </c>
      <c r="I2008" s="7">
        <f t="shared" si="95"/>
        <v>3.2374711275069113E-3</v>
      </c>
    </row>
    <row r="2009" spans="1:9">
      <c r="A2009" s="1" t="str">
        <f>[1]GRUNDDATEN!A1997</f>
        <v xml:space="preserve">  02.11.2015</v>
      </c>
      <c r="B2009" s="1">
        <f>[1]GRUNDDATEN!B1997</f>
        <v>75.16</v>
      </c>
      <c r="C2009" s="1">
        <f>[1]GRUNDDATEN!C1997</f>
        <v>79.760000000000005</v>
      </c>
      <c r="D2009" s="1">
        <f>[1]GRUNDDATEN!D1997</f>
        <v>159.6</v>
      </c>
      <c r="E2009" s="1">
        <f>[1]GRUNDDATEN!E1997</f>
        <v>12.12</v>
      </c>
      <c r="F2009" s="1">
        <f>[1]GRUNDDATEN!F1997</f>
        <v>44.62</v>
      </c>
      <c r="G2009" s="1">
        <f t="shared" si="93"/>
        <v>5467.1613883370337</v>
      </c>
      <c r="H2009" s="7">
        <f t="shared" si="94"/>
        <v>8.0805904218068658E-3</v>
      </c>
      <c r="I2009" s="7">
        <f t="shared" si="95"/>
        <v>8.0481172685653718E-3</v>
      </c>
    </row>
    <row r="2010" spans="1:9">
      <c r="A2010" s="1" t="str">
        <f>[1]GRUNDDATEN!A1998</f>
        <v xml:space="preserve">  03.11.2015</v>
      </c>
      <c r="B2010" s="1">
        <f>[1]GRUNDDATEN!B1998</f>
        <v>76.02</v>
      </c>
      <c r="C2010" s="1">
        <f>[1]GRUNDDATEN!C1998</f>
        <v>79.3</v>
      </c>
      <c r="D2010" s="1">
        <f>[1]GRUNDDATEN!D1998</f>
        <v>160.4</v>
      </c>
      <c r="E2010" s="1">
        <f>[1]GRUNDDATEN!E1998</f>
        <v>12.3</v>
      </c>
      <c r="F2010" s="1">
        <f>[1]GRUNDDATEN!F1998</f>
        <v>46.24</v>
      </c>
      <c r="G2010" s="1">
        <f t="shared" si="93"/>
        <v>5419.6856374897734</v>
      </c>
      <c r="H2010" s="7">
        <f t="shared" si="94"/>
        <v>-8.6838027040027077E-3</v>
      </c>
      <c r="I2010" s="7">
        <f t="shared" si="95"/>
        <v>-8.7217266275672247E-3</v>
      </c>
    </row>
    <row r="2011" spans="1:9">
      <c r="A2011" s="1" t="str">
        <f>[1]GRUNDDATEN!A1999</f>
        <v xml:space="preserve">  04.11.2015</v>
      </c>
      <c r="B2011" s="1">
        <f>[1]GRUNDDATEN!B1999</f>
        <v>76.040000000000006</v>
      </c>
      <c r="C2011" s="1">
        <f>[1]GRUNDDATEN!C1999</f>
        <v>77.650000000000006</v>
      </c>
      <c r="D2011" s="1">
        <f>[1]GRUNDDATEN!D1999</f>
        <v>158.69999999999999</v>
      </c>
      <c r="E2011" s="1">
        <f>[1]GRUNDDATEN!E1999</f>
        <v>12.33</v>
      </c>
      <c r="F2011" s="1">
        <f>[1]GRUNDDATEN!F1999</f>
        <v>46.29</v>
      </c>
      <c r="G2011" s="1">
        <f t="shared" si="93"/>
        <v>5426.1131237583268</v>
      </c>
      <c r="H2011" s="7">
        <f t="shared" si="94"/>
        <v>1.1859518611361253E-3</v>
      </c>
      <c r="I2011" s="7">
        <f t="shared" si="95"/>
        <v>1.1852491757401563E-3</v>
      </c>
    </row>
    <row r="2012" spans="1:9">
      <c r="A2012" s="1" t="str">
        <f>[1]GRUNDDATEN!A2000</f>
        <v xml:space="preserve">  05.11.2015</v>
      </c>
      <c r="B2012" s="1">
        <f>[1]GRUNDDATEN!B2000</f>
        <v>75.81</v>
      </c>
      <c r="C2012" s="1">
        <f>[1]GRUNDDATEN!C2000</f>
        <v>78.09</v>
      </c>
      <c r="D2012" s="1">
        <f>[1]GRUNDDATEN!D2000</f>
        <v>159.05000000000001</v>
      </c>
      <c r="E2012" s="1">
        <f>[1]GRUNDDATEN!E2000</f>
        <v>12.37</v>
      </c>
      <c r="F2012" s="1">
        <f>[1]GRUNDDATEN!F2000</f>
        <v>46.13</v>
      </c>
      <c r="G2012" s="1">
        <f t="shared" si="93"/>
        <v>5442.9122355965874</v>
      </c>
      <c r="H2012" s="7">
        <f t="shared" si="94"/>
        <v>3.0959752321979561E-3</v>
      </c>
      <c r="I2012" s="7">
        <f t="shared" si="95"/>
        <v>3.0911925696726584E-3</v>
      </c>
    </row>
    <row r="2013" spans="1:9">
      <c r="A2013" s="1" t="str">
        <f>[1]GRUNDDATEN!A2001</f>
        <v xml:space="preserve">  06.11.2015</v>
      </c>
      <c r="B2013" s="1">
        <f>[1]GRUNDDATEN!B2001</f>
        <v>77.13</v>
      </c>
      <c r="C2013" s="1">
        <f>[1]GRUNDDATEN!C2001</f>
        <v>79.790000000000006</v>
      </c>
      <c r="D2013" s="1">
        <f>[1]GRUNDDATEN!D2001</f>
        <v>157.30000000000001</v>
      </c>
      <c r="E2013" s="1">
        <f>[1]GRUNDDATEN!E2001</f>
        <v>12.15</v>
      </c>
      <c r="F2013" s="1">
        <f>[1]GRUNDDATEN!F2001</f>
        <v>46.23</v>
      </c>
      <c r="G2013" s="1">
        <f t="shared" si="93"/>
        <v>5390.0315531144088</v>
      </c>
      <c r="H2013" s="7">
        <f t="shared" si="94"/>
        <v>-9.7155126140633374E-3</v>
      </c>
      <c r="I2013" s="7">
        <f t="shared" si="95"/>
        <v>-9.7630161378687678E-3</v>
      </c>
    </row>
    <row r="2014" spans="1:9">
      <c r="A2014" s="1" t="str">
        <f>[1]GRUNDDATEN!A2002</f>
        <v xml:space="preserve">  09.11.2015</v>
      </c>
      <c r="B2014" s="1">
        <f>[1]GRUNDDATEN!B2002</f>
        <v>76.459999999999994</v>
      </c>
      <c r="C2014" s="1">
        <f>[1]GRUNDDATEN!C2002</f>
        <v>78</v>
      </c>
      <c r="D2014" s="1">
        <f>[1]GRUNDDATEN!D2002</f>
        <v>156.65</v>
      </c>
      <c r="E2014" s="1">
        <f>[1]GRUNDDATEN!E2002</f>
        <v>11.95</v>
      </c>
      <c r="F2014" s="1">
        <f>[1]GRUNDDATEN!F2002</f>
        <v>45.92</v>
      </c>
      <c r="G2014" s="1">
        <f t="shared" si="93"/>
        <v>5421.0003505901586</v>
      </c>
      <c r="H2014" s="7">
        <f t="shared" si="94"/>
        <v>5.7455688655210224E-3</v>
      </c>
      <c r="I2014" s="7">
        <f t="shared" si="95"/>
        <v>5.7291260369324512E-3</v>
      </c>
    </row>
    <row r="2015" spans="1:9">
      <c r="A2015" s="1" t="str">
        <f>[1]GRUNDDATEN!A2003</f>
        <v xml:space="preserve">  10.11.2015</v>
      </c>
      <c r="B2015" s="1">
        <f>[1]GRUNDDATEN!B2003</f>
        <v>75.930000000000007</v>
      </c>
      <c r="C2015" s="1">
        <f>[1]GRUNDDATEN!C2003</f>
        <v>79.08</v>
      </c>
      <c r="D2015" s="1">
        <f>[1]GRUNDDATEN!D2003</f>
        <v>157.94999999999999</v>
      </c>
      <c r="E2015" s="1">
        <f>[1]GRUNDDATEN!E2003</f>
        <v>12.13</v>
      </c>
      <c r="F2015" s="1">
        <f>[1]GRUNDDATEN!F2003</f>
        <v>46.01</v>
      </c>
      <c r="G2015" s="1">
        <f t="shared" si="93"/>
        <v>5453.8681780998013</v>
      </c>
      <c r="H2015" s="7">
        <f t="shared" si="94"/>
        <v>6.0630557801133467E-3</v>
      </c>
      <c r="I2015" s="7">
        <f t="shared" si="95"/>
        <v>6.0447494151589639E-3</v>
      </c>
    </row>
    <row r="2016" spans="1:9">
      <c r="A2016" s="1" t="str">
        <f>[1]GRUNDDATEN!A2004</f>
        <v xml:space="preserve">  11.11.2015</v>
      </c>
      <c r="B2016" s="1">
        <f>[1]GRUNDDATEN!B2004</f>
        <v>76.14</v>
      </c>
      <c r="C2016" s="1">
        <f>[1]GRUNDDATEN!C2004</f>
        <v>78.33</v>
      </c>
      <c r="D2016" s="1">
        <f>[1]GRUNDDATEN!D2004</f>
        <v>160.55000000000001</v>
      </c>
      <c r="E2016" s="1">
        <f>[1]GRUNDDATEN!E2004</f>
        <v>12.29</v>
      </c>
      <c r="F2016" s="1">
        <f>[1]GRUNDDATEN!F2004</f>
        <v>46.04</v>
      </c>
      <c r="G2016" s="1">
        <f t="shared" si="93"/>
        <v>5370.0186981418719</v>
      </c>
      <c r="H2016" s="7">
        <f t="shared" si="94"/>
        <v>-1.5374313646712268E-2</v>
      </c>
      <c r="I2016" s="7">
        <f t="shared" si="95"/>
        <v>-1.5493723888141091E-2</v>
      </c>
    </row>
    <row r="2017" spans="1:9">
      <c r="A2017" s="1" t="str">
        <f>[1]GRUNDDATEN!A2005</f>
        <v xml:space="preserve">  12.11.2015</v>
      </c>
      <c r="B2017" s="1">
        <f>[1]GRUNDDATEN!B2005</f>
        <v>74.63</v>
      </c>
      <c r="C2017" s="1">
        <f>[1]GRUNDDATEN!C2005</f>
        <v>76.989999999999995</v>
      </c>
      <c r="D2017" s="1">
        <f>[1]GRUNDDATEN!D2005</f>
        <v>159.1</v>
      </c>
      <c r="E2017" s="1">
        <f>[1]GRUNDDATEN!E2005</f>
        <v>11.96</v>
      </c>
      <c r="F2017" s="1">
        <f>[1]GRUNDDATEN!F2005</f>
        <v>44.93</v>
      </c>
      <c r="G2017" s="1">
        <f t="shared" si="93"/>
        <v>0</v>
      </c>
      <c r="H2017" s="1">
        <f t="shared" si="94"/>
        <v>-1</v>
      </c>
      <c r="I2017" s="1" t="e">
        <f t="shared" si="95"/>
        <v>#NUM!</v>
      </c>
    </row>
  </sheetData>
  <mergeCells count="4">
    <mergeCell ref="B14:F14"/>
    <mergeCell ref="G14:G15"/>
    <mergeCell ref="H14:H15"/>
    <mergeCell ref="I14:I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CZ130"/>
  <sheetViews>
    <sheetView tabSelected="1" workbookViewId="0">
      <selection activeCell="B5" sqref="B5"/>
    </sheetView>
  </sheetViews>
  <sheetFormatPr baseColWidth="10" defaultRowHeight="12.75"/>
  <cols>
    <col min="1" max="3" width="15.7109375" style="11" customWidth="1"/>
    <col min="4" max="16384" width="11.42578125" style="11"/>
  </cols>
  <sheetData>
    <row r="1" spans="1:7" ht="25.5">
      <c r="A1" s="30" t="s">
        <v>123</v>
      </c>
      <c r="B1" s="29"/>
      <c r="C1" s="29"/>
      <c r="D1" s="29"/>
      <c r="E1" s="29"/>
      <c r="F1" s="29"/>
      <c r="G1" s="29"/>
    </row>
    <row r="2" spans="1:7" ht="13.5" thickBot="1"/>
    <row r="3" spans="1:7">
      <c r="A3" s="28" t="s">
        <v>122</v>
      </c>
      <c r="B3" s="27">
        <v>100</v>
      </c>
      <c r="D3" s="21"/>
      <c r="E3" s="20"/>
      <c r="F3" s="24"/>
    </row>
    <row r="4" spans="1:7">
      <c r="A4" s="26" t="s">
        <v>5</v>
      </c>
      <c r="B4" s="25">
        <v>0.3</v>
      </c>
      <c r="D4" s="21"/>
      <c r="E4" s="20"/>
      <c r="F4" s="24"/>
    </row>
    <row r="5" spans="1:7">
      <c r="A5" s="26" t="s">
        <v>7</v>
      </c>
      <c r="B5" s="25">
        <v>0.15</v>
      </c>
      <c r="D5" s="21"/>
      <c r="E5" s="20"/>
      <c r="F5" s="24"/>
    </row>
    <row r="6" spans="1:7" ht="13.5" thickBot="1">
      <c r="A6" s="23" t="s">
        <v>121</v>
      </c>
      <c r="B6" s="22">
        <v>0.01</v>
      </c>
      <c r="D6" s="21"/>
      <c r="E6" s="20"/>
      <c r="F6" s="20"/>
    </row>
    <row r="7" spans="1:7">
      <c r="D7" s="19"/>
    </row>
    <row r="8" spans="1:7">
      <c r="D8" s="19"/>
    </row>
    <row r="9" spans="1:7">
      <c r="D9" s="19"/>
    </row>
    <row r="10" spans="1:7">
      <c r="D10" s="19"/>
    </row>
    <row r="11" spans="1:7">
      <c r="D11" s="19"/>
    </row>
    <row r="12" spans="1:7">
      <c r="D12" s="19"/>
    </row>
    <row r="13" spans="1:7">
      <c r="D13" s="19"/>
    </row>
    <row r="14" spans="1:7">
      <c r="D14" s="19"/>
    </row>
    <row r="15" spans="1:7">
      <c r="D15" s="19"/>
    </row>
    <row r="16" spans="1:7">
      <c r="D16" s="19"/>
    </row>
    <row r="17" spans="1:104">
      <c r="D17" s="19"/>
    </row>
    <row r="18" spans="1:104">
      <c r="D18" s="19"/>
    </row>
    <row r="19" spans="1:104">
      <c r="D19" s="19"/>
    </row>
    <row r="20" spans="1:104">
      <c r="D20" s="19"/>
    </row>
    <row r="21" spans="1:104">
      <c r="D21" s="19"/>
    </row>
    <row r="22" spans="1:104">
      <c r="D22" s="19"/>
    </row>
    <row r="23" spans="1:104">
      <c r="D23" s="19"/>
    </row>
    <row r="24" spans="1:104">
      <c r="D24" s="19"/>
    </row>
    <row r="25" spans="1:104">
      <c r="D25" s="19"/>
    </row>
    <row r="26" spans="1:104">
      <c r="D26" s="19"/>
    </row>
    <row r="27" spans="1:104">
      <c r="D27" s="19"/>
    </row>
    <row r="28" spans="1:104">
      <c r="D28" s="19"/>
    </row>
    <row r="29" spans="1:104" ht="13.5" thickBot="1"/>
    <row r="30" spans="1:104" ht="39.75" customHeight="1" thickBot="1">
      <c r="A30" s="18" t="s">
        <v>120</v>
      </c>
      <c r="B30" s="17" t="s">
        <v>119</v>
      </c>
      <c r="C30" s="16" t="s">
        <v>118</v>
      </c>
      <c r="E30" s="18" t="s">
        <v>117</v>
      </c>
      <c r="F30" s="17" t="s">
        <v>116</v>
      </c>
      <c r="G30" s="17" t="s">
        <v>115</v>
      </c>
      <c r="H30" s="17" t="s">
        <v>114</v>
      </c>
      <c r="I30" s="17" t="s">
        <v>113</v>
      </c>
      <c r="J30" s="17" t="s">
        <v>112</v>
      </c>
      <c r="K30" s="17" t="s">
        <v>111</v>
      </c>
      <c r="L30" s="17" t="s">
        <v>110</v>
      </c>
      <c r="M30" s="17" t="s">
        <v>109</v>
      </c>
      <c r="N30" s="17" t="s">
        <v>108</v>
      </c>
      <c r="O30" s="17" t="s">
        <v>107</v>
      </c>
      <c r="P30" s="17" t="s">
        <v>106</v>
      </c>
      <c r="Q30" s="17" t="s">
        <v>105</v>
      </c>
      <c r="R30" s="17" t="s">
        <v>104</v>
      </c>
      <c r="S30" s="17" t="s">
        <v>103</v>
      </c>
      <c r="T30" s="17" t="s">
        <v>102</v>
      </c>
      <c r="U30" s="17" t="s">
        <v>101</v>
      </c>
      <c r="V30" s="17" t="s">
        <v>100</v>
      </c>
      <c r="W30" s="17" t="s">
        <v>99</v>
      </c>
      <c r="X30" s="17" t="s">
        <v>98</v>
      </c>
      <c r="Y30" s="17" t="s">
        <v>97</v>
      </c>
      <c r="Z30" s="17" t="s">
        <v>96</v>
      </c>
      <c r="AA30" s="17" t="s">
        <v>95</v>
      </c>
      <c r="AB30" s="17" t="s">
        <v>94</v>
      </c>
      <c r="AC30" s="17" t="s">
        <v>93</v>
      </c>
      <c r="AD30" s="17" t="s">
        <v>92</v>
      </c>
      <c r="AE30" s="17" t="s">
        <v>91</v>
      </c>
      <c r="AF30" s="17" t="s">
        <v>90</v>
      </c>
      <c r="AG30" s="17" t="s">
        <v>89</v>
      </c>
      <c r="AH30" s="17" t="s">
        <v>88</v>
      </c>
      <c r="AI30" s="17" t="s">
        <v>87</v>
      </c>
      <c r="AJ30" s="17" t="s">
        <v>86</v>
      </c>
      <c r="AK30" s="17" t="s">
        <v>85</v>
      </c>
      <c r="AL30" s="17" t="s">
        <v>84</v>
      </c>
      <c r="AM30" s="17" t="s">
        <v>83</v>
      </c>
      <c r="AN30" s="17" t="s">
        <v>82</v>
      </c>
      <c r="AO30" s="17" t="s">
        <v>81</v>
      </c>
      <c r="AP30" s="17" t="s">
        <v>80</v>
      </c>
      <c r="AQ30" s="17" t="s">
        <v>79</v>
      </c>
      <c r="AR30" s="17" t="s">
        <v>78</v>
      </c>
      <c r="AS30" s="17" t="s">
        <v>77</v>
      </c>
      <c r="AT30" s="17" t="s">
        <v>76</v>
      </c>
      <c r="AU30" s="17" t="s">
        <v>75</v>
      </c>
      <c r="AV30" s="17" t="s">
        <v>74</v>
      </c>
      <c r="AW30" s="17" t="s">
        <v>73</v>
      </c>
      <c r="AX30" s="17" t="s">
        <v>72</v>
      </c>
      <c r="AY30" s="17" t="s">
        <v>71</v>
      </c>
      <c r="AZ30" s="17" t="s">
        <v>70</v>
      </c>
      <c r="BA30" s="17" t="s">
        <v>69</v>
      </c>
      <c r="BB30" s="17" t="s">
        <v>68</v>
      </c>
      <c r="BC30" s="17" t="s">
        <v>67</v>
      </c>
      <c r="BD30" s="17" t="s">
        <v>66</v>
      </c>
      <c r="BE30" s="17" t="s">
        <v>65</v>
      </c>
      <c r="BF30" s="17" t="s">
        <v>64</v>
      </c>
      <c r="BG30" s="17" t="s">
        <v>63</v>
      </c>
      <c r="BH30" s="17" t="s">
        <v>62</v>
      </c>
      <c r="BI30" s="17" t="s">
        <v>61</v>
      </c>
      <c r="BJ30" s="17" t="s">
        <v>60</v>
      </c>
      <c r="BK30" s="17" t="s">
        <v>59</v>
      </c>
      <c r="BL30" s="17" t="s">
        <v>58</v>
      </c>
      <c r="BM30" s="17" t="s">
        <v>57</v>
      </c>
      <c r="BN30" s="17" t="s">
        <v>56</v>
      </c>
      <c r="BO30" s="17" t="s">
        <v>55</v>
      </c>
      <c r="BP30" s="17" t="s">
        <v>54</v>
      </c>
      <c r="BQ30" s="17" t="s">
        <v>53</v>
      </c>
      <c r="BR30" s="17" t="s">
        <v>52</v>
      </c>
      <c r="BS30" s="17" t="s">
        <v>51</v>
      </c>
      <c r="BT30" s="17" t="s">
        <v>50</v>
      </c>
      <c r="BU30" s="17" t="s">
        <v>49</v>
      </c>
      <c r="BV30" s="17" t="s">
        <v>48</v>
      </c>
      <c r="BW30" s="17" t="s">
        <v>47</v>
      </c>
      <c r="BX30" s="17" t="s">
        <v>46</v>
      </c>
      <c r="BY30" s="17" t="s">
        <v>45</v>
      </c>
      <c r="BZ30" s="17" t="s">
        <v>44</v>
      </c>
      <c r="CA30" s="17" t="s">
        <v>43</v>
      </c>
      <c r="CB30" s="17" t="s">
        <v>42</v>
      </c>
      <c r="CC30" s="17" t="s">
        <v>41</v>
      </c>
      <c r="CD30" s="17" t="s">
        <v>40</v>
      </c>
      <c r="CE30" s="17" t="s">
        <v>39</v>
      </c>
      <c r="CF30" s="17" t="s">
        <v>38</v>
      </c>
      <c r="CG30" s="17" t="s">
        <v>37</v>
      </c>
      <c r="CH30" s="17" t="s">
        <v>36</v>
      </c>
      <c r="CI30" s="17" t="s">
        <v>35</v>
      </c>
      <c r="CJ30" s="17" t="s">
        <v>34</v>
      </c>
      <c r="CK30" s="17" t="s">
        <v>33</v>
      </c>
      <c r="CL30" s="17" t="s">
        <v>32</v>
      </c>
      <c r="CM30" s="17" t="s">
        <v>31</v>
      </c>
      <c r="CN30" s="17" t="s">
        <v>30</v>
      </c>
      <c r="CO30" s="17" t="s">
        <v>29</v>
      </c>
      <c r="CP30" s="17" t="s">
        <v>28</v>
      </c>
      <c r="CQ30" s="17" t="s">
        <v>27</v>
      </c>
      <c r="CR30" s="17" t="s">
        <v>26</v>
      </c>
      <c r="CS30" s="17" t="s">
        <v>25</v>
      </c>
      <c r="CT30" s="17" t="s">
        <v>24</v>
      </c>
      <c r="CU30" s="17" t="s">
        <v>23</v>
      </c>
      <c r="CV30" s="17" t="s">
        <v>22</v>
      </c>
      <c r="CW30" s="17" t="s">
        <v>21</v>
      </c>
      <c r="CX30" s="17" t="s">
        <v>20</v>
      </c>
      <c r="CY30" s="17" t="s">
        <v>19</v>
      </c>
      <c r="CZ30" s="16" t="s">
        <v>18</v>
      </c>
    </row>
    <row r="31" spans="1:104">
      <c r="A31" s="12">
        <f>B3</f>
        <v>100</v>
      </c>
      <c r="B31" s="11">
        <f ca="1">NORMSINV(RAND())</f>
        <v>1.276730658257224</v>
      </c>
      <c r="C31" s="13">
        <f ca="1">rendite2*A31*zeitintervall2+volatilität2*A31*zeitintervall2*B31</f>
        <v>0.53301919747716719</v>
      </c>
      <c r="E31" s="12">
        <v>100</v>
      </c>
      <c r="F31" s="11">
        <v>100</v>
      </c>
      <c r="G31" s="11">
        <v>100</v>
      </c>
      <c r="H31" s="11">
        <v>100</v>
      </c>
      <c r="I31" s="11">
        <v>100</v>
      </c>
      <c r="J31" s="11">
        <v>100</v>
      </c>
      <c r="K31" s="11">
        <v>100</v>
      </c>
      <c r="L31" s="11">
        <v>100</v>
      </c>
      <c r="M31" s="11">
        <v>100</v>
      </c>
      <c r="N31" s="11">
        <v>100</v>
      </c>
      <c r="O31" s="11">
        <v>100</v>
      </c>
      <c r="P31" s="11">
        <v>100</v>
      </c>
      <c r="Q31" s="11">
        <v>100</v>
      </c>
      <c r="R31" s="11">
        <v>100</v>
      </c>
      <c r="S31" s="11">
        <v>100</v>
      </c>
      <c r="T31" s="11">
        <v>100</v>
      </c>
      <c r="U31" s="11">
        <v>100</v>
      </c>
      <c r="V31" s="11">
        <v>100</v>
      </c>
      <c r="W31" s="11">
        <v>100</v>
      </c>
      <c r="X31" s="11">
        <v>100</v>
      </c>
      <c r="Y31" s="11">
        <v>100</v>
      </c>
      <c r="Z31" s="11">
        <v>100</v>
      </c>
      <c r="AA31" s="11">
        <v>100</v>
      </c>
      <c r="AB31" s="11">
        <v>100</v>
      </c>
      <c r="AC31" s="11">
        <v>100</v>
      </c>
      <c r="AD31" s="11">
        <v>100</v>
      </c>
      <c r="AE31" s="11">
        <v>100</v>
      </c>
      <c r="AF31" s="11">
        <v>100</v>
      </c>
      <c r="AG31" s="11">
        <v>100</v>
      </c>
      <c r="AH31" s="11">
        <v>100</v>
      </c>
      <c r="AI31" s="11">
        <v>100</v>
      </c>
      <c r="AJ31" s="11">
        <v>100</v>
      </c>
      <c r="AK31" s="11">
        <v>100</v>
      </c>
      <c r="AL31" s="11">
        <v>100</v>
      </c>
      <c r="AM31" s="11">
        <v>100</v>
      </c>
      <c r="AN31" s="11">
        <v>100</v>
      </c>
      <c r="AO31" s="11">
        <v>100</v>
      </c>
      <c r="AP31" s="11">
        <v>100</v>
      </c>
      <c r="AQ31" s="11">
        <v>100</v>
      </c>
      <c r="AR31" s="11">
        <v>100</v>
      </c>
      <c r="AS31" s="11">
        <v>100</v>
      </c>
      <c r="AT31" s="11">
        <v>100</v>
      </c>
      <c r="AU31" s="11">
        <v>100</v>
      </c>
      <c r="AV31" s="11">
        <v>100</v>
      </c>
      <c r="AW31" s="11">
        <v>100</v>
      </c>
      <c r="AX31" s="11">
        <v>100</v>
      </c>
      <c r="AY31" s="11">
        <v>100</v>
      </c>
      <c r="AZ31" s="11">
        <v>100</v>
      </c>
      <c r="BA31" s="11">
        <v>100</v>
      </c>
      <c r="BB31" s="11">
        <v>100</v>
      </c>
      <c r="BC31" s="11">
        <v>100</v>
      </c>
      <c r="BD31" s="11">
        <v>100</v>
      </c>
      <c r="BE31" s="11">
        <v>100</v>
      </c>
      <c r="BF31" s="11">
        <v>100</v>
      </c>
      <c r="BG31" s="11">
        <v>100</v>
      </c>
      <c r="BH31" s="11">
        <v>100</v>
      </c>
      <c r="BI31" s="11">
        <v>100</v>
      </c>
      <c r="BJ31" s="11">
        <v>100</v>
      </c>
      <c r="BK31" s="11">
        <v>100</v>
      </c>
      <c r="BL31" s="11">
        <v>100</v>
      </c>
      <c r="BM31" s="11">
        <v>100</v>
      </c>
      <c r="BN31" s="11">
        <v>100</v>
      </c>
      <c r="BO31" s="11">
        <v>100</v>
      </c>
      <c r="BP31" s="11">
        <v>100</v>
      </c>
      <c r="BQ31" s="11">
        <v>100</v>
      </c>
      <c r="BR31" s="11">
        <v>100</v>
      </c>
      <c r="BS31" s="11">
        <v>100</v>
      </c>
      <c r="BT31" s="11">
        <v>100</v>
      </c>
      <c r="BU31" s="11">
        <v>100</v>
      </c>
      <c r="BV31" s="11">
        <v>100</v>
      </c>
      <c r="BW31" s="11">
        <v>100</v>
      </c>
      <c r="BX31" s="11">
        <v>100</v>
      </c>
      <c r="BY31" s="11">
        <v>100</v>
      </c>
      <c r="BZ31" s="11">
        <v>100</v>
      </c>
      <c r="CA31" s="11">
        <v>100</v>
      </c>
      <c r="CB31" s="11">
        <v>100</v>
      </c>
      <c r="CC31" s="11">
        <v>100</v>
      </c>
      <c r="CD31" s="11">
        <v>100</v>
      </c>
      <c r="CE31" s="11">
        <v>100</v>
      </c>
      <c r="CF31" s="11">
        <v>100</v>
      </c>
      <c r="CG31" s="11">
        <v>100</v>
      </c>
      <c r="CH31" s="11">
        <v>100</v>
      </c>
      <c r="CI31" s="11">
        <v>100</v>
      </c>
      <c r="CJ31" s="11">
        <v>100</v>
      </c>
      <c r="CK31" s="11">
        <v>100</v>
      </c>
      <c r="CL31" s="11">
        <v>100</v>
      </c>
      <c r="CM31" s="11">
        <v>100</v>
      </c>
      <c r="CN31" s="11">
        <v>100</v>
      </c>
      <c r="CO31" s="11">
        <v>100</v>
      </c>
      <c r="CP31" s="11">
        <v>100</v>
      </c>
      <c r="CQ31" s="11">
        <v>100</v>
      </c>
      <c r="CR31" s="11">
        <v>100</v>
      </c>
      <c r="CS31" s="11">
        <v>100</v>
      </c>
      <c r="CT31" s="11">
        <v>100</v>
      </c>
      <c r="CU31" s="11">
        <v>100</v>
      </c>
      <c r="CV31" s="11">
        <v>100</v>
      </c>
      <c r="CW31" s="11">
        <v>100</v>
      </c>
      <c r="CX31" s="11">
        <v>100</v>
      </c>
      <c r="CY31" s="11">
        <v>100</v>
      </c>
      <c r="CZ31" s="11">
        <v>100</v>
      </c>
    </row>
    <row r="32" spans="1:104">
      <c r="A32" s="12">
        <f ca="1">A31+C31</f>
        <v>100.53301919747717</v>
      </c>
      <c r="B32" s="11">
        <f ca="1">NORMSINV(RAND())</f>
        <v>0.65736617786416107</v>
      </c>
      <c r="C32" s="13">
        <f ca="1">rendite2*A32*zeitintervall2+volatilität2*A32*zeitintervall2*B32</f>
        <v>0.34906054853318547</v>
      </c>
      <c r="E32" s="12">
        <v>100.33256203364121</v>
      </c>
      <c r="F32" s="11">
        <v>99.861155782025861</v>
      </c>
      <c r="G32" s="11">
        <v>100.22266017685368</v>
      </c>
      <c r="H32" s="11">
        <v>99.617237646634067</v>
      </c>
      <c r="I32" s="11">
        <v>100.0457567382103</v>
      </c>
      <c r="J32" s="11">
        <v>99.798263885062156</v>
      </c>
      <c r="K32" s="11">
        <v>99.940582735073193</v>
      </c>
      <c r="L32" s="11">
        <v>100.0742323684027</v>
      </c>
      <c r="M32" s="11">
        <v>100.21833534188221</v>
      </c>
      <c r="N32" s="11">
        <v>99.953907786524169</v>
      </c>
      <c r="O32" s="11">
        <v>99.859956699092635</v>
      </c>
      <c r="P32" s="11">
        <v>100.50153537944885</v>
      </c>
      <c r="Q32" s="11">
        <v>99.977370799155764</v>
      </c>
      <c r="R32" s="11">
        <v>100.79330487345104</v>
      </c>
      <c r="S32" s="11">
        <v>99.827998595225495</v>
      </c>
      <c r="T32" s="11">
        <v>100.10465413899455</v>
      </c>
      <c r="U32" s="11">
        <v>99.91307344551582</v>
      </c>
      <c r="V32" s="11">
        <v>99.579113185611646</v>
      </c>
      <c r="W32" s="11">
        <v>100.22505310793493</v>
      </c>
      <c r="X32" s="11">
        <v>100.2976859472539</v>
      </c>
      <c r="Y32" s="11">
        <v>100.04698206799698</v>
      </c>
      <c r="Z32" s="11">
        <v>100.7069818778016</v>
      </c>
      <c r="AA32" s="11">
        <v>100.15691892646267</v>
      </c>
      <c r="AB32" s="11">
        <v>100.24711139515622</v>
      </c>
      <c r="AC32" s="11">
        <v>99.801214692140022</v>
      </c>
      <c r="AD32" s="11">
        <v>99.895940182597471</v>
      </c>
      <c r="AE32" s="11">
        <v>100.2239222187881</v>
      </c>
      <c r="AF32" s="11">
        <v>101.04119573056549</v>
      </c>
      <c r="AG32" s="11">
        <v>100.02860210199236</v>
      </c>
      <c r="AH32" s="11">
        <v>99.793120795011689</v>
      </c>
      <c r="AI32" s="11">
        <v>100.31214159916233</v>
      </c>
      <c r="AJ32" s="11">
        <v>99.438094632844951</v>
      </c>
      <c r="AK32" s="11">
        <v>100.24893214884814</v>
      </c>
      <c r="AL32" s="11">
        <v>100.15826183126782</v>
      </c>
      <c r="AM32" s="11">
        <v>100.22197451590795</v>
      </c>
      <c r="AN32" s="11">
        <v>100.1877810230659</v>
      </c>
      <c r="AO32" s="11">
        <v>100.19177579000393</v>
      </c>
      <c r="AP32" s="11">
        <v>100.13969539400739</v>
      </c>
      <c r="AQ32" s="11">
        <v>100.26332618417308</v>
      </c>
      <c r="AR32" s="11">
        <v>100.19896790175625</v>
      </c>
      <c r="AS32" s="11">
        <v>100.25662980750967</v>
      </c>
      <c r="AT32" s="11">
        <v>100.06630530482467</v>
      </c>
      <c r="AU32" s="11">
        <v>99.574206569764783</v>
      </c>
      <c r="AV32" s="11">
        <v>100.09366054906732</v>
      </c>
      <c r="AW32" s="11">
        <v>100.15683222088431</v>
      </c>
      <c r="AX32" s="11">
        <v>99.884757727971305</v>
      </c>
      <c r="AY32" s="11">
        <v>100.18792903375027</v>
      </c>
      <c r="AZ32" s="11">
        <v>100.29278465596774</v>
      </c>
      <c r="BA32" s="11">
        <v>100.42844726432929</v>
      </c>
      <c r="BB32" s="11">
        <v>99.974908860586552</v>
      </c>
      <c r="BC32" s="11">
        <v>100.7724526387246</v>
      </c>
      <c r="BD32" s="11">
        <v>100.31488731110129</v>
      </c>
      <c r="BE32" s="11">
        <v>100.092805629068</v>
      </c>
      <c r="BF32" s="11">
        <v>99.904432171165524</v>
      </c>
      <c r="BG32" s="11">
        <v>100.46443202481943</v>
      </c>
      <c r="BH32" s="11">
        <v>99.959914484923146</v>
      </c>
      <c r="BI32" s="11">
        <v>99.954281241759659</v>
      </c>
      <c r="BJ32" s="11">
        <v>99.916325113469341</v>
      </c>
      <c r="BK32" s="11">
        <v>100.15434277777599</v>
      </c>
      <c r="BL32" s="11">
        <v>100.48177327078604</v>
      </c>
      <c r="BM32" s="11">
        <v>100.16848699318584</v>
      </c>
      <c r="BN32" s="11">
        <v>100.18605723551602</v>
      </c>
      <c r="BO32" s="11">
        <v>99.93154925529106</v>
      </c>
      <c r="BP32" s="11">
        <v>99.920794722706987</v>
      </c>
      <c r="BQ32" s="11">
        <v>100.08187196127687</v>
      </c>
      <c r="BR32" s="11">
        <v>99.896805906414457</v>
      </c>
      <c r="BS32" s="11">
        <v>99.948239246526967</v>
      </c>
      <c r="BT32" s="11">
        <v>100.25267526710027</v>
      </c>
      <c r="BU32" s="11">
        <v>100.14142309707397</v>
      </c>
      <c r="BV32" s="11">
        <v>100.17574001771668</v>
      </c>
      <c r="BW32" s="11">
        <v>100.00183454182347</v>
      </c>
      <c r="BX32" s="11">
        <v>99.733916724958021</v>
      </c>
      <c r="BY32" s="11">
        <v>100.47482835922932</v>
      </c>
      <c r="BZ32" s="11">
        <v>100.41675444715776</v>
      </c>
      <c r="CA32" s="11">
        <v>100.23025584662875</v>
      </c>
      <c r="CB32" s="11">
        <v>100.44516614386474</v>
      </c>
      <c r="CC32" s="11">
        <v>100.92158299601149</v>
      </c>
      <c r="CD32" s="11">
        <v>99.826471009685889</v>
      </c>
      <c r="CE32" s="11">
        <v>100.47541539671279</v>
      </c>
      <c r="CF32" s="11">
        <v>100.0389802282658</v>
      </c>
      <c r="CG32" s="11">
        <v>100.35995262304218</v>
      </c>
      <c r="CH32" s="11">
        <v>99.878334239959401</v>
      </c>
      <c r="CI32" s="11">
        <v>100.36492019752299</v>
      </c>
      <c r="CJ32" s="11">
        <v>100.26116064582439</v>
      </c>
      <c r="CK32" s="11">
        <v>100.73476650627393</v>
      </c>
      <c r="CL32" s="11">
        <v>100.39039481352924</v>
      </c>
      <c r="CM32" s="11">
        <v>100.12326993610128</v>
      </c>
      <c r="CN32" s="11">
        <v>99.384448576826742</v>
      </c>
      <c r="CO32" s="11">
        <v>100.34111929341364</v>
      </c>
      <c r="CP32" s="11">
        <v>99.849462194699754</v>
      </c>
      <c r="CQ32" s="11">
        <v>100.1133904516858</v>
      </c>
      <c r="CR32" s="11">
        <v>99.626206797833035</v>
      </c>
      <c r="CS32" s="11">
        <v>100.25353552040434</v>
      </c>
      <c r="CT32" s="11">
        <v>100.07906073411807</v>
      </c>
      <c r="CU32" s="11">
        <v>99.990004921753624</v>
      </c>
      <c r="CV32" s="11">
        <v>100.30393478111728</v>
      </c>
      <c r="CW32" s="11">
        <v>100.09368930963485</v>
      </c>
      <c r="CX32" s="11">
        <v>100.36560617230447</v>
      </c>
      <c r="CY32" s="11">
        <v>100.22619316655437</v>
      </c>
      <c r="CZ32" s="11">
        <v>99.833307404719335</v>
      </c>
    </row>
    <row r="33" spans="1:104">
      <c r="A33" s="12">
        <f ca="1">A32+C32</f>
        <v>100.88207974601036</v>
      </c>
      <c r="B33" s="11">
        <f ca="1">NORMSINV(RAND())</f>
        <v>-0.70182322472511149</v>
      </c>
      <c r="C33" s="13">
        <f ca="1">rendite2*A33*zeitintervall2+volatilität2*A33*zeitintervall2*B33</f>
        <v>-6.1081039953947008E-2</v>
      </c>
      <c r="E33" s="12">
        <v>100.7342572847129</v>
      </c>
      <c r="F33" s="11">
        <v>100.23383969401804</v>
      </c>
      <c r="G33" s="11">
        <v>100.77635950761984</v>
      </c>
      <c r="H33" s="11">
        <v>99.197435960933944</v>
      </c>
      <c r="I33" s="11">
        <v>99.906162823610828</v>
      </c>
      <c r="J33" s="11">
        <v>100.11862886733913</v>
      </c>
      <c r="K33" s="11">
        <v>100.38049120020258</v>
      </c>
      <c r="L33" s="11">
        <v>100.68709323868538</v>
      </c>
      <c r="M33" s="11">
        <v>100.04943588046461</v>
      </c>
      <c r="N33" s="11">
        <v>100.16124284503638</v>
      </c>
      <c r="O33" s="11">
        <v>100.15663647928429</v>
      </c>
      <c r="P33" s="11">
        <v>100.88753544212817</v>
      </c>
      <c r="Q33" s="11">
        <v>100.04688131765083</v>
      </c>
      <c r="R33" s="11">
        <v>100.54576921586906</v>
      </c>
      <c r="S33" s="11">
        <v>100.29499127170369</v>
      </c>
      <c r="T33" s="11">
        <v>100.87742707948465</v>
      </c>
      <c r="U33" s="11">
        <v>100.52080937513168</v>
      </c>
      <c r="V33" s="11">
        <v>99.639873484200535</v>
      </c>
      <c r="W33" s="11">
        <v>99.931609438696285</v>
      </c>
      <c r="X33" s="11">
        <v>100.27238309874051</v>
      </c>
      <c r="Y33" s="11">
        <v>100.73895315300844</v>
      </c>
      <c r="Z33" s="11">
        <v>101.17627703317847</v>
      </c>
      <c r="AA33" s="11">
        <v>99.87254941900143</v>
      </c>
      <c r="AB33" s="11">
        <v>100.05833552859754</v>
      </c>
      <c r="AC33" s="11">
        <v>100.06410756154462</v>
      </c>
      <c r="AD33" s="11">
        <v>99.933769692680841</v>
      </c>
      <c r="AE33" s="11">
        <v>100.56704013266845</v>
      </c>
      <c r="AF33" s="11">
        <v>101.35658188238502</v>
      </c>
      <c r="AG33" s="11">
        <v>100.35923267980127</v>
      </c>
      <c r="AH33" s="11">
        <v>99.944251822120847</v>
      </c>
      <c r="AI33" s="11">
        <v>100.05512251820475</v>
      </c>
      <c r="AJ33" s="11">
        <v>99.842652525004368</v>
      </c>
      <c r="AK33" s="11">
        <v>100.38426290275237</v>
      </c>
      <c r="AL33" s="11">
        <v>99.981328612212351</v>
      </c>
      <c r="AM33" s="11">
        <v>100.07433940478836</v>
      </c>
      <c r="AN33" s="11">
        <v>100.31400504800226</v>
      </c>
      <c r="AO33" s="11">
        <v>100.21285102760849</v>
      </c>
      <c r="AP33" s="11">
        <v>100.13399189098298</v>
      </c>
      <c r="AQ33" s="11">
        <v>100.46363084256443</v>
      </c>
      <c r="AR33" s="11">
        <v>100.40246527936803</v>
      </c>
      <c r="AS33" s="11">
        <v>100.79478771787524</v>
      </c>
      <c r="AT33" s="11">
        <v>99.862886365068377</v>
      </c>
      <c r="AU33" s="11">
        <v>99.962812606551012</v>
      </c>
      <c r="AV33" s="11">
        <v>100.09688538811923</v>
      </c>
      <c r="AW33" s="11">
        <v>100.43085644995838</v>
      </c>
      <c r="AX33" s="11">
        <v>100.28464481264167</v>
      </c>
      <c r="AY33" s="11">
        <v>99.768531625942785</v>
      </c>
      <c r="AZ33" s="11">
        <v>100.1834091274942</v>
      </c>
      <c r="BA33" s="11">
        <v>100.44841377166856</v>
      </c>
      <c r="BB33" s="11">
        <v>100.66156295314698</v>
      </c>
      <c r="BC33" s="11">
        <v>100.9567752660695</v>
      </c>
      <c r="BD33" s="11">
        <v>100.59378331094418</v>
      </c>
      <c r="BE33" s="11">
        <v>100.50279917475818</v>
      </c>
      <c r="BF33" s="11">
        <v>100.35889891653925</v>
      </c>
      <c r="BG33" s="11">
        <v>100.58211374310299</v>
      </c>
      <c r="BH33" s="11">
        <v>100.03118410694647</v>
      </c>
      <c r="BI33" s="11">
        <v>100.37801353425944</v>
      </c>
      <c r="BJ33" s="11">
        <v>99.964266059094129</v>
      </c>
      <c r="BK33" s="11">
        <v>99.869996232756577</v>
      </c>
      <c r="BL33" s="11">
        <v>100.06945062017039</v>
      </c>
      <c r="BM33" s="11">
        <v>100.09382387824701</v>
      </c>
      <c r="BN33" s="11">
        <v>100.68611828308714</v>
      </c>
      <c r="BO33" s="11">
        <v>99.820248950518447</v>
      </c>
      <c r="BP33" s="11">
        <v>100.29415584432081</v>
      </c>
      <c r="BQ33" s="11">
        <v>100.64666434473149</v>
      </c>
      <c r="BR33" s="11">
        <v>99.415966144658285</v>
      </c>
      <c r="BS33" s="11">
        <v>100.53686375360617</v>
      </c>
      <c r="BT33" s="11">
        <v>100.32279826827927</v>
      </c>
      <c r="BU33" s="11">
        <v>100.34403122385406</v>
      </c>
      <c r="BV33" s="11">
        <v>100.5533163687287</v>
      </c>
      <c r="BW33" s="11">
        <v>100.3062126341341</v>
      </c>
      <c r="BX33" s="11">
        <v>99.535661838294359</v>
      </c>
      <c r="BY33" s="11">
        <v>100.4634270242974</v>
      </c>
      <c r="BZ33" s="11">
        <v>100.42587941790353</v>
      </c>
      <c r="CA33" s="11">
        <v>99.76101200504516</v>
      </c>
      <c r="CB33" s="11">
        <v>100.30075431558126</v>
      </c>
      <c r="CC33" s="11">
        <v>100.93494442233295</v>
      </c>
      <c r="CD33" s="11">
        <v>100.11479649805312</v>
      </c>
      <c r="CE33" s="11">
        <v>99.881002455916786</v>
      </c>
      <c r="CF33" s="11">
        <v>100.61756930407839</v>
      </c>
      <c r="CG33" s="11">
        <v>100.73741648880321</v>
      </c>
      <c r="CH33" s="11">
        <v>99.622571733937647</v>
      </c>
      <c r="CI33" s="11">
        <v>100.60080928618891</v>
      </c>
      <c r="CJ33" s="11">
        <v>99.910484581699777</v>
      </c>
      <c r="CK33" s="11">
        <v>101.15986943037061</v>
      </c>
      <c r="CL33" s="11">
        <v>100.37125394372545</v>
      </c>
      <c r="CM33" s="11">
        <v>100.30668224435622</v>
      </c>
      <c r="CN33" s="11">
        <v>100.1332444589364</v>
      </c>
      <c r="CO33" s="11">
        <v>100.50767044784155</v>
      </c>
      <c r="CP33" s="11">
        <v>99.551026902634305</v>
      </c>
      <c r="CQ33" s="11">
        <v>100.19381987129384</v>
      </c>
      <c r="CR33" s="11">
        <v>100.26225168604986</v>
      </c>
      <c r="CS33" s="11">
        <v>100.31658870707747</v>
      </c>
      <c r="CT33" s="11">
        <v>99.989728719810842</v>
      </c>
      <c r="CU33" s="11">
        <v>100.11280930922796</v>
      </c>
      <c r="CV33" s="11">
        <v>100.84256549020913</v>
      </c>
      <c r="CW33" s="11">
        <v>100.26193738893535</v>
      </c>
      <c r="CX33" s="11">
        <v>100.20277367352728</v>
      </c>
      <c r="CY33" s="11">
        <v>100.48129722353004</v>
      </c>
      <c r="CZ33" s="11">
        <v>100.05678792968544</v>
      </c>
    </row>
    <row r="34" spans="1:104">
      <c r="A34" s="12">
        <f ca="1">A33+C33</f>
        <v>100.82099870605641</v>
      </c>
      <c r="B34" s="11">
        <f ca="1">NORMSINV(RAND())</f>
        <v>0.96161039374161039</v>
      </c>
      <c r="C34" s="13">
        <f ca="1">rendite2*A34*zeitintervall2+volatilität2*A34*zeitintervall2*B34</f>
        <v>0.44208305884854449</v>
      </c>
      <c r="E34" s="12">
        <v>100.68869199377802</v>
      </c>
      <c r="F34" s="11">
        <v>100.3870292979136</v>
      </c>
      <c r="G34" s="11">
        <v>100.58127397572778</v>
      </c>
      <c r="H34" s="11">
        <v>99.455536618140115</v>
      </c>
      <c r="I34" s="11">
        <v>100.17971258302181</v>
      </c>
      <c r="J34" s="11">
        <v>100.72801513217985</v>
      </c>
      <c r="K34" s="11">
        <v>100.36740149414253</v>
      </c>
      <c r="L34" s="11">
        <v>100.86114322044223</v>
      </c>
      <c r="M34" s="11">
        <v>100.22463317266784</v>
      </c>
      <c r="N34" s="11">
        <v>100.15555089074537</v>
      </c>
      <c r="O34" s="11">
        <v>100.39206458165543</v>
      </c>
      <c r="P34" s="11">
        <v>101.09028306846642</v>
      </c>
      <c r="Q34" s="11">
        <v>100.40629739268388</v>
      </c>
      <c r="R34" s="11">
        <v>100.8512405133522</v>
      </c>
      <c r="S34" s="11">
        <v>100.55294975991796</v>
      </c>
      <c r="T34" s="11">
        <v>101.5346080580005</v>
      </c>
      <c r="U34" s="11">
        <v>100.88307863650125</v>
      </c>
      <c r="V34" s="11">
        <v>99.475714818051969</v>
      </c>
      <c r="W34" s="11">
        <v>99.581847785258688</v>
      </c>
      <c r="X34" s="11">
        <v>100.51871086786029</v>
      </c>
      <c r="Y34" s="11">
        <v>100.91439113256089</v>
      </c>
      <c r="Z34" s="11">
        <v>101.7770752671079</v>
      </c>
      <c r="AA34" s="11">
        <v>100.07332995471029</v>
      </c>
      <c r="AB34" s="11">
        <v>100.24659904263018</v>
      </c>
      <c r="AC34" s="11">
        <v>100.32210256275447</v>
      </c>
      <c r="AD34" s="11">
        <v>100.51777983291376</v>
      </c>
      <c r="AE34" s="11">
        <v>100.69246401690536</v>
      </c>
      <c r="AF34" s="11">
        <v>101.73687858600724</v>
      </c>
      <c r="AG34" s="11">
        <v>101.1603240201021</v>
      </c>
      <c r="AH34" s="11">
        <v>99.968752434672425</v>
      </c>
      <c r="AI34" s="11">
        <v>100.43798304489388</v>
      </c>
      <c r="AJ34" s="11">
        <v>99.699693691033588</v>
      </c>
      <c r="AK34" s="11">
        <v>100.33310795879909</v>
      </c>
      <c r="AL34" s="11">
        <v>100.23979054972885</v>
      </c>
      <c r="AM34" s="11">
        <v>100.26090430914726</v>
      </c>
      <c r="AN34" s="11">
        <v>100.03796599501463</v>
      </c>
      <c r="AO34" s="11">
        <v>100.48013944180094</v>
      </c>
      <c r="AP34" s="11">
        <v>99.993150436138279</v>
      </c>
      <c r="AQ34" s="11">
        <v>100.33058484203106</v>
      </c>
      <c r="AR34" s="11">
        <v>100.85841272569111</v>
      </c>
      <c r="AS34" s="11">
        <v>100.80324078691346</v>
      </c>
      <c r="AT34" s="11">
        <v>100.42334701882908</v>
      </c>
      <c r="AU34" s="11">
        <v>99.895813806125688</v>
      </c>
      <c r="AV34" s="11">
        <v>100.05104050271012</v>
      </c>
      <c r="AW34" s="11">
        <v>100.50818361233365</v>
      </c>
      <c r="AX34" s="11">
        <v>100.64178024736594</v>
      </c>
      <c r="AY34" s="11">
        <v>99.658106156596119</v>
      </c>
      <c r="AZ34" s="11">
        <v>100.68424320718772</v>
      </c>
      <c r="BA34" s="11">
        <v>100.83026622878849</v>
      </c>
      <c r="BB34" s="11">
        <v>101.11712597596919</v>
      </c>
      <c r="BC34" s="11">
        <v>101.23469117516946</v>
      </c>
      <c r="BD34" s="11">
        <v>101.00160274627532</v>
      </c>
      <c r="BE34" s="11">
        <v>100.81373414609671</v>
      </c>
      <c r="BF34" s="11">
        <v>100.75682389660098</v>
      </c>
      <c r="BG34" s="11">
        <v>101.03421510292428</v>
      </c>
      <c r="BH34" s="11">
        <v>100.10084391475741</v>
      </c>
      <c r="BI34" s="11">
        <v>101.08102012160631</v>
      </c>
      <c r="BJ34" s="11">
        <v>100.10288758282732</v>
      </c>
      <c r="BK34" s="11">
        <v>100.20014740342241</v>
      </c>
      <c r="BL34" s="11">
        <v>100.49634098736283</v>
      </c>
      <c r="BM34" s="11">
        <v>100.46468552696294</v>
      </c>
      <c r="BN34" s="11">
        <v>100.74566328140041</v>
      </c>
      <c r="BO34" s="11">
        <v>100.21570272940266</v>
      </c>
      <c r="BP34" s="11">
        <v>100.45084414321956</v>
      </c>
      <c r="BQ34" s="11">
        <v>100.65904033480874</v>
      </c>
      <c r="BR34" s="11">
        <v>99.178083519907233</v>
      </c>
      <c r="BS34" s="11">
        <v>100.69386638219183</v>
      </c>
      <c r="BT34" s="11">
        <v>100.28105898889966</v>
      </c>
      <c r="BU34" s="11">
        <v>99.931941440957075</v>
      </c>
      <c r="BV34" s="11">
        <v>100.78136611361838</v>
      </c>
      <c r="BW34" s="11">
        <v>100.24397828328493</v>
      </c>
      <c r="BX34" s="11">
        <v>100.1387753525544</v>
      </c>
      <c r="BY34" s="11">
        <v>100.98238700133254</v>
      </c>
      <c r="BZ34" s="11">
        <v>100.92815358993479</v>
      </c>
      <c r="CA34" s="11">
        <v>99.612163625242204</v>
      </c>
      <c r="CB34" s="11">
        <v>99.902889203115819</v>
      </c>
      <c r="CC34" s="11">
        <v>100.69831904726958</v>
      </c>
      <c r="CD34" s="11">
        <v>99.744578479264362</v>
      </c>
      <c r="CE34" s="11">
        <v>99.673147228718065</v>
      </c>
      <c r="CF34" s="11">
        <v>100.42783085576832</v>
      </c>
      <c r="CG34" s="11">
        <v>101.02238485074312</v>
      </c>
      <c r="CH34" s="11">
        <v>99.592447716069529</v>
      </c>
      <c r="CI34" s="11">
        <v>100.49644774498388</v>
      </c>
      <c r="CJ34" s="11">
        <v>100.0976160352209</v>
      </c>
      <c r="CK34" s="11">
        <v>100.67558883362348</v>
      </c>
      <c r="CL34" s="11">
        <v>100.26467435926978</v>
      </c>
      <c r="CM34" s="11">
        <v>100.71222500293756</v>
      </c>
      <c r="CN34" s="11">
        <v>100.61197636205257</v>
      </c>
      <c r="CO34" s="11">
        <v>100.60908541374044</v>
      </c>
      <c r="CP34" s="11">
        <v>99.274588315663735</v>
      </c>
      <c r="CQ34" s="11">
        <v>99.853754467425148</v>
      </c>
      <c r="CR34" s="11">
        <v>100.54553401918452</v>
      </c>
      <c r="CS34" s="11">
        <v>100.12600258003516</v>
      </c>
      <c r="CT34" s="11">
        <v>100.21909284603974</v>
      </c>
      <c r="CU34" s="11">
        <v>100.11531903575636</v>
      </c>
      <c r="CV34" s="11">
        <v>100.62421905107115</v>
      </c>
      <c r="CW34" s="11">
        <v>99.923958693137791</v>
      </c>
      <c r="CX34" s="11">
        <v>100.3336009506138</v>
      </c>
      <c r="CY34" s="11">
        <v>100.36746346542699</v>
      </c>
      <c r="CZ34" s="11">
        <v>99.91491714871384</v>
      </c>
    </row>
    <row r="35" spans="1:104">
      <c r="A35" s="12">
        <f ca="1">A34+C34</f>
        <v>101.26308176490495</v>
      </c>
      <c r="B35" s="11">
        <f ca="1">NORMSINV(RAND())</f>
        <v>0.74434852048375666</v>
      </c>
      <c r="C35" s="13">
        <f ca="1">rendite2*A35*zeitintervall2+volatilität2*A35*zeitintervall2*B35</f>
        <v>0.37801969792135548</v>
      </c>
      <c r="E35" s="12">
        <v>100.14571144577445</v>
      </c>
      <c r="F35" s="11">
        <v>100.58351867480424</v>
      </c>
      <c r="G35" s="11">
        <v>100.63745054866661</v>
      </c>
      <c r="H35" s="11">
        <v>99.634994856367953</v>
      </c>
      <c r="I35" s="11">
        <v>100.51178349470503</v>
      </c>
      <c r="J35" s="11">
        <v>101.10178017490496</v>
      </c>
      <c r="K35" s="11">
        <v>100.32905528488951</v>
      </c>
      <c r="L35" s="11">
        <v>101.15034018763762</v>
      </c>
      <c r="M35" s="11">
        <v>100.39324736179935</v>
      </c>
      <c r="N35" s="11">
        <v>99.933223565942441</v>
      </c>
      <c r="O35" s="11">
        <v>100.38531815310787</v>
      </c>
      <c r="P35" s="11">
        <v>101.35567427115399</v>
      </c>
      <c r="Q35" s="11">
        <v>100.62714711925673</v>
      </c>
      <c r="R35" s="11">
        <v>101.14044592197649</v>
      </c>
      <c r="S35" s="11">
        <v>100.73876753107864</v>
      </c>
      <c r="T35" s="11">
        <v>101.84918341184614</v>
      </c>
      <c r="U35" s="11">
        <v>101.47044609836742</v>
      </c>
      <c r="V35" s="11">
        <v>99.460191142577159</v>
      </c>
      <c r="W35" s="11">
        <v>99.486442375158177</v>
      </c>
      <c r="X35" s="11">
        <v>100.85966908159409</v>
      </c>
      <c r="Y35" s="11">
        <v>101.21714202373886</v>
      </c>
      <c r="Z35" s="11">
        <v>102.21344378129265</v>
      </c>
      <c r="AA35" s="11">
        <v>99.828602945453937</v>
      </c>
      <c r="AB35" s="11">
        <v>100.11022752684454</v>
      </c>
      <c r="AC35" s="11">
        <v>100.6386813456437</v>
      </c>
      <c r="AD35" s="11">
        <v>100.22950919303429</v>
      </c>
      <c r="AE35" s="11">
        <v>100.86591147210167</v>
      </c>
      <c r="AF35" s="11">
        <v>101.97880164977899</v>
      </c>
      <c r="AG35" s="11">
        <v>101.46040047003021</v>
      </c>
      <c r="AH35" s="11">
        <v>99.505639008912141</v>
      </c>
      <c r="AI35" s="11">
        <v>100.45127827346133</v>
      </c>
      <c r="AJ35" s="11">
        <v>100.14197525721588</v>
      </c>
      <c r="AK35" s="11">
        <v>101.0015259102512</v>
      </c>
      <c r="AL35" s="11">
        <v>100.56306470917576</v>
      </c>
      <c r="AM35" s="11">
        <v>99.86065897637269</v>
      </c>
      <c r="AN35" s="11">
        <v>100.32133623007188</v>
      </c>
      <c r="AO35" s="11">
        <v>100.68244982347237</v>
      </c>
      <c r="AP35" s="11">
        <v>100.58495776998939</v>
      </c>
      <c r="AQ35" s="11">
        <v>100.37621065940552</v>
      </c>
      <c r="AR35" s="11">
        <v>100.78002452665073</v>
      </c>
      <c r="AS35" s="11">
        <v>100.95169315607092</v>
      </c>
      <c r="AT35" s="11">
        <v>101.04864800545906</v>
      </c>
      <c r="AU35" s="11">
        <v>100.16928238322498</v>
      </c>
      <c r="AV35" s="11">
        <v>100.12707478136664</v>
      </c>
      <c r="AW35" s="11">
        <v>101.00719377660938</v>
      </c>
      <c r="AX35" s="11">
        <v>101.10044877013947</v>
      </c>
      <c r="AY35" s="11">
        <v>99.733491467874657</v>
      </c>
      <c r="AZ35" s="11">
        <v>100.87635553294263</v>
      </c>
      <c r="BA35" s="11">
        <v>100.77868607880275</v>
      </c>
      <c r="BB35" s="11">
        <v>101.32256352610615</v>
      </c>
      <c r="BC35" s="11">
        <v>101.41684100178878</v>
      </c>
      <c r="BD35" s="11">
        <v>101.35699675765551</v>
      </c>
      <c r="BE35" s="11">
        <v>100.92904154669172</v>
      </c>
      <c r="BF35" s="11">
        <v>101.42968417925707</v>
      </c>
      <c r="BG35" s="11">
        <v>101.45663377474409</v>
      </c>
      <c r="BH35" s="11">
        <v>100.22566149647174</v>
      </c>
      <c r="BI35" s="11">
        <v>101.32413970259722</v>
      </c>
      <c r="BJ35" s="11">
        <v>100.4623126018615</v>
      </c>
      <c r="BK35" s="11">
        <v>100.43958580536582</v>
      </c>
      <c r="BL35" s="11">
        <v>100.88331021211015</v>
      </c>
      <c r="BM35" s="11">
        <v>100.41803870974321</v>
      </c>
      <c r="BN35" s="11">
        <v>100.54431681545967</v>
      </c>
      <c r="BO35" s="11">
        <v>100.66999602217341</v>
      </c>
      <c r="BP35" s="11">
        <v>101.04122821749483</v>
      </c>
      <c r="BQ35" s="11">
        <v>99.999418885237318</v>
      </c>
      <c r="BR35" s="11">
        <v>99.822323805952877</v>
      </c>
      <c r="BS35" s="11">
        <v>100.5620390611852</v>
      </c>
      <c r="BT35" s="11">
        <v>100.94469514036115</v>
      </c>
      <c r="BU35" s="11">
        <v>100.20332013051976</v>
      </c>
      <c r="BV35" s="11">
        <v>101.05245483836302</v>
      </c>
      <c r="BW35" s="11">
        <v>99.896170849873798</v>
      </c>
      <c r="BX35" s="11">
        <v>100.35443910669468</v>
      </c>
      <c r="BY35" s="11">
        <v>100.99497544264976</v>
      </c>
      <c r="BZ35" s="11">
        <v>101.02195130400848</v>
      </c>
      <c r="CA35" s="11">
        <v>100.52141809496968</v>
      </c>
      <c r="CB35" s="11">
        <v>100.31295031803735</v>
      </c>
      <c r="CC35" s="11">
        <v>100.67493946541865</v>
      </c>
      <c r="CD35" s="11">
        <v>99.488860104598118</v>
      </c>
      <c r="CE35" s="11">
        <v>99.463308209536862</v>
      </c>
      <c r="CF35" s="11">
        <v>100.56420350279993</v>
      </c>
      <c r="CG35" s="11">
        <v>101.01675924039333</v>
      </c>
      <c r="CH35" s="11">
        <v>99.643656517572197</v>
      </c>
      <c r="CI35" s="11">
        <v>100.52939726950905</v>
      </c>
      <c r="CJ35" s="11">
        <v>100.5036428855482</v>
      </c>
      <c r="CK35" s="11">
        <v>100.77670701725377</v>
      </c>
      <c r="CL35" s="11">
        <v>100.05597650770964</v>
      </c>
      <c r="CM35" s="11">
        <v>100.27214448307141</v>
      </c>
      <c r="CN35" s="11">
        <v>100.65117808463283</v>
      </c>
      <c r="CO35" s="11">
        <v>100.63419648371871</v>
      </c>
      <c r="CP35" s="11">
        <v>99.415205908841159</v>
      </c>
      <c r="CQ35" s="11">
        <v>100.13014173583564</v>
      </c>
      <c r="CR35" s="11">
        <v>100.99715451878228</v>
      </c>
      <c r="CS35" s="11">
        <v>100.1538244308686</v>
      </c>
      <c r="CT35" s="11">
        <v>100.75779320963217</v>
      </c>
      <c r="CU35" s="11">
        <v>100.04379282344937</v>
      </c>
      <c r="CV35" s="11">
        <v>100.50539561839419</v>
      </c>
      <c r="CW35" s="11">
        <v>99.454770114384019</v>
      </c>
      <c r="CX35" s="11">
        <v>100.64111939308556</v>
      </c>
      <c r="CY35" s="11">
        <v>100.38785944292516</v>
      </c>
      <c r="CZ35" s="11">
        <v>100.11082745736769</v>
      </c>
    </row>
    <row r="36" spans="1:104">
      <c r="A36" s="12">
        <f ca="1">A35+C35</f>
        <v>101.64110146282631</v>
      </c>
      <c r="B36" s="11">
        <f ca="1">NORMSINV(RAND())</f>
        <v>9.9231120180086028E-3</v>
      </c>
      <c r="C36" s="13">
        <f ca="1">rendite2*A36*zeitintervall2+volatilität2*A36*zeitintervall2*B36</f>
        <v>0.15548744030058767</v>
      </c>
      <c r="E36" s="12">
        <v>100.6481039875204</v>
      </c>
      <c r="F36" s="11">
        <v>100.56509911888321</v>
      </c>
      <c r="G36" s="11">
        <v>100.97563552030759</v>
      </c>
      <c r="H36" s="11">
        <v>100.03183658995269</v>
      </c>
      <c r="I36" s="11">
        <v>100.71119301262776</v>
      </c>
      <c r="J36" s="11">
        <v>101.20742286524587</v>
      </c>
      <c r="K36" s="11">
        <v>100.65924322484469</v>
      </c>
      <c r="L36" s="11">
        <v>100.94955477339771</v>
      </c>
      <c r="M36" s="11">
        <v>100.27211388726676</v>
      </c>
      <c r="N36" s="11">
        <v>100.33343081107749</v>
      </c>
      <c r="O36" s="11">
        <v>100.78330422280639</v>
      </c>
      <c r="P36" s="11">
        <v>100.79191461515724</v>
      </c>
      <c r="Q36" s="11">
        <v>100.36941507220619</v>
      </c>
      <c r="R36" s="11">
        <v>101.09781837841984</v>
      </c>
      <c r="S36" s="11">
        <v>100.48635396749418</v>
      </c>
      <c r="T36" s="11">
        <v>101.884199385703</v>
      </c>
      <c r="U36" s="11">
        <v>101.79186617598715</v>
      </c>
      <c r="V36" s="11">
        <v>99.743572975981223</v>
      </c>
      <c r="W36" s="11">
        <v>99.322667866424922</v>
      </c>
      <c r="X36" s="11">
        <v>100.82974991206893</v>
      </c>
      <c r="Y36" s="11">
        <v>101.35862134485853</v>
      </c>
      <c r="Z36" s="11">
        <v>102.29051658743784</v>
      </c>
      <c r="AA36" s="11">
        <v>99.987833452352518</v>
      </c>
      <c r="AB36" s="11">
        <v>100.26218889353719</v>
      </c>
      <c r="AC36" s="11">
        <v>100.90289730650062</v>
      </c>
      <c r="AD36" s="11">
        <v>100.43550720357433</v>
      </c>
      <c r="AE36" s="11">
        <v>101.43461475320827</v>
      </c>
      <c r="AF36" s="11">
        <v>101.85743839215127</v>
      </c>
      <c r="AG36" s="11">
        <v>102.00303689275248</v>
      </c>
      <c r="AH36" s="11">
        <v>99.563693244345814</v>
      </c>
      <c r="AI36" s="11">
        <v>100.41381217302661</v>
      </c>
      <c r="AJ36" s="11">
        <v>100.24475059416298</v>
      </c>
      <c r="AK36" s="11">
        <v>100.82596030099813</v>
      </c>
      <c r="AL36" s="11">
        <v>101.19382735722864</v>
      </c>
      <c r="AM36" s="11">
        <v>100.19513534971237</v>
      </c>
      <c r="AN36" s="11">
        <v>100.0898562544361</v>
      </c>
      <c r="AO36" s="11">
        <v>100.86176880898073</v>
      </c>
      <c r="AP36" s="11">
        <v>101.16696334354394</v>
      </c>
      <c r="AQ36" s="11">
        <v>100.82651952144282</v>
      </c>
      <c r="AR36" s="11">
        <v>100.65457847196488</v>
      </c>
      <c r="AS36" s="11">
        <v>101.40996851256095</v>
      </c>
      <c r="AT36" s="11">
        <v>101.05449576998498</v>
      </c>
      <c r="AU36" s="11">
        <v>100.07170076003979</v>
      </c>
      <c r="AV36" s="11">
        <v>99.936134935341144</v>
      </c>
      <c r="AW36" s="11">
        <v>100.63011569301429</v>
      </c>
      <c r="AX36" s="11">
        <v>101.45713657687507</v>
      </c>
      <c r="AY36" s="11">
        <v>100.14819857642892</v>
      </c>
      <c r="AZ36" s="11">
        <v>101.00509943438534</v>
      </c>
      <c r="BA36" s="11">
        <v>100.76882635745186</v>
      </c>
      <c r="BB36" s="11">
        <v>101.68746966694088</v>
      </c>
      <c r="BC36" s="11">
        <v>102.09482953831045</v>
      </c>
      <c r="BD36" s="11">
        <v>101.14310405365687</v>
      </c>
      <c r="BE36" s="11">
        <v>102.19574071072402</v>
      </c>
      <c r="BF36" s="11">
        <v>101.91452891693002</v>
      </c>
      <c r="BG36" s="11">
        <v>101.79538682468454</v>
      </c>
      <c r="BH36" s="11">
        <v>100.47747388740645</v>
      </c>
      <c r="BI36" s="11">
        <v>101.89757833160232</v>
      </c>
      <c r="BJ36" s="11">
        <v>100.20432731176726</v>
      </c>
      <c r="BK36" s="11">
        <v>100.18866369892763</v>
      </c>
      <c r="BL36" s="11">
        <v>100.67078624501799</v>
      </c>
      <c r="BM36" s="11">
        <v>100.53124272948931</v>
      </c>
      <c r="BN36" s="11">
        <v>101.0152764968058</v>
      </c>
      <c r="BO36" s="11">
        <v>101.00500443487071</v>
      </c>
      <c r="BP36" s="11">
        <v>101.79100077211741</v>
      </c>
      <c r="BQ36" s="11">
        <v>100.27957329899999</v>
      </c>
      <c r="BR36" s="11">
        <v>100.25122797954423</v>
      </c>
      <c r="BS36" s="11">
        <v>100.08768308601178</v>
      </c>
      <c r="BT36" s="11">
        <v>100.56851551807999</v>
      </c>
      <c r="BU36" s="11">
        <v>100.21671606522554</v>
      </c>
      <c r="BV36" s="11">
        <v>101.25641938983193</v>
      </c>
      <c r="BW36" s="11">
        <v>99.970687988705478</v>
      </c>
      <c r="BX36" s="11">
        <v>100.72316497681204</v>
      </c>
      <c r="BY36" s="11">
        <v>101.43783478468728</v>
      </c>
      <c r="BZ36" s="11">
        <v>101.73796506284275</v>
      </c>
      <c r="CA36" s="11">
        <v>101.15677977987215</v>
      </c>
      <c r="CB36" s="11">
        <v>100.19685399842942</v>
      </c>
      <c r="CC36" s="11">
        <v>101.09601060882048</v>
      </c>
      <c r="CD36" s="11">
        <v>99.369587397784386</v>
      </c>
      <c r="CE36" s="11">
        <v>99.416318417190809</v>
      </c>
      <c r="CF36" s="11">
        <v>99.986034037099984</v>
      </c>
      <c r="CG36" s="11">
        <v>100.70684770279742</v>
      </c>
      <c r="CH36" s="11">
        <v>99.875795481875102</v>
      </c>
      <c r="CI36" s="11">
        <v>100.66834510276391</v>
      </c>
      <c r="CJ36" s="11">
        <v>100.59339733439832</v>
      </c>
      <c r="CK36" s="11">
        <v>100.67301575458011</v>
      </c>
      <c r="CL36" s="11">
        <v>100.33007428272185</v>
      </c>
      <c r="CM36" s="11">
        <v>100.54382767449832</v>
      </c>
      <c r="CN36" s="11">
        <v>100.70745170266309</v>
      </c>
      <c r="CO36" s="11">
        <v>100.24231709083894</v>
      </c>
      <c r="CP36" s="11">
        <v>99.985806841058363</v>
      </c>
      <c r="CQ36" s="11">
        <v>100.73761489492796</v>
      </c>
      <c r="CR36" s="11">
        <v>101.93159013429067</v>
      </c>
      <c r="CS36" s="11">
        <v>100.08533977710464</v>
      </c>
      <c r="CT36" s="11">
        <v>100.86724340185491</v>
      </c>
      <c r="CU36" s="11">
        <v>100.07680038824995</v>
      </c>
      <c r="CV36" s="11">
        <v>100.37935451786166</v>
      </c>
      <c r="CW36" s="11">
        <v>99.092707447067127</v>
      </c>
      <c r="CX36" s="11">
        <v>100.47875025077524</v>
      </c>
      <c r="CY36" s="11">
        <v>100.89990985912615</v>
      </c>
      <c r="CZ36" s="11">
        <v>99.761780853239031</v>
      </c>
    </row>
    <row r="37" spans="1:104">
      <c r="A37" s="12">
        <f ca="1">A36+C36</f>
        <v>101.7965889031269</v>
      </c>
      <c r="B37" s="11">
        <f ca="1">NORMSINV(RAND())</f>
        <v>-0.66385151730375624</v>
      </c>
      <c r="C37" s="13">
        <f ca="1">rendite2*A37*zeitintervall2+volatilität2*A37*zeitintervall2*B37</f>
        <v>-5.0038576644372168E-2</v>
      </c>
      <c r="E37" s="12">
        <v>100.0899140832063</v>
      </c>
      <c r="F37" s="11">
        <v>100.23778318789962</v>
      </c>
      <c r="G37" s="11">
        <v>101.05378423625741</v>
      </c>
      <c r="H37" s="11">
        <v>99.917814577945435</v>
      </c>
      <c r="I37" s="11">
        <v>101.11065515858084</v>
      </c>
      <c r="J37" s="11">
        <v>101.46145570018268</v>
      </c>
      <c r="K37" s="11">
        <v>100.89393005712687</v>
      </c>
      <c r="L37" s="11">
        <v>100.61669047793801</v>
      </c>
      <c r="M37" s="11">
        <v>100.53111787425971</v>
      </c>
      <c r="N37" s="11">
        <v>100.39370386240263</v>
      </c>
      <c r="O37" s="11">
        <v>100.87460479024345</v>
      </c>
      <c r="P37" s="11">
        <v>100.85026241751922</v>
      </c>
      <c r="Q37" s="11">
        <v>100.55008243106076</v>
      </c>
      <c r="R37" s="11">
        <v>101.40853563588185</v>
      </c>
      <c r="S37" s="11">
        <v>100.34999071620605</v>
      </c>
      <c r="T37" s="11">
        <v>101.66702567518719</v>
      </c>
      <c r="U37" s="11">
        <v>101.93714611821623</v>
      </c>
      <c r="V37" s="11">
        <v>99.614261919911073</v>
      </c>
      <c r="W37" s="11">
        <v>99.250681498731112</v>
      </c>
      <c r="X37" s="11">
        <v>100.59807240027814</v>
      </c>
      <c r="Y37" s="11">
        <v>101.42577953559061</v>
      </c>
      <c r="Z37" s="11">
        <v>102.06205429143503</v>
      </c>
      <c r="AA37" s="11">
        <v>99.712408829938738</v>
      </c>
      <c r="AB37" s="11">
        <v>100.47336671159243</v>
      </c>
      <c r="AC37" s="11">
        <v>100.65257208847828</v>
      </c>
      <c r="AD37" s="11">
        <v>100.3390453712037</v>
      </c>
      <c r="AE37" s="11">
        <v>101.61717843657178</v>
      </c>
      <c r="AF37" s="11">
        <v>101.87764819941236</v>
      </c>
      <c r="AG37" s="11">
        <v>102.39808272638504</v>
      </c>
      <c r="AH37" s="11">
        <v>99.692395089942394</v>
      </c>
      <c r="AI37" s="11">
        <v>100.53537625519976</v>
      </c>
      <c r="AJ37" s="11">
        <v>100.27015285332631</v>
      </c>
      <c r="AK37" s="11">
        <v>100.87497182936465</v>
      </c>
      <c r="AL37" s="11">
        <v>101.49256907578189</v>
      </c>
      <c r="AM37" s="11">
        <v>99.927550984323943</v>
      </c>
      <c r="AN37" s="11">
        <v>100.71693059459169</v>
      </c>
      <c r="AO37" s="11">
        <v>102.18457559317807</v>
      </c>
      <c r="AP37" s="11">
        <v>101.26834738605997</v>
      </c>
      <c r="AQ37" s="11">
        <v>101.27463785878058</v>
      </c>
      <c r="AR37" s="11">
        <v>100.97233965807565</v>
      </c>
      <c r="AS37" s="11">
        <v>101.66819766501106</v>
      </c>
      <c r="AT37" s="11">
        <v>101.80835772157549</v>
      </c>
      <c r="AU37" s="11">
        <v>99.668881531788927</v>
      </c>
      <c r="AV37" s="11">
        <v>100.04106369843818</v>
      </c>
      <c r="AW37" s="11">
        <v>101.02430315722069</v>
      </c>
      <c r="AX37" s="11">
        <v>101.51394263848144</v>
      </c>
      <c r="AY37" s="11">
        <v>100.55578573629597</v>
      </c>
      <c r="AZ37" s="11">
        <v>101.26821591757151</v>
      </c>
      <c r="BA37" s="11">
        <v>100.89742822049992</v>
      </c>
      <c r="BB37" s="11">
        <v>101.72786604990478</v>
      </c>
      <c r="BC37" s="11">
        <v>102.33920015052745</v>
      </c>
      <c r="BD37" s="11">
        <v>101.41407559174098</v>
      </c>
      <c r="BE37" s="11">
        <v>102.59740275586721</v>
      </c>
      <c r="BF37" s="11">
        <v>102.24986076696315</v>
      </c>
      <c r="BG37" s="11">
        <v>101.71588131479709</v>
      </c>
      <c r="BH37" s="11">
        <v>100.1007461111723</v>
      </c>
      <c r="BI37" s="11">
        <v>101.74318657907469</v>
      </c>
      <c r="BJ37" s="11">
        <v>100.04445514982005</v>
      </c>
      <c r="BK37" s="11">
        <v>100.4689612545704</v>
      </c>
      <c r="BL37" s="11">
        <v>100.76038708282904</v>
      </c>
      <c r="BM37" s="11">
        <v>100.38328728777766</v>
      </c>
      <c r="BN37" s="11">
        <v>100.71033636960981</v>
      </c>
      <c r="BO37" s="11">
        <v>101.33564243294811</v>
      </c>
      <c r="BP37" s="11">
        <v>101.92319068739586</v>
      </c>
      <c r="BQ37" s="11">
        <v>100.6449959471678</v>
      </c>
      <c r="BR37" s="11">
        <v>100.30145558990942</v>
      </c>
      <c r="BS37" s="11">
        <v>100.16783265036386</v>
      </c>
      <c r="BT37" s="11">
        <v>100.83228799100971</v>
      </c>
      <c r="BU37" s="11">
        <v>100.38191385339962</v>
      </c>
      <c r="BV37" s="11">
        <v>101.03347717092301</v>
      </c>
      <c r="BW37" s="11">
        <v>100.35234954682223</v>
      </c>
      <c r="BX37" s="11">
        <v>100.55281881858473</v>
      </c>
      <c r="BY37" s="11">
        <v>101.44979050931197</v>
      </c>
      <c r="BZ37" s="11">
        <v>102.30342442969938</v>
      </c>
      <c r="CA37" s="11">
        <v>100.76154774971123</v>
      </c>
      <c r="CB37" s="11">
        <v>100.39275740744655</v>
      </c>
      <c r="CC37" s="11">
        <v>101.41063070887722</v>
      </c>
      <c r="CD37" s="11">
        <v>99.210732325190293</v>
      </c>
      <c r="CE37" s="11">
        <v>99.425812534359864</v>
      </c>
      <c r="CF37" s="11">
        <v>100.03831054672598</v>
      </c>
      <c r="CG37" s="11">
        <v>100.62048192041804</v>
      </c>
      <c r="CH37" s="11">
        <v>100.09231261139121</v>
      </c>
      <c r="CI37" s="11">
        <v>100.88101285009529</v>
      </c>
      <c r="CJ37" s="11">
        <v>100.54668745555304</v>
      </c>
      <c r="CK37" s="11">
        <v>101.37580949396971</v>
      </c>
      <c r="CL37" s="11">
        <v>100.38216237184631</v>
      </c>
      <c r="CM37" s="11">
        <v>100.74276855312527</v>
      </c>
      <c r="CN37" s="11">
        <v>101.2903494713337</v>
      </c>
      <c r="CO37" s="11">
        <v>100.16559259714865</v>
      </c>
      <c r="CP37" s="11">
        <v>100.13323458312431</v>
      </c>
      <c r="CQ37" s="11">
        <v>101.06262734581048</v>
      </c>
      <c r="CR37" s="11">
        <v>102.11026006248611</v>
      </c>
      <c r="CS37" s="11">
        <v>100.09057545878696</v>
      </c>
      <c r="CT37" s="11">
        <v>100.99621428703979</v>
      </c>
      <c r="CU37" s="11">
        <v>100.34337646088755</v>
      </c>
      <c r="CV37" s="11">
        <v>100.51528206776646</v>
      </c>
      <c r="CW37" s="11">
        <v>99.227366807514912</v>
      </c>
      <c r="CX37" s="11">
        <v>100.64401514847309</v>
      </c>
      <c r="CY37" s="11">
        <v>100.98376992094482</v>
      </c>
      <c r="CZ37" s="11">
        <v>100.29648108197739</v>
      </c>
    </row>
    <row r="38" spans="1:104">
      <c r="A38" s="12">
        <f ca="1">A37+C37</f>
        <v>101.74655032648253</v>
      </c>
      <c r="B38" s="11">
        <f ca="1">NORMSINV(RAND())</f>
        <v>-5.3637416380797144E-2</v>
      </c>
      <c r="C38" s="13">
        <f ca="1">rendite2*A38*zeitintervall2+volatilität2*A38*zeitintervall2*B38</f>
        <v>0.13624755923420998</v>
      </c>
      <c r="E38" s="12">
        <v>100.28068911226926</v>
      </c>
      <c r="F38" s="11">
        <v>100.38681733674532</v>
      </c>
      <c r="G38" s="11">
        <v>100.67751485943555</v>
      </c>
      <c r="H38" s="11">
        <v>100.0546241042275</v>
      </c>
      <c r="I38" s="11">
        <v>101.11703698908133</v>
      </c>
      <c r="J38" s="11">
        <v>101.88378775373053</v>
      </c>
      <c r="K38" s="11">
        <v>100.86392486759225</v>
      </c>
      <c r="L38" s="11">
        <v>100.59445142235583</v>
      </c>
      <c r="M38" s="11">
        <v>100.7380043296006</v>
      </c>
      <c r="N38" s="11">
        <v>100.78179105643019</v>
      </c>
      <c r="O38" s="11">
        <v>100.87863888293404</v>
      </c>
      <c r="P38" s="11">
        <v>100.65119046758936</v>
      </c>
      <c r="Q38" s="11">
        <v>100.58846719776288</v>
      </c>
      <c r="R38" s="11">
        <v>101.46854053146497</v>
      </c>
      <c r="S38" s="11">
        <v>100.39226302619743</v>
      </c>
      <c r="T38" s="11">
        <v>101.85606366847546</v>
      </c>
      <c r="U38" s="11">
        <v>102.07568223969231</v>
      </c>
      <c r="V38" s="11">
        <v>99.665833721718514</v>
      </c>
      <c r="W38" s="11">
        <v>99.882238276355849</v>
      </c>
      <c r="X38" s="11">
        <v>100.71359406328561</v>
      </c>
      <c r="Y38" s="11">
        <v>101.71957078050961</v>
      </c>
      <c r="Z38" s="11">
        <v>102.41020318364761</v>
      </c>
      <c r="AA38" s="11">
        <v>99.74877885565644</v>
      </c>
      <c r="AB38" s="11">
        <v>100.58363607562582</v>
      </c>
      <c r="AC38" s="11">
        <v>100.43672459229907</v>
      </c>
      <c r="AD38" s="11">
        <v>100.9238427518372</v>
      </c>
      <c r="AE38" s="11">
        <v>101.33073966865092</v>
      </c>
      <c r="AF38" s="11">
        <v>101.68348698168386</v>
      </c>
      <c r="AG38" s="11">
        <v>102.64238360116723</v>
      </c>
      <c r="AH38" s="11">
        <v>99.777895166480917</v>
      </c>
      <c r="AI38" s="11">
        <v>100.67934665474338</v>
      </c>
      <c r="AJ38" s="11">
        <v>101.05879823099194</v>
      </c>
      <c r="AK38" s="11">
        <v>101.52702141290902</v>
      </c>
      <c r="AL38" s="11">
        <v>101.29158984995486</v>
      </c>
      <c r="AM38" s="11">
        <v>100.2046399538963</v>
      </c>
      <c r="AN38" s="11">
        <v>100.84497966352745</v>
      </c>
      <c r="AO38" s="11">
        <v>102.55959230459987</v>
      </c>
      <c r="AP38" s="11">
        <v>101.68838507026288</v>
      </c>
      <c r="AQ38" s="11">
        <v>101.73194274635226</v>
      </c>
      <c r="AR38" s="11">
        <v>101.03248347173295</v>
      </c>
      <c r="AS38" s="11">
        <v>101.00363273739147</v>
      </c>
      <c r="AT38" s="11">
        <v>102.61742170866137</v>
      </c>
      <c r="AU38" s="11">
        <v>99.570474248743011</v>
      </c>
      <c r="AV38" s="11">
        <v>100.23946758081873</v>
      </c>
      <c r="AW38" s="11">
        <v>101.06381012060409</v>
      </c>
      <c r="AX38" s="11">
        <v>101.69512250113533</v>
      </c>
      <c r="AY38" s="11">
        <v>100.78441138618659</v>
      </c>
      <c r="AZ38" s="11">
        <v>101.29716874595574</v>
      </c>
      <c r="BA38" s="11">
        <v>101.37339760089213</v>
      </c>
      <c r="BB38" s="11">
        <v>102.1912243483508</v>
      </c>
      <c r="BC38" s="11">
        <v>102.18395899237287</v>
      </c>
      <c r="BD38" s="11">
        <v>101.67932591222285</v>
      </c>
      <c r="BE38" s="11">
        <v>102.09292448672086</v>
      </c>
      <c r="BF38" s="11">
        <v>101.80633198514752</v>
      </c>
      <c r="BG38" s="11">
        <v>101.80937566005332</v>
      </c>
      <c r="BH38" s="11">
        <v>100.33811124890589</v>
      </c>
      <c r="BI38" s="11">
        <v>101.78972845346577</v>
      </c>
      <c r="BJ38" s="11">
        <v>100.10922490027815</v>
      </c>
      <c r="BK38" s="11">
        <v>100.76982111220447</v>
      </c>
      <c r="BL38" s="11">
        <v>100.9628040484061</v>
      </c>
      <c r="BM38" s="11">
        <v>99.960003014565416</v>
      </c>
      <c r="BN38" s="11">
        <v>100.9805112793557</v>
      </c>
      <c r="BO38" s="11">
        <v>101.82728126120108</v>
      </c>
      <c r="BP38" s="11">
        <v>102.00362186384008</v>
      </c>
      <c r="BQ38" s="11">
        <v>100.93227870596839</v>
      </c>
      <c r="BR38" s="11">
        <v>100.50598325086057</v>
      </c>
      <c r="BS38" s="11">
        <v>100.01600787546214</v>
      </c>
      <c r="BT38" s="11">
        <v>100.70580960110877</v>
      </c>
      <c r="BU38" s="11">
        <v>100.8850754029696</v>
      </c>
      <c r="BV38" s="11">
        <v>101.47602023140239</v>
      </c>
      <c r="BW38" s="11">
        <v>100.06797069050153</v>
      </c>
      <c r="BX38" s="11">
        <v>100.784400051205</v>
      </c>
      <c r="BY38" s="11">
        <v>101.83235424621171</v>
      </c>
      <c r="BZ38" s="11">
        <v>102.18696778467992</v>
      </c>
      <c r="CA38" s="11">
        <v>100.80879921555778</v>
      </c>
      <c r="CB38" s="11">
        <v>100.75500773492814</v>
      </c>
      <c r="CC38" s="11">
        <v>101.93131973437519</v>
      </c>
      <c r="CD38" s="11">
        <v>99.202932048667634</v>
      </c>
      <c r="CE38" s="11">
        <v>99.839334227069116</v>
      </c>
      <c r="CF38" s="11">
        <v>100.17769674723785</v>
      </c>
      <c r="CG38" s="11">
        <v>100.61177246374615</v>
      </c>
      <c r="CH38" s="11">
        <v>100.62191864981874</v>
      </c>
      <c r="CI38" s="11">
        <v>100.7183171273615</v>
      </c>
      <c r="CJ38" s="11">
        <v>101.06681895443528</v>
      </c>
      <c r="CK38" s="11">
        <v>101.48588429662432</v>
      </c>
      <c r="CL38" s="11">
        <v>100.49823618245894</v>
      </c>
      <c r="CM38" s="11">
        <v>101.11928305337865</v>
      </c>
      <c r="CN38" s="11">
        <v>101.51759550146278</v>
      </c>
      <c r="CO38" s="11">
        <v>100.2554521755205</v>
      </c>
      <c r="CP38" s="11">
        <v>100.1603063326811</v>
      </c>
      <c r="CQ38" s="11">
        <v>101.02434386776632</v>
      </c>
      <c r="CR38" s="11">
        <v>101.6558392375359</v>
      </c>
      <c r="CS38" s="11">
        <v>100.50739643825254</v>
      </c>
      <c r="CT38" s="11">
        <v>101.19510121316573</v>
      </c>
      <c r="CU38" s="11">
        <v>100.50302143396254</v>
      </c>
      <c r="CV38" s="11">
        <v>100.24127955052923</v>
      </c>
      <c r="CW38" s="11">
        <v>99.298585652882792</v>
      </c>
      <c r="CX38" s="11">
        <v>100.93735329143044</v>
      </c>
      <c r="CY38" s="11">
        <v>101.36193710147015</v>
      </c>
      <c r="CZ38" s="11">
        <v>100.19472250340242</v>
      </c>
    </row>
    <row r="39" spans="1:104">
      <c r="A39" s="12">
        <f ca="1">A38+C38</f>
        <v>101.88279788571674</v>
      </c>
      <c r="B39" s="11">
        <f ca="1">NORMSINV(RAND())</f>
        <v>-1.4349685518129829</v>
      </c>
      <c r="C39" s="13">
        <f ca="1">rendite2*A39*zeitintervall2+volatilität2*A39*zeitintervall2*B39</f>
        <v>-0.28577163598159017</v>
      </c>
      <c r="E39" s="12">
        <v>100.91184111621311</v>
      </c>
      <c r="F39" s="11">
        <v>101.02432746936181</v>
      </c>
      <c r="G39" s="11">
        <v>100.58516665346119</v>
      </c>
      <c r="H39" s="11">
        <v>100.55040526692386</v>
      </c>
      <c r="I39" s="11">
        <v>101.22743404738083</v>
      </c>
      <c r="J39" s="11">
        <v>102.4716238328877</v>
      </c>
      <c r="K39" s="11">
        <v>100.73372832621051</v>
      </c>
      <c r="L39" s="11">
        <v>100.78806996741852</v>
      </c>
      <c r="M39" s="11">
        <v>101.10966959483417</v>
      </c>
      <c r="N39" s="11">
        <v>101.24115607081922</v>
      </c>
      <c r="O39" s="11">
        <v>101.23870058553084</v>
      </c>
      <c r="P39" s="11">
        <v>100.79196261248086</v>
      </c>
      <c r="Q39" s="11">
        <v>100.82646613987089</v>
      </c>
      <c r="R39" s="11">
        <v>101.26379174546589</v>
      </c>
      <c r="S39" s="11">
        <v>100.77625587306258</v>
      </c>
      <c r="T39" s="11">
        <v>102.60509007931408</v>
      </c>
      <c r="U39" s="11">
        <v>102.00493437225501</v>
      </c>
      <c r="V39" s="11">
        <v>99.887774487811356</v>
      </c>
      <c r="W39" s="11">
        <v>100.09008810509947</v>
      </c>
      <c r="X39" s="11">
        <v>101.15502022454093</v>
      </c>
      <c r="Y39" s="11">
        <v>102.0342067383942</v>
      </c>
      <c r="Z39" s="11">
        <v>102.92416752812487</v>
      </c>
      <c r="AA39" s="11">
        <v>99.763747844189083</v>
      </c>
      <c r="AB39" s="11">
        <v>100.86668410713591</v>
      </c>
      <c r="AC39" s="11">
        <v>100.53854612868803</v>
      </c>
      <c r="AD39" s="11">
        <v>100.99011143560878</v>
      </c>
      <c r="AE39" s="11">
        <v>102.15906022991042</v>
      </c>
      <c r="AF39" s="11">
        <v>102.74118813901097</v>
      </c>
      <c r="AG39" s="11">
        <v>102.92577366469112</v>
      </c>
      <c r="AH39" s="11">
        <v>100.22989539170788</v>
      </c>
      <c r="AI39" s="11">
        <v>100.25224247693826</v>
      </c>
      <c r="AJ39" s="11">
        <v>101.32866561406246</v>
      </c>
      <c r="AK39" s="11">
        <v>101.46111951932843</v>
      </c>
      <c r="AL39" s="11">
        <v>101.51338257019893</v>
      </c>
      <c r="AM39" s="11">
        <v>100.55181497576392</v>
      </c>
      <c r="AN39" s="11">
        <v>101.10568081000412</v>
      </c>
      <c r="AO39" s="11">
        <v>102.70827501870839</v>
      </c>
      <c r="AP39" s="11">
        <v>100.89181300892861</v>
      </c>
      <c r="AQ39" s="11">
        <v>101.91208232160696</v>
      </c>
      <c r="AR39" s="11">
        <v>101.39259588851776</v>
      </c>
      <c r="AS39" s="11">
        <v>100.7800776862063</v>
      </c>
      <c r="AT39" s="11">
        <v>102.89899877072426</v>
      </c>
      <c r="AU39" s="11">
        <v>100.20555624167089</v>
      </c>
      <c r="AV39" s="11">
        <v>101.09000648773198</v>
      </c>
      <c r="AW39" s="11">
        <v>101.19025510767398</v>
      </c>
      <c r="AX39" s="11">
        <v>101.49354576552216</v>
      </c>
      <c r="AY39" s="11">
        <v>101.01211882746827</v>
      </c>
      <c r="AZ39" s="11">
        <v>101.57097704714718</v>
      </c>
      <c r="BA39" s="11">
        <v>101.84089403937689</v>
      </c>
      <c r="BB39" s="11">
        <v>102.27735778286731</v>
      </c>
      <c r="BC39" s="11">
        <v>102.8701874276548</v>
      </c>
      <c r="BD39" s="11">
        <v>101.78688015531326</v>
      </c>
      <c r="BE39" s="11">
        <v>102.22874995031604</v>
      </c>
      <c r="BF39" s="11">
        <v>101.77239552215178</v>
      </c>
      <c r="BG39" s="11">
        <v>102.20860248643359</v>
      </c>
      <c r="BH39" s="11">
        <v>100.30359725139756</v>
      </c>
      <c r="BI39" s="11">
        <v>102.02793206786906</v>
      </c>
      <c r="BJ39" s="11">
        <v>100.35185331282658</v>
      </c>
      <c r="BK39" s="11">
        <v>100.98724574445448</v>
      </c>
      <c r="BL39" s="11">
        <v>101.10267130756904</v>
      </c>
      <c r="BM39" s="11">
        <v>99.933796348591528</v>
      </c>
      <c r="BN39" s="11">
        <v>101.32140072492022</v>
      </c>
      <c r="BO39" s="11">
        <v>101.73963218322596</v>
      </c>
      <c r="BP39" s="11">
        <v>101.90536478598766</v>
      </c>
      <c r="BQ39" s="11">
        <v>101.25214577351615</v>
      </c>
      <c r="BR39" s="11">
        <v>100.57790371721109</v>
      </c>
      <c r="BS39" s="11">
        <v>100.22681386201948</v>
      </c>
      <c r="BT39" s="11">
        <v>100.65110845572917</v>
      </c>
      <c r="BU39" s="11">
        <v>100.78487571757002</v>
      </c>
      <c r="BV39" s="11">
        <v>101.56873085412168</v>
      </c>
      <c r="BW39" s="11">
        <v>100.22542056158568</v>
      </c>
      <c r="BX39" s="11">
        <v>100.78753980488284</v>
      </c>
      <c r="BY39" s="11">
        <v>101.7734152970806</v>
      </c>
      <c r="BZ39" s="11">
        <v>102.45621942364149</v>
      </c>
      <c r="CA39" s="11">
        <v>100.73869172106855</v>
      </c>
      <c r="CB39" s="11">
        <v>101.01529401567167</v>
      </c>
      <c r="CC39" s="11">
        <v>102.0815844910482</v>
      </c>
      <c r="CD39" s="11">
        <v>98.816712668394942</v>
      </c>
      <c r="CE39" s="11">
        <v>99.876644240490364</v>
      </c>
      <c r="CF39" s="11">
        <v>100.4151626829568</v>
      </c>
      <c r="CG39" s="11">
        <v>100.73094972125965</v>
      </c>
      <c r="CH39" s="11">
        <v>101.28140147760746</v>
      </c>
      <c r="CI39" s="11">
        <v>101.35096198869188</v>
      </c>
      <c r="CJ39" s="11">
        <v>100.69012818724678</v>
      </c>
      <c r="CK39" s="11">
        <v>101.84967014391069</v>
      </c>
      <c r="CL39" s="11">
        <v>100.84963551500456</v>
      </c>
      <c r="CM39" s="11">
        <v>101.1137873034216</v>
      </c>
      <c r="CN39" s="11">
        <v>101.37275699826863</v>
      </c>
      <c r="CO39" s="11">
        <v>100.26437567170966</v>
      </c>
      <c r="CP39" s="11">
        <v>100.47911505308754</v>
      </c>
      <c r="CQ39" s="11">
        <v>101.2792961300724</v>
      </c>
      <c r="CR39" s="11">
        <v>101.42713628277748</v>
      </c>
      <c r="CS39" s="11">
        <v>101.00696678258502</v>
      </c>
      <c r="CT39" s="11">
        <v>101.64418879056279</v>
      </c>
      <c r="CU39" s="11">
        <v>100.95751704133471</v>
      </c>
      <c r="CV39" s="11">
        <v>100.23143255553018</v>
      </c>
      <c r="CW39" s="11">
        <v>99.802818828759285</v>
      </c>
      <c r="CX39" s="11">
        <v>101.07922202065812</v>
      </c>
      <c r="CY39" s="11">
        <v>101.0566365170734</v>
      </c>
      <c r="CZ39" s="11">
        <v>100.62701383465108</v>
      </c>
    </row>
    <row r="40" spans="1:104">
      <c r="A40" s="12">
        <f ca="1">A39+C39</f>
        <v>101.59702624973515</v>
      </c>
      <c r="B40" s="11">
        <f ca="1">NORMSINV(RAND())</f>
        <v>-0.54080921473064225</v>
      </c>
      <c r="C40" s="13">
        <f ca="1">rendite2*A40*zeitintervall2+volatilität2*A40*zeitintervall2*B40</f>
        <v>-1.243828458066043E-2</v>
      </c>
      <c r="E40" s="12">
        <v>101.15109127477855</v>
      </c>
      <c r="F40" s="11">
        <v>101.64063965124431</v>
      </c>
      <c r="G40" s="11">
        <v>100.2204999349223</v>
      </c>
      <c r="H40" s="11">
        <v>100.2478698852114</v>
      </c>
      <c r="I40" s="11">
        <v>101.54759951285445</v>
      </c>
      <c r="J40" s="11">
        <v>102.54268919064532</v>
      </c>
      <c r="K40" s="11">
        <v>101.29436592974534</v>
      </c>
      <c r="L40" s="11">
        <v>100.91302099229011</v>
      </c>
      <c r="M40" s="11">
        <v>101.02467447417831</v>
      </c>
      <c r="N40" s="11">
        <v>101.67434541379585</v>
      </c>
      <c r="O40" s="11">
        <v>101.64780270993307</v>
      </c>
      <c r="P40" s="11">
        <v>100.66006827285409</v>
      </c>
      <c r="Q40" s="11">
        <v>100.84490229587065</v>
      </c>
      <c r="R40" s="11">
        <v>101.2235560748332</v>
      </c>
      <c r="S40" s="11">
        <v>101.22610976367949</v>
      </c>
      <c r="T40" s="11">
        <v>102.34007917461216</v>
      </c>
      <c r="U40" s="11">
        <v>102.50267235214919</v>
      </c>
      <c r="V40" s="11">
        <v>99.7180813852368</v>
      </c>
      <c r="W40" s="11">
        <v>100.5304573441732</v>
      </c>
      <c r="X40" s="11">
        <v>101.11325698395939</v>
      </c>
      <c r="Y40" s="11">
        <v>102.01940127803907</v>
      </c>
      <c r="Z40" s="11">
        <v>103.13090463457284</v>
      </c>
      <c r="AA40" s="11">
        <v>100.0247521590246</v>
      </c>
      <c r="AB40" s="11">
        <v>100.86956196428464</v>
      </c>
      <c r="AC40" s="11">
        <v>100.44041235006519</v>
      </c>
      <c r="AD40" s="11">
        <v>101.44738488923062</v>
      </c>
      <c r="AE40" s="11">
        <v>102.32910923802832</v>
      </c>
      <c r="AF40" s="11">
        <v>103.17110524645133</v>
      </c>
      <c r="AG40" s="11">
        <v>102.9859771561102</v>
      </c>
      <c r="AH40" s="11">
        <v>99.8756999193768</v>
      </c>
      <c r="AI40" s="11">
        <v>100.44842025451251</v>
      </c>
      <c r="AJ40" s="11">
        <v>101.77543155490685</v>
      </c>
      <c r="AK40" s="11">
        <v>101.55270012292704</v>
      </c>
      <c r="AL40" s="11">
        <v>102.0109640042653</v>
      </c>
      <c r="AM40" s="11">
        <v>100.80799200546053</v>
      </c>
      <c r="AN40" s="11">
        <v>100.82600373198163</v>
      </c>
      <c r="AO40" s="11">
        <v>102.82934484724584</v>
      </c>
      <c r="AP40" s="11">
        <v>100.55558584683469</v>
      </c>
      <c r="AQ40" s="11">
        <v>101.72375558032083</v>
      </c>
      <c r="AR40" s="11">
        <v>101.52502940886713</v>
      </c>
      <c r="AS40" s="11">
        <v>101.1697467962121</v>
      </c>
      <c r="AT40" s="11">
        <v>103.27043968681549</v>
      </c>
      <c r="AU40" s="11">
        <v>99.981077000860239</v>
      </c>
      <c r="AV40" s="11">
        <v>101.73673422959837</v>
      </c>
      <c r="AW40" s="11">
        <v>101.40693391991152</v>
      </c>
      <c r="AX40" s="11">
        <v>101.06909039836724</v>
      </c>
      <c r="AY40" s="11">
        <v>101.77400180067319</v>
      </c>
      <c r="AZ40" s="11">
        <v>101.55126309828285</v>
      </c>
      <c r="BA40" s="11">
        <v>102.03106670248414</v>
      </c>
      <c r="BB40" s="11">
        <v>102.31590741812803</v>
      </c>
      <c r="BC40" s="11">
        <v>102.6792663301179</v>
      </c>
      <c r="BD40" s="11">
        <v>102.69586184681005</v>
      </c>
      <c r="BE40" s="11">
        <v>102.6020761476144</v>
      </c>
      <c r="BF40" s="11">
        <v>102.2374517730405</v>
      </c>
      <c r="BG40" s="11">
        <v>102.74247965492395</v>
      </c>
      <c r="BH40" s="11">
        <v>100.39072715073081</v>
      </c>
      <c r="BI40" s="11">
        <v>101.80346187540945</v>
      </c>
      <c r="BJ40" s="11">
        <v>100.44466832944387</v>
      </c>
      <c r="BK40" s="11">
        <v>100.98542733345522</v>
      </c>
      <c r="BL40" s="11">
        <v>101.42431621593471</v>
      </c>
      <c r="BM40" s="11">
        <v>100.05598946209686</v>
      </c>
      <c r="BN40" s="11">
        <v>101.23102070802736</v>
      </c>
      <c r="BO40" s="11">
        <v>102.1406932578426</v>
      </c>
      <c r="BP40" s="11">
        <v>102.32785619608433</v>
      </c>
      <c r="BQ40" s="11">
        <v>101.98710254071391</v>
      </c>
      <c r="BR40" s="11">
        <v>100.45222359373072</v>
      </c>
      <c r="BS40" s="11">
        <v>100.24852086087451</v>
      </c>
      <c r="BT40" s="11">
        <v>100.86740111597383</v>
      </c>
      <c r="BU40" s="11">
        <v>100.57754014411546</v>
      </c>
      <c r="BV40" s="11">
        <v>101.88645797548783</v>
      </c>
      <c r="BW40" s="11">
        <v>100.30289743010262</v>
      </c>
      <c r="BX40" s="11">
        <v>101.02783029214993</v>
      </c>
      <c r="BY40" s="11">
        <v>102.45146064767911</v>
      </c>
      <c r="BZ40" s="11">
        <v>102.24219553319539</v>
      </c>
      <c r="CA40" s="11">
        <v>100.68375634555571</v>
      </c>
      <c r="CB40" s="11">
        <v>101.10263381953725</v>
      </c>
      <c r="CC40" s="11">
        <v>102.50945290563479</v>
      </c>
      <c r="CD40" s="11">
        <v>98.859775184580585</v>
      </c>
      <c r="CE40" s="11">
        <v>100.01789194956872</v>
      </c>
      <c r="CF40" s="11">
        <v>100.56253101327754</v>
      </c>
      <c r="CG40" s="11">
        <v>100.98441886196656</v>
      </c>
      <c r="CH40" s="11">
        <v>101.80050453577205</v>
      </c>
      <c r="CI40" s="11">
        <v>101.67265154113279</v>
      </c>
      <c r="CJ40" s="11">
        <v>101.0626917894236</v>
      </c>
      <c r="CK40" s="11">
        <v>101.82479776175067</v>
      </c>
      <c r="CL40" s="11">
        <v>101.34965632221635</v>
      </c>
      <c r="CM40" s="11">
        <v>101.24491560591748</v>
      </c>
      <c r="CN40" s="11">
        <v>101.5329678472643</v>
      </c>
      <c r="CO40" s="11">
        <v>100.53076527235058</v>
      </c>
      <c r="CP40" s="11">
        <v>100.48676411270749</v>
      </c>
      <c r="CQ40" s="11">
        <v>101.36123656348504</v>
      </c>
      <c r="CR40" s="11">
        <v>101.74888079972838</v>
      </c>
      <c r="CS40" s="11">
        <v>100.84207590354293</v>
      </c>
      <c r="CT40" s="11">
        <v>101.76026452551568</v>
      </c>
      <c r="CU40" s="11">
        <v>101.0469468701021</v>
      </c>
      <c r="CV40" s="11">
        <v>100.53125962496999</v>
      </c>
      <c r="CW40" s="11">
        <v>99.820609368347931</v>
      </c>
      <c r="CX40" s="11">
        <v>100.99901770060872</v>
      </c>
      <c r="CY40" s="11">
        <v>100.95442477947684</v>
      </c>
      <c r="CZ40" s="11">
        <v>100.78714925666701</v>
      </c>
    </row>
    <row r="41" spans="1:104">
      <c r="A41" s="12">
        <f ca="1">A40+C40</f>
        <v>101.5845879651545</v>
      </c>
      <c r="B41" s="11">
        <f ca="1">NORMSINV(RAND())</f>
        <v>7.5225477654298517E-2</v>
      </c>
      <c r="C41" s="13">
        <f ca="1">rendite2*A41*zeitintervall2+volatilität2*A41*zeitintervall2*B41</f>
        <v>0.17530212940371331</v>
      </c>
      <c r="E41" s="12">
        <v>101.1008941538672</v>
      </c>
      <c r="F41" s="11">
        <v>101.32434887029831</v>
      </c>
      <c r="G41" s="11">
        <v>100.56004553904235</v>
      </c>
      <c r="H41" s="11">
        <v>100.2525024661897</v>
      </c>
      <c r="I41" s="11">
        <v>102.19450148280939</v>
      </c>
      <c r="J41" s="11">
        <v>102.63575676197487</v>
      </c>
      <c r="K41" s="11">
        <v>101.52459718531199</v>
      </c>
      <c r="L41" s="11">
        <v>101.2317108185826</v>
      </c>
      <c r="M41" s="11">
        <v>100.78022478135938</v>
      </c>
      <c r="N41" s="11">
        <v>101.74441211190398</v>
      </c>
      <c r="O41" s="11">
        <v>101.74489525381927</v>
      </c>
      <c r="P41" s="11">
        <v>101.3938238859231</v>
      </c>
      <c r="Q41" s="11">
        <v>101.24723186450237</v>
      </c>
      <c r="R41" s="11">
        <v>100.73579981683179</v>
      </c>
      <c r="S41" s="11">
        <v>101.43571882854523</v>
      </c>
      <c r="T41" s="11">
        <v>102.30278242491941</v>
      </c>
      <c r="U41" s="11">
        <v>102.56715546103857</v>
      </c>
      <c r="V41" s="11">
        <v>100.47019317975648</v>
      </c>
      <c r="W41" s="11">
        <v>100.58384865671779</v>
      </c>
      <c r="X41" s="11">
        <v>101.01481385687357</v>
      </c>
      <c r="Y41" s="11">
        <v>102.08879621057145</v>
      </c>
      <c r="Z41" s="11">
        <v>103.87092841542243</v>
      </c>
      <c r="AA41" s="11">
        <v>99.766215645220711</v>
      </c>
      <c r="AB41" s="11">
        <v>101.20671558795826</v>
      </c>
      <c r="AC41" s="11">
        <v>99.799955917364784</v>
      </c>
      <c r="AD41" s="11">
        <v>101.62028359370564</v>
      </c>
      <c r="AE41" s="11">
        <v>103.03631793024128</v>
      </c>
      <c r="AF41" s="11">
        <v>103.30129197918359</v>
      </c>
      <c r="AG41" s="11">
        <v>102.73076112560001</v>
      </c>
      <c r="AH41" s="11">
        <v>100.08870670456051</v>
      </c>
      <c r="AI41" s="11">
        <v>100.57631822619759</v>
      </c>
      <c r="AJ41" s="11">
        <v>101.69288121780934</v>
      </c>
      <c r="AK41" s="11">
        <v>100.87280319932782</v>
      </c>
      <c r="AL41" s="11">
        <v>102.17107352423389</v>
      </c>
      <c r="AM41" s="11">
        <v>100.28668363240165</v>
      </c>
      <c r="AN41" s="11">
        <v>100.5907248586517</v>
      </c>
      <c r="AO41" s="11">
        <v>103.11804613247527</v>
      </c>
      <c r="AP41" s="11">
        <v>100.73000768999184</v>
      </c>
      <c r="AQ41" s="11">
        <v>102.10756912789566</v>
      </c>
      <c r="AR41" s="11">
        <v>101.41031037831974</v>
      </c>
      <c r="AS41" s="11">
        <v>102.09478057784318</v>
      </c>
      <c r="AT41" s="11">
        <v>103.5917814930508</v>
      </c>
      <c r="AU41" s="11">
        <v>100.01490634522177</v>
      </c>
      <c r="AV41" s="11">
        <v>101.59329976351685</v>
      </c>
      <c r="AW41" s="11">
        <v>101.64248588092512</v>
      </c>
      <c r="AX41" s="11">
        <v>101.3054649962952</v>
      </c>
      <c r="AY41" s="11">
        <v>102.48216789690517</v>
      </c>
      <c r="AZ41" s="11">
        <v>101.69314267710315</v>
      </c>
      <c r="BA41" s="11">
        <v>101.93652369990868</v>
      </c>
      <c r="BB41" s="11">
        <v>102.01096824770154</v>
      </c>
      <c r="BC41" s="11">
        <v>102.83572917812062</v>
      </c>
      <c r="BD41" s="11">
        <v>103.3556323513035</v>
      </c>
      <c r="BE41" s="11">
        <v>103.11604508013944</v>
      </c>
      <c r="BF41" s="11">
        <v>101.91033763888716</v>
      </c>
      <c r="BG41" s="11">
        <v>102.79767331968924</v>
      </c>
      <c r="BH41" s="11">
        <v>100.63515879975304</v>
      </c>
      <c r="BI41" s="11">
        <v>101.53222694243941</v>
      </c>
      <c r="BJ41" s="11">
        <v>100.88082849125249</v>
      </c>
      <c r="BK41" s="11">
        <v>101.23033454638013</v>
      </c>
      <c r="BL41" s="11">
        <v>101.55791388995713</v>
      </c>
      <c r="BM41" s="11">
        <v>99.960350937355273</v>
      </c>
      <c r="BN41" s="11">
        <v>101.49970043856578</v>
      </c>
      <c r="BO41" s="11">
        <v>102.60987744259835</v>
      </c>
      <c r="BP41" s="11">
        <v>102.55206507671707</v>
      </c>
      <c r="BQ41" s="11">
        <v>102.19954494864615</v>
      </c>
      <c r="BR41" s="11">
        <v>100.61393040431697</v>
      </c>
      <c r="BS41" s="11">
        <v>100.94829605966808</v>
      </c>
      <c r="BT41" s="11">
        <v>100.58294825206444</v>
      </c>
      <c r="BU41" s="11">
        <v>100.575469301458</v>
      </c>
      <c r="BV41" s="11">
        <v>101.83290973164436</v>
      </c>
      <c r="BW41" s="11">
        <v>100.76518302106504</v>
      </c>
      <c r="BX41" s="11">
        <v>101.48931929801469</v>
      </c>
      <c r="BY41" s="11">
        <v>102.50356460960856</v>
      </c>
      <c r="BZ41" s="11">
        <v>102.65739568961827</v>
      </c>
      <c r="CA41" s="11">
        <v>100.83011216854167</v>
      </c>
      <c r="CB41" s="11">
        <v>101.21458067884888</v>
      </c>
      <c r="CC41" s="11">
        <v>102.81052019771978</v>
      </c>
      <c r="CD41" s="11">
        <v>98.643765218158762</v>
      </c>
      <c r="CE41" s="11">
        <v>100.28154574674271</v>
      </c>
      <c r="CF41" s="11">
        <v>100.243988759328</v>
      </c>
      <c r="CG41" s="11">
        <v>101.63993886619609</v>
      </c>
      <c r="CH41" s="11">
        <v>101.6782519152961</v>
      </c>
      <c r="CI41" s="11">
        <v>101.37889279988197</v>
      </c>
      <c r="CJ41" s="11">
        <v>100.78319736795302</v>
      </c>
      <c r="CK41" s="11">
        <v>101.96932900334058</v>
      </c>
      <c r="CL41" s="11">
        <v>101.34416962127355</v>
      </c>
      <c r="CM41" s="11">
        <v>102.01887332270846</v>
      </c>
      <c r="CN41" s="11">
        <v>101.70140441498708</v>
      </c>
      <c r="CO41" s="11">
        <v>100.73805246005242</v>
      </c>
      <c r="CP41" s="11">
        <v>101.05721060158281</v>
      </c>
      <c r="CQ41" s="11">
        <v>101.70594007270154</v>
      </c>
      <c r="CR41" s="11">
        <v>102.08485560790974</v>
      </c>
      <c r="CS41" s="11">
        <v>101.31201090651996</v>
      </c>
      <c r="CT41" s="11">
        <v>101.90326102841482</v>
      </c>
      <c r="CU41" s="11">
        <v>101.05212524050485</v>
      </c>
      <c r="CV41" s="11">
        <v>100.74406266304658</v>
      </c>
      <c r="CW41" s="11">
        <v>100.00363604604036</v>
      </c>
      <c r="CX41" s="11">
        <v>101.13298281256226</v>
      </c>
      <c r="CY41" s="11">
        <v>101.39295762055808</v>
      </c>
      <c r="CZ41" s="11">
        <v>101.18415937140496</v>
      </c>
    </row>
    <row r="42" spans="1:104">
      <c r="A42" s="12">
        <f ca="1">A41+C41</f>
        <v>101.75989009455822</v>
      </c>
      <c r="B42" s="11">
        <f ca="1">NORMSINV(RAND())</f>
        <v>-0.48179085260272408</v>
      </c>
      <c r="C42" s="13">
        <f ca="1">rendite2*A42*zeitintervall2+volatilität2*A42*zeitintervall2*B42</f>
        <v>5.5588825135872155E-3</v>
      </c>
      <c r="E42" s="12">
        <v>101.09582556069432</v>
      </c>
      <c r="F42" s="11">
        <v>101.74575473497897</v>
      </c>
      <c r="G42" s="11">
        <v>100.50481634301745</v>
      </c>
      <c r="H42" s="11">
        <v>100.34757336635558</v>
      </c>
      <c r="I42" s="11">
        <v>102.32310591719961</v>
      </c>
      <c r="J42" s="11">
        <v>103.04512341278135</v>
      </c>
      <c r="K42" s="11">
        <v>101.44979085238262</v>
      </c>
      <c r="L42" s="11">
        <v>100.98236709482566</v>
      </c>
      <c r="M42" s="11">
        <v>100.87495819748376</v>
      </c>
      <c r="N42" s="11">
        <v>101.95818252095857</v>
      </c>
      <c r="O42" s="11">
        <v>102.14134581931758</v>
      </c>
      <c r="P42" s="11">
        <v>101.94060553601119</v>
      </c>
      <c r="Q42" s="11">
        <v>101.39949725337601</v>
      </c>
      <c r="R42" s="11">
        <v>100.18405792804217</v>
      </c>
      <c r="S42" s="11">
        <v>101.66622237662095</v>
      </c>
      <c r="T42" s="11">
        <v>102.3495752375605</v>
      </c>
      <c r="U42" s="11">
        <v>102.57110395154916</v>
      </c>
      <c r="V42" s="11">
        <v>100.28233386739026</v>
      </c>
      <c r="W42" s="11">
        <v>100.83756774491208</v>
      </c>
      <c r="X42" s="11">
        <v>101.08040237030291</v>
      </c>
      <c r="Y42" s="11">
        <v>102.08887190078751</v>
      </c>
      <c r="Z42" s="11">
        <v>103.8369295208832</v>
      </c>
      <c r="AA42" s="11">
        <v>99.6407145902445</v>
      </c>
      <c r="AB42" s="11">
        <v>101.08608099050539</v>
      </c>
      <c r="AC42" s="11">
        <v>99.823057369009078</v>
      </c>
      <c r="AD42" s="11">
        <v>101.91544609985763</v>
      </c>
      <c r="AE42" s="11">
        <v>103.52840512751897</v>
      </c>
      <c r="AF42" s="11">
        <v>103.45004359953016</v>
      </c>
      <c r="AG42" s="11">
        <v>102.27449947360154</v>
      </c>
      <c r="AH42" s="11">
        <v>100.5274784588679</v>
      </c>
      <c r="AI42" s="11">
        <v>100.73978747158725</v>
      </c>
      <c r="AJ42" s="11">
        <v>101.69010564939288</v>
      </c>
      <c r="AK42" s="11">
        <v>100.62291095435405</v>
      </c>
      <c r="AL42" s="11">
        <v>102.20155790209465</v>
      </c>
      <c r="AM42" s="11">
        <v>100.85465830476181</v>
      </c>
      <c r="AN42" s="11">
        <v>100.73058186107831</v>
      </c>
      <c r="AO42" s="11">
        <v>103.37711544250118</v>
      </c>
      <c r="AP42" s="11">
        <v>100.3213406210285</v>
      </c>
      <c r="AQ42" s="11">
        <v>102.06871041362373</v>
      </c>
      <c r="AR42" s="11">
        <v>101.74937400135154</v>
      </c>
      <c r="AS42" s="11">
        <v>102.21883324546657</v>
      </c>
      <c r="AT42" s="11">
        <v>103.86604322358305</v>
      </c>
      <c r="AU42" s="11">
        <v>99.835119401737828</v>
      </c>
      <c r="AV42" s="11">
        <v>101.23981675026232</v>
      </c>
      <c r="AW42" s="11">
        <v>101.46843960911693</v>
      </c>
      <c r="AX42" s="11">
        <v>101.39243943896794</v>
      </c>
      <c r="AY42" s="11">
        <v>102.91009013352895</v>
      </c>
      <c r="AZ42" s="11">
        <v>102.39852451420188</v>
      </c>
      <c r="BA42" s="11">
        <v>101.66068093710101</v>
      </c>
      <c r="BB42" s="11">
        <v>101.97395652882167</v>
      </c>
      <c r="BC42" s="11">
        <v>102.80985208685748</v>
      </c>
      <c r="BD42" s="11">
        <v>103.51154779374723</v>
      </c>
      <c r="BE42" s="11">
        <v>102.852508296159</v>
      </c>
      <c r="BF42" s="11">
        <v>101.8998505269558</v>
      </c>
      <c r="BG42" s="11">
        <v>102.73350928523361</v>
      </c>
      <c r="BH42" s="11">
        <v>100.62093202037174</v>
      </c>
      <c r="BI42" s="11">
        <v>101.34643491328316</v>
      </c>
      <c r="BJ42" s="11">
        <v>101.56864876307989</v>
      </c>
      <c r="BK42" s="11">
        <v>101.62658612403928</v>
      </c>
      <c r="BL42" s="11">
        <v>101.69780162719707</v>
      </c>
      <c r="BM42" s="11">
        <v>99.747832929580127</v>
      </c>
      <c r="BN42" s="11">
        <v>101.56374609255775</v>
      </c>
      <c r="BO42" s="11">
        <v>103.2552319057599</v>
      </c>
      <c r="BP42" s="11">
        <v>102.82238620489241</v>
      </c>
      <c r="BQ42" s="11">
        <v>102.26039170885532</v>
      </c>
      <c r="BR42" s="11">
        <v>100.39072392160817</v>
      </c>
      <c r="BS42" s="11">
        <v>100.50289404029392</v>
      </c>
      <c r="BT42" s="11">
        <v>100.7291110853204</v>
      </c>
      <c r="BU42" s="11">
        <v>100.67928214527427</v>
      </c>
      <c r="BV42" s="11">
        <v>101.92366987372796</v>
      </c>
      <c r="BW42" s="11">
        <v>100.78908645715033</v>
      </c>
      <c r="BX42" s="11">
        <v>101.24475817045472</v>
      </c>
      <c r="BY42" s="11">
        <v>102.58023491161326</v>
      </c>
      <c r="BZ42" s="11">
        <v>102.56894172473686</v>
      </c>
      <c r="CA42" s="11">
        <v>101.03452279580834</v>
      </c>
      <c r="CB42" s="11">
        <v>101.5761948894463</v>
      </c>
      <c r="CC42" s="11">
        <v>102.69132383984541</v>
      </c>
      <c r="CD42" s="11">
        <v>98.434882138147586</v>
      </c>
      <c r="CE42" s="11">
        <v>100.41030533905558</v>
      </c>
      <c r="CF42" s="11">
        <v>99.785762144125314</v>
      </c>
      <c r="CG42" s="11">
        <v>101.70288081242536</v>
      </c>
      <c r="CH42" s="11">
        <v>102.11517143129595</v>
      </c>
      <c r="CI42" s="11">
        <v>100.87713228675543</v>
      </c>
      <c r="CJ42" s="11">
        <v>100.60720418434974</v>
      </c>
      <c r="CK42" s="11">
        <v>102.80586998374746</v>
      </c>
      <c r="CL42" s="11">
        <v>101.75870867193242</v>
      </c>
      <c r="CM42" s="11">
        <v>102.07684351693436</v>
      </c>
      <c r="CN42" s="11">
        <v>101.55394507604183</v>
      </c>
      <c r="CO42" s="11">
        <v>100.62293161323511</v>
      </c>
      <c r="CP42" s="11">
        <v>101.02628998569595</v>
      </c>
      <c r="CQ42" s="11">
        <v>101.57176881003458</v>
      </c>
      <c r="CR42" s="11">
        <v>102.32001980608678</v>
      </c>
      <c r="CS42" s="11">
        <v>101.50153193686576</v>
      </c>
      <c r="CT42" s="11">
        <v>102.19276705389129</v>
      </c>
      <c r="CU42" s="11">
        <v>100.96372692317442</v>
      </c>
      <c r="CV42" s="11">
        <v>101.29220266307688</v>
      </c>
      <c r="CW42" s="11">
        <v>99.844118914718649</v>
      </c>
      <c r="CX42" s="11">
        <v>100.98049249192708</v>
      </c>
      <c r="CY42" s="11">
        <v>102.00437888776324</v>
      </c>
      <c r="CZ42" s="11">
        <v>101.14532967018498</v>
      </c>
    </row>
    <row r="43" spans="1:104">
      <c r="A43" s="12">
        <f ca="1">A42+C42</f>
        <v>101.7654489770718</v>
      </c>
      <c r="B43" s="11">
        <f ca="1">NORMSINV(RAND())</f>
        <v>-0.32276898235494755</v>
      </c>
      <c r="C43" s="13">
        <f ca="1">rendite2*A43*zeitintervall2+volatilität2*A43*zeitintervall2*B43</f>
        <v>5.4107982249936293E-2</v>
      </c>
      <c r="E43" s="12">
        <v>100.99196480623883</v>
      </c>
      <c r="F43" s="11">
        <v>102.27653718723309</v>
      </c>
      <c r="G43" s="11">
        <v>101.23015114946716</v>
      </c>
      <c r="H43" s="11">
        <v>100.41545589740439</v>
      </c>
      <c r="I43" s="11">
        <v>102.60988130024826</v>
      </c>
      <c r="J43" s="11">
        <v>103.3711734974483</v>
      </c>
      <c r="K43" s="11">
        <v>101.43244993648203</v>
      </c>
      <c r="L43" s="11">
        <v>100.95574933627624</v>
      </c>
      <c r="M43" s="11">
        <v>101.27425721536896</v>
      </c>
      <c r="N43" s="11">
        <v>102.18829541769557</v>
      </c>
      <c r="O43" s="11">
        <v>102.74959128323472</v>
      </c>
      <c r="P43" s="11">
        <v>102.18417809886711</v>
      </c>
      <c r="Q43" s="11">
        <v>101.65360752073776</v>
      </c>
      <c r="R43" s="11">
        <v>100.31381858912499</v>
      </c>
      <c r="S43" s="11">
        <v>102.41115740257621</v>
      </c>
      <c r="T43" s="11">
        <v>102.28436857949946</v>
      </c>
      <c r="U43" s="11">
        <v>102.2423110300989</v>
      </c>
      <c r="V43" s="11">
        <v>100.77264746265699</v>
      </c>
      <c r="W43" s="11">
        <v>100.91170156664903</v>
      </c>
      <c r="X43" s="11">
        <v>100.65165055756056</v>
      </c>
      <c r="Y43" s="11">
        <v>101.76451027854665</v>
      </c>
      <c r="Z43" s="11">
        <v>104.22619618918382</v>
      </c>
      <c r="AA43" s="11">
        <v>99.415073829315347</v>
      </c>
      <c r="AB43" s="11">
        <v>101.45937580535303</v>
      </c>
      <c r="AC43" s="11">
        <v>100.02673622064529</v>
      </c>
      <c r="AD43" s="11">
        <v>101.85266060762012</v>
      </c>
      <c r="AE43" s="11">
        <v>103.41629984097622</v>
      </c>
      <c r="AF43" s="11">
        <v>103.02124640107083</v>
      </c>
      <c r="AG43" s="11">
        <v>102.24529705560008</v>
      </c>
      <c r="AH43" s="11">
        <v>101.32437488944124</v>
      </c>
      <c r="AI43" s="11">
        <v>101.50197889015132</v>
      </c>
      <c r="AJ43" s="11">
        <v>101.53758207463741</v>
      </c>
      <c r="AK43" s="11">
        <v>100.68876956433515</v>
      </c>
      <c r="AL43" s="11">
        <v>102.63313708443381</v>
      </c>
      <c r="AM43" s="11">
        <v>101.134806811941</v>
      </c>
      <c r="AN43" s="11">
        <v>101.27115678054696</v>
      </c>
      <c r="AO43" s="11">
        <v>103.32163556100716</v>
      </c>
      <c r="AP43" s="11">
        <v>100.25957127253508</v>
      </c>
      <c r="AQ43" s="11">
        <v>102.49922884289266</v>
      </c>
      <c r="AR43" s="11">
        <v>101.82357531968509</v>
      </c>
      <c r="AS43" s="11">
        <v>102.41794846721265</v>
      </c>
      <c r="AT43" s="11">
        <v>104.16039421484548</v>
      </c>
      <c r="AU43" s="11">
        <v>100.18330258222986</v>
      </c>
      <c r="AV43" s="11">
        <v>101.1275054174093</v>
      </c>
      <c r="AW43" s="11">
        <v>101.7605725908041</v>
      </c>
      <c r="AX43" s="11">
        <v>101.52735341882706</v>
      </c>
      <c r="AY43" s="11">
        <v>103.48984201585317</v>
      </c>
      <c r="AZ43" s="11">
        <v>103.02004093474086</v>
      </c>
      <c r="BA43" s="11">
        <v>102.03204351161666</v>
      </c>
      <c r="BB43" s="11">
        <v>101.56399179976393</v>
      </c>
      <c r="BC43" s="11">
        <v>103.02211143018874</v>
      </c>
      <c r="BD43" s="11">
        <v>103.37083406264308</v>
      </c>
      <c r="BE43" s="11">
        <v>102.71360462462995</v>
      </c>
      <c r="BF43" s="11">
        <v>101.81990863843049</v>
      </c>
      <c r="BG43" s="11">
        <v>102.88244943241898</v>
      </c>
      <c r="BH43" s="11">
        <v>100.30708693610927</v>
      </c>
      <c r="BI43" s="11">
        <v>101.52491326952619</v>
      </c>
      <c r="BJ43" s="11">
        <v>101.99165980061143</v>
      </c>
      <c r="BK43" s="11">
        <v>101.86419172612902</v>
      </c>
      <c r="BL43" s="11">
        <v>101.66590671718684</v>
      </c>
      <c r="BM43" s="11">
        <v>100.06755272454674</v>
      </c>
      <c r="BN43" s="11">
        <v>101.96878983483967</v>
      </c>
      <c r="BO43" s="11">
        <v>103.74140182530073</v>
      </c>
      <c r="BP43" s="11">
        <v>102.78612787886962</v>
      </c>
      <c r="BQ43" s="11">
        <v>102.65993563242817</v>
      </c>
      <c r="BR43" s="11">
        <v>100.67757827519324</v>
      </c>
      <c r="BS43" s="11">
        <v>100.22357299408043</v>
      </c>
      <c r="BT43" s="11">
        <v>101.04931345519999</v>
      </c>
      <c r="BU43" s="11">
        <v>100.96410660997725</v>
      </c>
      <c r="BV43" s="11">
        <v>102.15405579241425</v>
      </c>
      <c r="BW43" s="11">
        <v>100.70054854962021</v>
      </c>
      <c r="BX43" s="11">
        <v>101.86150771470056</v>
      </c>
      <c r="BY43" s="11">
        <v>102.96787815177456</v>
      </c>
      <c r="BZ43" s="11">
        <v>102.70357319093966</v>
      </c>
      <c r="CA43" s="11">
        <v>100.7557072263415</v>
      </c>
      <c r="CB43" s="11">
        <v>101.56934465679957</v>
      </c>
      <c r="CC43" s="11">
        <v>102.71283537996462</v>
      </c>
      <c r="CD43" s="11">
        <v>98.612947601963938</v>
      </c>
      <c r="CE43" s="11">
        <v>100.78644519079961</v>
      </c>
      <c r="CF43" s="11">
        <v>99.736091525796127</v>
      </c>
      <c r="CG43" s="11">
        <v>101.27196624674184</v>
      </c>
      <c r="CH43" s="11">
        <v>102.24762340273936</v>
      </c>
      <c r="CI43" s="11">
        <v>101.23718938540647</v>
      </c>
      <c r="CJ43" s="11">
        <v>100.46523674047346</v>
      </c>
      <c r="CK43" s="11">
        <v>103.17412486165155</v>
      </c>
      <c r="CL43" s="11">
        <v>101.54985472344671</v>
      </c>
      <c r="CM43" s="11">
        <v>102.51709529263356</v>
      </c>
      <c r="CN43" s="11">
        <v>102.47645574414216</v>
      </c>
      <c r="CO43" s="11">
        <v>100.07830108093867</v>
      </c>
      <c r="CP43" s="11">
        <v>100.98119780786529</v>
      </c>
      <c r="CQ43" s="11">
        <v>101.31081433866252</v>
      </c>
      <c r="CR43" s="11">
        <v>102.83028044785364</v>
      </c>
      <c r="CS43" s="11">
        <v>101.44920478735818</v>
      </c>
      <c r="CT43" s="11">
        <v>101.97597735442342</v>
      </c>
      <c r="CU43" s="11">
        <v>101.72650600708698</v>
      </c>
      <c r="CV43" s="11">
        <v>101.53560007738183</v>
      </c>
      <c r="CW43" s="11">
        <v>100.28993872843466</v>
      </c>
      <c r="CX43" s="11">
        <v>101.05940372504274</v>
      </c>
      <c r="CY43" s="11">
        <v>101.99213048009439</v>
      </c>
      <c r="CZ43" s="11">
        <v>101.5729250768495</v>
      </c>
    </row>
    <row r="44" spans="1:104">
      <c r="A44" s="12">
        <f ca="1">A43+C43</f>
        <v>101.81955695932173</v>
      </c>
      <c r="B44" s="11">
        <f ca="1">NORMSINV(RAND())</f>
        <v>0.48763529407729</v>
      </c>
      <c r="C44" s="13">
        <f ca="1">rendite2*A44*zeitintervall2+volatilität2*A44*zeitintervall2*B44</f>
        <v>0.30168176424101728</v>
      </c>
      <c r="E44" s="12">
        <v>101.04472828332165</v>
      </c>
      <c r="F44" s="11">
        <v>102.2116167037143</v>
      </c>
      <c r="G44" s="11">
        <v>101.14407728231353</v>
      </c>
      <c r="H44" s="11">
        <v>100.79789993825895</v>
      </c>
      <c r="I44" s="11">
        <v>102.81480195470621</v>
      </c>
      <c r="J44" s="11">
        <v>102.91076694406902</v>
      </c>
      <c r="K44" s="11">
        <v>101.68188466292338</v>
      </c>
      <c r="L44" s="11">
        <v>101.44179582170513</v>
      </c>
      <c r="M44" s="11">
        <v>101.43682879510894</v>
      </c>
      <c r="N44" s="11">
        <v>101.94928625253114</v>
      </c>
      <c r="O44" s="11">
        <v>102.40206372677245</v>
      </c>
      <c r="P44" s="11">
        <v>102.42445399312126</v>
      </c>
      <c r="Q44" s="11">
        <v>101.70023921029355</v>
      </c>
      <c r="R44" s="11">
        <v>100.637299818877</v>
      </c>
      <c r="S44" s="11">
        <v>101.97269463789505</v>
      </c>
      <c r="T44" s="11">
        <v>102.18577562477468</v>
      </c>
      <c r="U44" s="11">
        <v>102.01848561886366</v>
      </c>
      <c r="V44" s="11">
        <v>101.00389551475347</v>
      </c>
      <c r="W44" s="11">
        <v>101.44336906911111</v>
      </c>
      <c r="X44" s="11">
        <v>100.60881096893841</v>
      </c>
      <c r="Y44" s="11">
        <v>102.37104089016589</v>
      </c>
      <c r="Z44" s="11">
        <v>104.27432282713607</v>
      </c>
      <c r="AA44" s="11">
        <v>99.976923011389076</v>
      </c>
      <c r="AB44" s="11">
        <v>101.85372034777116</v>
      </c>
      <c r="AC44" s="11">
        <v>99.741083261186574</v>
      </c>
      <c r="AD44" s="11">
        <v>102.19123246945291</v>
      </c>
      <c r="AE44" s="11">
        <v>103.63403210169828</v>
      </c>
      <c r="AF44" s="11">
        <v>103.27182734468518</v>
      </c>
      <c r="AG44" s="11">
        <v>102.73756462560506</v>
      </c>
      <c r="AH44" s="11">
        <v>101.92952456643737</v>
      </c>
      <c r="AI44" s="11">
        <v>101.65323197520206</v>
      </c>
      <c r="AJ44" s="11">
        <v>101.55405546482982</v>
      </c>
      <c r="AK44" s="11">
        <v>101.0285276381219</v>
      </c>
      <c r="AL44" s="11">
        <v>102.96422436155193</v>
      </c>
      <c r="AM44" s="11">
        <v>101.52160299716081</v>
      </c>
      <c r="AN44" s="11">
        <v>101.59908481397355</v>
      </c>
      <c r="AO44" s="11">
        <v>103.5433831658938</v>
      </c>
      <c r="AP44" s="11">
        <v>100.41775497191179</v>
      </c>
      <c r="AQ44" s="11">
        <v>102.0456580249826</v>
      </c>
      <c r="AR44" s="11">
        <v>102.07341337406733</v>
      </c>
      <c r="AS44" s="11">
        <v>102.4537123692069</v>
      </c>
      <c r="AT44" s="11">
        <v>104.91916536708887</v>
      </c>
      <c r="AU44" s="11">
        <v>99.721265140110148</v>
      </c>
      <c r="AV44" s="11">
        <v>101.39812184996634</v>
      </c>
      <c r="AW44" s="11">
        <v>101.90050882438439</v>
      </c>
      <c r="AX44" s="11">
        <v>101.49465076678848</v>
      </c>
      <c r="AY44" s="11">
        <v>103.77249288974198</v>
      </c>
      <c r="AZ44" s="11">
        <v>102.80964062294348</v>
      </c>
      <c r="BA44" s="11">
        <v>101.84788292096455</v>
      </c>
      <c r="BB44" s="11">
        <v>101.29982917237896</v>
      </c>
      <c r="BC44" s="11">
        <v>102.365815558793</v>
      </c>
      <c r="BD44" s="11">
        <v>103.30424558151793</v>
      </c>
      <c r="BE44" s="11">
        <v>103.11125079494509</v>
      </c>
      <c r="BF44" s="11">
        <v>101.81620673663559</v>
      </c>
      <c r="BG44" s="11">
        <v>103.17371571765865</v>
      </c>
      <c r="BH44" s="11">
        <v>100.10225552266742</v>
      </c>
      <c r="BI44" s="11">
        <v>102.01932965195886</v>
      </c>
      <c r="BJ44" s="11">
        <v>101.94421438707553</v>
      </c>
      <c r="BK44" s="11">
        <v>101.70465148759183</v>
      </c>
      <c r="BL44" s="11">
        <v>102.04504924448202</v>
      </c>
      <c r="BM44" s="11">
        <v>100.30692636279571</v>
      </c>
      <c r="BN44" s="11">
        <v>102.20718775638751</v>
      </c>
      <c r="BO44" s="11">
        <v>103.26282691715427</v>
      </c>
      <c r="BP44" s="11">
        <v>103.11849064200628</v>
      </c>
      <c r="BQ44" s="11">
        <v>102.77489891505454</v>
      </c>
      <c r="BR44" s="11">
        <v>100.57749656986755</v>
      </c>
      <c r="BS44" s="11">
        <v>100.65192267461359</v>
      </c>
      <c r="BT44" s="11">
        <v>100.89901559155882</v>
      </c>
      <c r="BU44" s="11">
        <v>101.00209255136804</v>
      </c>
      <c r="BV44" s="11">
        <v>102.18486085354817</v>
      </c>
      <c r="BW44" s="11">
        <v>100.66738977803307</v>
      </c>
      <c r="BX44" s="11">
        <v>102.21973507078904</v>
      </c>
      <c r="BY44" s="11">
        <v>103.2179438751954</v>
      </c>
      <c r="BZ44" s="11">
        <v>103.00227016372963</v>
      </c>
      <c r="CA44" s="11">
        <v>100.52469150928339</v>
      </c>
      <c r="CB44" s="11">
        <v>101.39649087499889</v>
      </c>
      <c r="CC44" s="11">
        <v>103.31620238599467</v>
      </c>
      <c r="CD44" s="11">
        <v>98.674576783391871</v>
      </c>
      <c r="CE44" s="11">
        <v>100.91987589884016</v>
      </c>
      <c r="CF44" s="11">
        <v>100.39414504969346</v>
      </c>
      <c r="CG44" s="11">
        <v>101.43507939160011</v>
      </c>
      <c r="CH44" s="11">
        <v>102.15204637663115</v>
      </c>
      <c r="CI44" s="11">
        <v>100.84852676846457</v>
      </c>
      <c r="CJ44" s="11">
        <v>101.41426366911578</v>
      </c>
      <c r="CK44" s="11">
        <v>103.07408169091525</v>
      </c>
      <c r="CL44" s="11">
        <v>101.76038926249132</v>
      </c>
      <c r="CM44" s="11">
        <v>102.8915726891921</v>
      </c>
      <c r="CN44" s="11">
        <v>101.95975289204378</v>
      </c>
      <c r="CO44" s="11">
        <v>100.04469937808869</v>
      </c>
      <c r="CP44" s="11">
        <v>100.77584496945484</v>
      </c>
      <c r="CQ44" s="11">
        <v>101.25024615270213</v>
      </c>
      <c r="CR44" s="11">
        <v>103.15585470679414</v>
      </c>
      <c r="CS44" s="11">
        <v>101.43765683451518</v>
      </c>
      <c r="CT44" s="11">
        <v>102.6415622698954</v>
      </c>
      <c r="CU44" s="11">
        <v>102.41533088677677</v>
      </c>
      <c r="CV44" s="11">
        <v>101.6124234124303</v>
      </c>
      <c r="CW44" s="11">
        <v>100.30101729811594</v>
      </c>
      <c r="CX44" s="11">
        <v>101.32043981789963</v>
      </c>
      <c r="CY44" s="11">
        <v>102.06772158313231</v>
      </c>
      <c r="CZ44" s="11">
        <v>101.98198359120512</v>
      </c>
    </row>
    <row r="45" spans="1:104">
      <c r="A45" s="12">
        <f ca="1">A44+C44</f>
        <v>102.12123872356274</v>
      </c>
      <c r="B45" s="11">
        <f ca="1">NORMSINV(RAND())</f>
        <v>0.87008198903142742</v>
      </c>
      <c r="C45" s="13">
        <f ca="1">rendite2*A45*zeitintervall2+volatilität2*A45*zeitintervall2*B45</f>
        <v>0.41974340961819612</v>
      </c>
      <c r="E45" s="12">
        <v>101.24947407971648</v>
      </c>
      <c r="F45" s="11">
        <v>102.24495307668481</v>
      </c>
      <c r="G45" s="11">
        <v>100.95903508460729</v>
      </c>
      <c r="H45" s="11">
        <v>101.15448512107655</v>
      </c>
      <c r="I45" s="11">
        <v>102.99827627960178</v>
      </c>
      <c r="J45" s="11">
        <v>103.44836150733316</v>
      </c>
      <c r="K45" s="11">
        <v>102.41925750958367</v>
      </c>
      <c r="L45" s="11">
        <v>101.81034957177933</v>
      </c>
      <c r="M45" s="11">
        <v>101.56377501163432</v>
      </c>
      <c r="N45" s="11">
        <v>102.37830994063444</v>
      </c>
      <c r="O45" s="11">
        <v>102.86254564118532</v>
      </c>
      <c r="P45" s="11">
        <v>102.6641359761453</v>
      </c>
      <c r="Q45" s="11">
        <v>102.03201579502436</v>
      </c>
      <c r="R45" s="11">
        <v>100.43296478090089</v>
      </c>
      <c r="S45" s="11">
        <v>101.79017292162028</v>
      </c>
      <c r="T45" s="11">
        <v>102.38246198209339</v>
      </c>
      <c r="U45" s="11">
        <v>102.34372657698371</v>
      </c>
      <c r="V45" s="11">
        <v>101.0121415603675</v>
      </c>
      <c r="W45" s="11">
        <v>101.79646916708283</v>
      </c>
      <c r="X45" s="11">
        <v>100.75051726849738</v>
      </c>
      <c r="Y45" s="11">
        <v>102.35390116422643</v>
      </c>
      <c r="Z45" s="11">
        <v>104.48365420629305</v>
      </c>
      <c r="AA45" s="11">
        <v>99.822256694854545</v>
      </c>
      <c r="AB45" s="11">
        <v>101.92812257244157</v>
      </c>
      <c r="AC45" s="11">
        <v>99.824401195626706</v>
      </c>
      <c r="AD45" s="11">
        <v>102.75380701314965</v>
      </c>
      <c r="AE45" s="11">
        <v>104.09723097169071</v>
      </c>
      <c r="AF45" s="11">
        <v>103.44738543386362</v>
      </c>
      <c r="AG45" s="11">
        <v>103.0548227052374</v>
      </c>
      <c r="AH45" s="11">
        <v>101.96158401077399</v>
      </c>
      <c r="AI45" s="11">
        <v>102.02160065513911</v>
      </c>
      <c r="AJ45" s="11">
        <v>101.85111731392244</v>
      </c>
      <c r="AK45" s="11">
        <v>100.97403196608515</v>
      </c>
      <c r="AL45" s="11">
        <v>103.71096229894128</v>
      </c>
      <c r="AM45" s="11">
        <v>101.31776518898801</v>
      </c>
      <c r="AN45" s="11">
        <v>101.77431536952055</v>
      </c>
      <c r="AO45" s="11">
        <v>103.69255348301169</v>
      </c>
      <c r="AP45" s="11">
        <v>100.42580508212555</v>
      </c>
      <c r="AQ45" s="11">
        <v>102.37698065917985</v>
      </c>
      <c r="AR45" s="11">
        <v>102.25557966721836</v>
      </c>
      <c r="AS45" s="11">
        <v>102.82646284616391</v>
      </c>
      <c r="AT45" s="11">
        <v>105.04854103146194</v>
      </c>
      <c r="AU45" s="11">
        <v>99.773350473951979</v>
      </c>
      <c r="AV45" s="11">
        <v>101.18829530473529</v>
      </c>
      <c r="AW45" s="11">
        <v>101.82491205793477</v>
      </c>
      <c r="AX45" s="11">
        <v>101.52357122315051</v>
      </c>
      <c r="AY45" s="11">
        <v>103.98086377584006</v>
      </c>
      <c r="AZ45" s="11">
        <v>103.20076172100998</v>
      </c>
      <c r="BA45" s="11">
        <v>102.42949289545018</v>
      </c>
      <c r="BB45" s="11">
        <v>101.56579449088579</v>
      </c>
      <c r="BC45" s="11">
        <v>102.26960228445455</v>
      </c>
      <c r="BD45" s="11">
        <v>103.20596088228147</v>
      </c>
      <c r="BE45" s="11">
        <v>103.56827020680248</v>
      </c>
      <c r="BF45" s="11">
        <v>102.28938631993982</v>
      </c>
      <c r="BG45" s="11">
        <v>103.5566517535742</v>
      </c>
      <c r="BH45" s="11">
        <v>100.34963503434678</v>
      </c>
      <c r="BI45" s="11">
        <v>102.0169529366519</v>
      </c>
      <c r="BJ45" s="11">
        <v>101.86232841414331</v>
      </c>
      <c r="BK45" s="11">
        <v>101.99791039682732</v>
      </c>
      <c r="BL45" s="11">
        <v>101.96677583234522</v>
      </c>
      <c r="BM45" s="11">
        <v>100.26777370299951</v>
      </c>
      <c r="BN45" s="11">
        <v>102.08548004345992</v>
      </c>
      <c r="BO45" s="11">
        <v>103.41012000627077</v>
      </c>
      <c r="BP45" s="11">
        <v>103.28033421217441</v>
      </c>
      <c r="BQ45" s="11">
        <v>103.38663282440712</v>
      </c>
      <c r="BR45" s="11">
        <v>100.82239986982559</v>
      </c>
      <c r="BS45" s="11">
        <v>100.87586208302513</v>
      </c>
      <c r="BT45" s="11">
        <v>100.97459665785813</v>
      </c>
      <c r="BU45" s="11">
        <v>101.17475759925915</v>
      </c>
      <c r="BV45" s="11">
        <v>102.33283735803806</v>
      </c>
      <c r="BW45" s="11">
        <v>100.71925927111613</v>
      </c>
      <c r="BX45" s="11">
        <v>102.5248606809247</v>
      </c>
      <c r="BY45" s="11">
        <v>103.2744565086919</v>
      </c>
      <c r="BZ45" s="11">
        <v>102.87235722648779</v>
      </c>
      <c r="CA45" s="11">
        <v>100.61825048675209</v>
      </c>
      <c r="CB45" s="11">
        <v>101.4924954966247</v>
      </c>
      <c r="CC45" s="11">
        <v>103.08568290238718</v>
      </c>
      <c r="CD45" s="11">
        <v>99.27358618553977</v>
      </c>
      <c r="CE45" s="11">
        <v>101.13407263085946</v>
      </c>
      <c r="CF45" s="11">
        <v>100.31030110448758</v>
      </c>
      <c r="CG45" s="11">
        <v>101.67064276755258</v>
      </c>
      <c r="CH45" s="11">
        <v>102.17046691714498</v>
      </c>
      <c r="CI45" s="11">
        <v>101.25743731080239</v>
      </c>
      <c r="CJ45" s="11">
        <v>101.46921949828078</v>
      </c>
      <c r="CK45" s="11">
        <v>103.38774674625124</v>
      </c>
      <c r="CL45" s="11">
        <v>101.86474875602748</v>
      </c>
      <c r="CM45" s="11">
        <v>102.65921844832808</v>
      </c>
      <c r="CN45" s="11">
        <v>102.23282840867624</v>
      </c>
      <c r="CO45" s="11">
        <v>99.891229066395013</v>
      </c>
      <c r="CP45" s="11">
        <v>101.07076062048786</v>
      </c>
      <c r="CQ45" s="11">
        <v>101.78184684614799</v>
      </c>
      <c r="CR45" s="11">
        <v>103.46358110199253</v>
      </c>
      <c r="CS45" s="11">
        <v>101.58865266245257</v>
      </c>
      <c r="CT45" s="11">
        <v>102.7162515091803</v>
      </c>
      <c r="CU45" s="11">
        <v>102.34729480850376</v>
      </c>
      <c r="CV45" s="11">
        <v>101.7223712286979</v>
      </c>
      <c r="CW45" s="11">
        <v>100.43135156699715</v>
      </c>
      <c r="CX45" s="11">
        <v>101.61842480477475</v>
      </c>
      <c r="CY45" s="11">
        <v>102.04595718553531</v>
      </c>
      <c r="CZ45" s="11">
        <v>102.52167744822583</v>
      </c>
    </row>
    <row r="46" spans="1:104">
      <c r="A46" s="12">
        <f ca="1">A45+C45</f>
        <v>102.54098213318093</v>
      </c>
      <c r="B46" s="11">
        <f ca="1">NORMSINV(RAND())</f>
        <v>-1.6990546586007356E-2</v>
      </c>
      <c r="C46" s="13">
        <f ca="1">rendite2*A46*zeitintervall2+volatilität2*A46*zeitintervall2*B46</f>
        <v>0.14858479119804513</v>
      </c>
      <c r="E46" s="12">
        <v>101.64981037527026</v>
      </c>
      <c r="F46" s="11">
        <v>101.62125923479691</v>
      </c>
      <c r="G46" s="11">
        <v>101.06873735358469</v>
      </c>
      <c r="H46" s="11">
        <v>101.34030993839843</v>
      </c>
      <c r="I46" s="11">
        <v>103.1884809338121</v>
      </c>
      <c r="J46" s="11">
        <v>103.72863866436076</v>
      </c>
      <c r="K46" s="11">
        <v>102.60245339400333</v>
      </c>
      <c r="L46" s="11">
        <v>102.01485358526001</v>
      </c>
      <c r="M46" s="11">
        <v>102.3681366867327</v>
      </c>
      <c r="N46" s="11">
        <v>102.86396959490446</v>
      </c>
      <c r="O46" s="11">
        <v>103.11959664455796</v>
      </c>
      <c r="P46" s="11">
        <v>102.68383986561371</v>
      </c>
      <c r="Q46" s="11">
        <v>102.17157245842708</v>
      </c>
      <c r="R46" s="11">
        <v>100.24482228973868</v>
      </c>
      <c r="S46" s="11">
        <v>102.06764643966001</v>
      </c>
      <c r="T46" s="11">
        <v>102.60496075444583</v>
      </c>
      <c r="U46" s="11">
        <v>102.72563854257244</v>
      </c>
      <c r="V46" s="11">
        <v>100.89908789650622</v>
      </c>
      <c r="W46" s="11">
        <v>102.22635536665238</v>
      </c>
      <c r="X46" s="11">
        <v>100.91288764178161</v>
      </c>
      <c r="Y46" s="11">
        <v>102.21618804249267</v>
      </c>
      <c r="Z46" s="11">
        <v>104.83120071230296</v>
      </c>
      <c r="AA46" s="11">
        <v>100.28797346729843</v>
      </c>
      <c r="AB46" s="11">
        <v>102.45102916380462</v>
      </c>
      <c r="AC46" s="11">
        <v>99.678408283773251</v>
      </c>
      <c r="AD46" s="11">
        <v>103.21307705115976</v>
      </c>
      <c r="AE46" s="11">
        <v>103.94014819810907</v>
      </c>
      <c r="AF46" s="11">
        <v>103.78790324325323</v>
      </c>
      <c r="AG46" s="11">
        <v>103.60559225420151</v>
      </c>
      <c r="AH46" s="11">
        <v>102.23383359635932</v>
      </c>
      <c r="AI46" s="11">
        <v>102.28486653740219</v>
      </c>
      <c r="AJ46" s="11">
        <v>101.655983981698</v>
      </c>
      <c r="AK46" s="11">
        <v>100.94457820367114</v>
      </c>
      <c r="AL46" s="11">
        <v>103.4973980338746</v>
      </c>
      <c r="AM46" s="11">
        <v>101.80577976135103</v>
      </c>
      <c r="AN46" s="11">
        <v>101.59157365645831</v>
      </c>
      <c r="AO46" s="11">
        <v>103.64116660433008</v>
      </c>
      <c r="AP46" s="11">
        <v>100.58473460398797</v>
      </c>
      <c r="AQ46" s="11">
        <v>102.04057195348689</v>
      </c>
      <c r="AR46" s="11">
        <v>102.69425942032653</v>
      </c>
      <c r="AS46" s="11">
        <v>103.00202280116476</v>
      </c>
      <c r="AT46" s="11">
        <v>105.08187113613216</v>
      </c>
      <c r="AU46" s="11">
        <v>100.15703718139812</v>
      </c>
      <c r="AV46" s="11">
        <v>101.85951450487605</v>
      </c>
      <c r="AW46" s="11">
        <v>102.37805407620989</v>
      </c>
      <c r="AX46" s="11">
        <v>101.31598888560144</v>
      </c>
      <c r="AY46" s="11">
        <v>104.51390191968225</v>
      </c>
      <c r="AZ46" s="11">
        <v>102.5128944856464</v>
      </c>
      <c r="BA46" s="11">
        <v>102.46057115897513</v>
      </c>
      <c r="BB46" s="11">
        <v>101.4929533099594</v>
      </c>
      <c r="BC46" s="11">
        <v>102.09731538336862</v>
      </c>
      <c r="BD46" s="11">
        <v>103.10200692854826</v>
      </c>
      <c r="BE46" s="11">
        <v>103.4613801413977</v>
      </c>
      <c r="BF46" s="11">
        <v>102.91274308771581</v>
      </c>
      <c r="BG46" s="11">
        <v>103.44954863158927</v>
      </c>
      <c r="BH46" s="11">
        <v>100.72175279541202</v>
      </c>
      <c r="BI46" s="11">
        <v>101.84407826095341</v>
      </c>
      <c r="BJ46" s="11">
        <v>102.05903469956434</v>
      </c>
      <c r="BK46" s="11">
        <v>102.02515697937523</v>
      </c>
      <c r="BL46" s="11">
        <v>102.08308280004471</v>
      </c>
      <c r="BM46" s="11">
        <v>100.42720963659134</v>
      </c>
      <c r="BN46" s="11">
        <v>101.63564345330364</v>
      </c>
      <c r="BO46" s="11">
        <v>103.84574094912055</v>
      </c>
      <c r="BP46" s="11">
        <v>103.64471309125241</v>
      </c>
      <c r="BQ46" s="11">
        <v>103.87353032005008</v>
      </c>
      <c r="BR46" s="11">
        <v>101.36226865230152</v>
      </c>
      <c r="BS46" s="11">
        <v>100.93088477767171</v>
      </c>
      <c r="BT46" s="11">
        <v>101.05347203284056</v>
      </c>
      <c r="BU46" s="11">
        <v>101.21359453782028</v>
      </c>
      <c r="BV46" s="11">
        <v>102.50272602303041</v>
      </c>
      <c r="BW46" s="11">
        <v>100.62859837033767</v>
      </c>
      <c r="BX46" s="11">
        <v>103.03143163016394</v>
      </c>
      <c r="BY46" s="11">
        <v>103.05293421599842</v>
      </c>
      <c r="BZ46" s="11">
        <v>103.25158580275834</v>
      </c>
      <c r="CA46" s="11">
        <v>100.64526926510771</v>
      </c>
      <c r="CB46" s="11">
        <v>101.4104405659364</v>
      </c>
      <c r="CC46" s="11">
        <v>103.49102297870816</v>
      </c>
      <c r="CD46" s="11">
        <v>99.159112002916999</v>
      </c>
      <c r="CE46" s="11">
        <v>101.8492509282439</v>
      </c>
      <c r="CF46" s="11">
        <v>99.747415388308198</v>
      </c>
      <c r="CG46" s="11">
        <v>101.66815476744192</v>
      </c>
      <c r="CH46" s="11">
        <v>102.21517360743346</v>
      </c>
      <c r="CI46" s="11">
        <v>101.92282359686025</v>
      </c>
      <c r="CJ46" s="11">
        <v>101.56149756620742</v>
      </c>
      <c r="CK46" s="11">
        <v>103.36527473590463</v>
      </c>
      <c r="CL46" s="11">
        <v>102.19789199593585</v>
      </c>
      <c r="CM46" s="11">
        <v>102.66471713665726</v>
      </c>
      <c r="CN46" s="11">
        <v>102.04284722189786</v>
      </c>
      <c r="CO46" s="11">
        <v>99.728563778925036</v>
      </c>
      <c r="CP46" s="11">
        <v>101.29127917642211</v>
      </c>
      <c r="CQ46" s="11">
        <v>101.61355834915436</v>
      </c>
      <c r="CR46" s="11">
        <v>103.77122013262853</v>
      </c>
      <c r="CS46" s="11">
        <v>101.89386345130573</v>
      </c>
      <c r="CT46" s="11">
        <v>102.95600896211128</v>
      </c>
      <c r="CU46" s="11">
        <v>102.60648758415975</v>
      </c>
      <c r="CV46" s="11">
        <v>101.71758352603428</v>
      </c>
      <c r="CW46" s="11">
        <v>101.05613429383465</v>
      </c>
      <c r="CX46" s="11">
        <v>101.84843900644273</v>
      </c>
      <c r="CY46" s="11">
        <v>102.22662878823309</v>
      </c>
      <c r="CZ46" s="11">
        <v>102.65741339238296</v>
      </c>
    </row>
    <row r="47" spans="1:104">
      <c r="A47" s="12">
        <f ca="1">A46+C46</f>
        <v>102.68956692437898</v>
      </c>
      <c r="B47" s="11">
        <f ca="1">NORMSINV(RAND())</f>
        <v>1.1047484676046779</v>
      </c>
      <c r="C47" s="13">
        <f ca="1">rendite2*A47*zeitintervall2+volatilität2*A47*zeitintervall2*B47</f>
        <v>0.49437277548265557</v>
      </c>
      <c r="E47" s="12">
        <v>101.43587955047937</v>
      </c>
      <c r="F47" s="11">
        <v>101.92812010727145</v>
      </c>
      <c r="G47" s="11">
        <v>101.18371983985224</v>
      </c>
      <c r="H47" s="11">
        <v>101.14110417325098</v>
      </c>
      <c r="I47" s="11">
        <v>102.83975640845979</v>
      </c>
      <c r="J47" s="11">
        <v>104.10808495951625</v>
      </c>
      <c r="K47" s="11">
        <v>102.52307759302501</v>
      </c>
      <c r="L47" s="11">
        <v>102.03309348457972</v>
      </c>
      <c r="M47" s="11">
        <v>102.00899946782654</v>
      </c>
      <c r="N47" s="11">
        <v>102.59682492480242</v>
      </c>
      <c r="O47" s="11">
        <v>103.64340891219115</v>
      </c>
      <c r="P47" s="11">
        <v>102.97352696335308</v>
      </c>
      <c r="Q47" s="11">
        <v>102.08705780436445</v>
      </c>
      <c r="R47" s="11">
        <v>100.2544132463142</v>
      </c>
      <c r="S47" s="11">
        <v>101.72280243899591</v>
      </c>
      <c r="T47" s="11">
        <v>102.64851798423103</v>
      </c>
      <c r="U47" s="11">
        <v>102.87626835424321</v>
      </c>
      <c r="V47" s="11">
        <v>100.46577711765934</v>
      </c>
      <c r="W47" s="11">
        <v>102.06407482926051</v>
      </c>
      <c r="X47" s="11">
        <v>101.54336719429092</v>
      </c>
      <c r="Y47" s="11">
        <v>102.07014485376961</v>
      </c>
      <c r="Z47" s="11">
        <v>105.34616975840417</v>
      </c>
      <c r="AA47" s="11">
        <v>100.73603069244946</v>
      </c>
      <c r="AB47" s="11">
        <v>102.80257200609171</v>
      </c>
      <c r="AC47" s="11">
        <v>99.807567560424673</v>
      </c>
      <c r="AD47" s="11">
        <v>103.11282208838718</v>
      </c>
      <c r="AE47" s="11">
        <v>104.31006444076826</v>
      </c>
      <c r="AF47" s="11">
        <v>103.99093522668646</v>
      </c>
      <c r="AG47" s="11">
        <v>103.51362674620208</v>
      </c>
      <c r="AH47" s="11">
        <v>102.27433205480762</v>
      </c>
      <c r="AI47" s="11">
        <v>102.5343672155829</v>
      </c>
      <c r="AJ47" s="11">
        <v>102.3505918045912</v>
      </c>
      <c r="AK47" s="11">
        <v>101.45247819678329</v>
      </c>
      <c r="AL47" s="11">
        <v>103.32056440739061</v>
      </c>
      <c r="AM47" s="11">
        <v>101.97401897868129</v>
      </c>
      <c r="AN47" s="11">
        <v>101.3725073519805</v>
      </c>
      <c r="AO47" s="11">
        <v>103.67429981250596</v>
      </c>
      <c r="AP47" s="11">
        <v>100.97833860336878</v>
      </c>
      <c r="AQ47" s="11">
        <v>102.32267541951197</v>
      </c>
      <c r="AR47" s="11">
        <v>103.11072569924129</v>
      </c>
      <c r="AS47" s="11">
        <v>103.27207992541254</v>
      </c>
      <c r="AT47" s="11">
        <v>106.05058061783751</v>
      </c>
      <c r="AU47" s="11">
        <v>100.50617980724198</v>
      </c>
      <c r="AV47" s="11">
        <v>102.06467787830817</v>
      </c>
      <c r="AW47" s="11">
        <v>102.76462666092914</v>
      </c>
      <c r="AX47" s="11">
        <v>101.87463643219516</v>
      </c>
      <c r="AY47" s="11">
        <v>104.83520549836939</v>
      </c>
      <c r="AZ47" s="11">
        <v>102.75621656262797</v>
      </c>
      <c r="BA47" s="11">
        <v>102.28797151810063</v>
      </c>
      <c r="BB47" s="11">
        <v>101.84820091851178</v>
      </c>
      <c r="BC47" s="11">
        <v>102.242636115754</v>
      </c>
      <c r="BD47" s="11">
        <v>103.53639990822533</v>
      </c>
      <c r="BE47" s="11">
        <v>104.11937526524515</v>
      </c>
      <c r="BF47" s="11">
        <v>102.99438439573092</v>
      </c>
      <c r="BG47" s="11">
        <v>103.36181778985075</v>
      </c>
      <c r="BH47" s="11">
        <v>100.21103815446443</v>
      </c>
      <c r="BI47" s="11">
        <v>102.28776396180953</v>
      </c>
      <c r="BJ47" s="11">
        <v>101.73841203045041</v>
      </c>
      <c r="BK47" s="11">
        <v>102.32157763537668</v>
      </c>
      <c r="BL47" s="11">
        <v>102.08857647826424</v>
      </c>
      <c r="BM47" s="11">
        <v>100.41704458139455</v>
      </c>
      <c r="BN47" s="11">
        <v>101.87170547940944</v>
      </c>
      <c r="BO47" s="11">
        <v>103.94338220896236</v>
      </c>
      <c r="BP47" s="11">
        <v>104.11337125318565</v>
      </c>
      <c r="BQ47" s="11">
        <v>104.18161704299541</v>
      </c>
      <c r="BR47" s="11">
        <v>101.23709758423925</v>
      </c>
      <c r="BS47" s="11">
        <v>101.41984042754156</v>
      </c>
      <c r="BT47" s="11">
        <v>100.5730709803764</v>
      </c>
      <c r="BU47" s="11">
        <v>101.97261928951973</v>
      </c>
      <c r="BV47" s="11">
        <v>102.33085044637409</v>
      </c>
      <c r="BW47" s="11">
        <v>100.79099659233344</v>
      </c>
      <c r="BX47" s="11">
        <v>103.43435926179578</v>
      </c>
      <c r="BY47" s="11">
        <v>102.67077646539981</v>
      </c>
      <c r="BZ47" s="11">
        <v>102.71412154935922</v>
      </c>
      <c r="CA47" s="11">
        <v>101.1750122420142</v>
      </c>
      <c r="CB47" s="11">
        <v>102.07087912023101</v>
      </c>
      <c r="CC47" s="11">
        <v>104.14871759099192</v>
      </c>
      <c r="CD47" s="11">
        <v>99.269573120081674</v>
      </c>
      <c r="CE47" s="11">
        <v>102.0678563366134</v>
      </c>
      <c r="CF47" s="11">
        <v>99.906662375039801</v>
      </c>
      <c r="CG47" s="11">
        <v>102.4772280306187</v>
      </c>
      <c r="CH47" s="11">
        <v>102.23604457610786</v>
      </c>
      <c r="CI47" s="11">
        <v>102.14999690231166</v>
      </c>
      <c r="CJ47" s="11">
        <v>101.62968032560175</v>
      </c>
      <c r="CK47" s="11">
        <v>103.94092053822476</v>
      </c>
      <c r="CL47" s="11">
        <v>102.11071583474482</v>
      </c>
      <c r="CM47" s="11">
        <v>103.19393412600444</v>
      </c>
      <c r="CN47" s="11">
        <v>102.01864405055386</v>
      </c>
      <c r="CO47" s="11">
        <v>100.58941982152311</v>
      </c>
      <c r="CP47" s="11">
        <v>100.88397020684293</v>
      </c>
      <c r="CQ47" s="11">
        <v>101.64147800579806</v>
      </c>
      <c r="CR47" s="11">
        <v>103.60301745370336</v>
      </c>
      <c r="CS47" s="11">
        <v>101.76116248962379</v>
      </c>
      <c r="CT47" s="11">
        <v>103.56324396965154</v>
      </c>
      <c r="CU47" s="11">
        <v>102.78502190288475</v>
      </c>
      <c r="CV47" s="11">
        <v>101.92944051243336</v>
      </c>
      <c r="CW47" s="11">
        <v>101.18975391063144</v>
      </c>
      <c r="CX47" s="11">
        <v>101.74621625853619</v>
      </c>
      <c r="CY47" s="11">
        <v>102.41935683163805</v>
      </c>
      <c r="CZ47" s="11">
        <v>102.56844862245707</v>
      </c>
    </row>
    <row r="48" spans="1:104">
      <c r="A48" s="12">
        <f ca="1">A47+C47</f>
        <v>103.18393969986164</v>
      </c>
      <c r="B48" s="11">
        <f ca="1">NORMSINV(RAND())</f>
        <v>1.4914374116549196</v>
      </c>
      <c r="C48" s="13">
        <f ca="1">rendite2*A48*zeitintervall2+volatilität2*A48*zeitintervall2*B48</f>
        <v>0.61645307340074929</v>
      </c>
      <c r="E48" s="12">
        <v>102.02144297865181</v>
      </c>
      <c r="F48" s="11">
        <v>101.43160941319128</v>
      </c>
      <c r="G48" s="11">
        <v>101.88838033637145</v>
      </c>
      <c r="H48" s="11">
        <v>101.77402133130259</v>
      </c>
      <c r="I48" s="11">
        <v>103.51768537252259</v>
      </c>
      <c r="J48" s="11">
        <v>104.14685745355018</v>
      </c>
      <c r="K48" s="11">
        <v>102.89772078410229</v>
      </c>
      <c r="L48" s="11">
        <v>101.5248257772592</v>
      </c>
      <c r="M48" s="11">
        <v>102.24010472795011</v>
      </c>
      <c r="N48" s="11">
        <v>102.5279431305233</v>
      </c>
      <c r="O48" s="11">
        <v>103.35616048672286</v>
      </c>
      <c r="P48" s="11">
        <v>103.1734988780442</v>
      </c>
      <c r="Q48" s="11">
        <v>102.23689297931391</v>
      </c>
      <c r="R48" s="11">
        <v>100.72910755263786</v>
      </c>
      <c r="S48" s="11">
        <v>101.8875092396902</v>
      </c>
      <c r="T48" s="11">
        <v>102.52442216135492</v>
      </c>
      <c r="U48" s="11">
        <v>102.97484252920437</v>
      </c>
      <c r="V48" s="11">
        <v>100.1406223116153</v>
      </c>
      <c r="W48" s="11">
        <v>102.19071471518055</v>
      </c>
      <c r="X48" s="11">
        <v>101.61654165960972</v>
      </c>
      <c r="Y48" s="11">
        <v>102.65390660436385</v>
      </c>
      <c r="Z48" s="11">
        <v>105.60919175264115</v>
      </c>
      <c r="AA48" s="11">
        <v>101.10198176476982</v>
      </c>
      <c r="AB48" s="11">
        <v>103.14210446833711</v>
      </c>
      <c r="AC48" s="11">
        <v>99.823956942720358</v>
      </c>
      <c r="AD48" s="11">
        <v>103.24185575841513</v>
      </c>
      <c r="AE48" s="11">
        <v>104.69256591740451</v>
      </c>
      <c r="AF48" s="11">
        <v>103.94024136456682</v>
      </c>
      <c r="AG48" s="11">
        <v>103.79874213466164</v>
      </c>
      <c r="AH48" s="11">
        <v>102.69249898939732</v>
      </c>
      <c r="AI48" s="11">
        <v>102.70122709539663</v>
      </c>
      <c r="AJ48" s="11">
        <v>102.70107800076711</v>
      </c>
      <c r="AK48" s="11">
        <v>101.94980979367044</v>
      </c>
      <c r="AL48" s="11">
        <v>103.76312577209801</v>
      </c>
      <c r="AM48" s="11">
        <v>101.92409667143259</v>
      </c>
      <c r="AN48" s="11">
        <v>101.69520637587557</v>
      </c>
      <c r="AO48" s="11">
        <v>103.69896662807906</v>
      </c>
      <c r="AP48" s="11">
        <v>100.46952569204662</v>
      </c>
      <c r="AQ48" s="11">
        <v>102.62956443396122</v>
      </c>
      <c r="AR48" s="11">
        <v>103.22395150192052</v>
      </c>
      <c r="AS48" s="11">
        <v>103.40623198099047</v>
      </c>
      <c r="AT48" s="11">
        <v>105.76702876363963</v>
      </c>
      <c r="AU48" s="11">
        <v>101.07372756492335</v>
      </c>
      <c r="AV48" s="11">
        <v>102.19442268676588</v>
      </c>
      <c r="AW48" s="11">
        <v>102.65039510381122</v>
      </c>
      <c r="AX48" s="11">
        <v>102.0669111702029</v>
      </c>
      <c r="AY48" s="11">
        <v>105.30976633711838</v>
      </c>
      <c r="AZ48" s="11">
        <v>103.29471491348251</v>
      </c>
      <c r="BA48" s="11">
        <v>103.00271849010501</v>
      </c>
      <c r="BB48" s="11">
        <v>102.38223907332734</v>
      </c>
      <c r="BC48" s="11">
        <v>101.69821902872687</v>
      </c>
      <c r="BD48" s="11">
        <v>103.42861982792148</v>
      </c>
      <c r="BE48" s="11">
        <v>104.26977751066357</v>
      </c>
      <c r="BF48" s="11">
        <v>103.18093373519386</v>
      </c>
      <c r="BG48" s="11">
        <v>103.06939658772151</v>
      </c>
      <c r="BH48" s="11">
        <v>100.24025552434908</v>
      </c>
      <c r="BI48" s="11">
        <v>102.07544220479188</v>
      </c>
      <c r="BJ48" s="11">
        <v>101.93114345483461</v>
      </c>
      <c r="BK48" s="11">
        <v>101.89845218671599</v>
      </c>
      <c r="BL48" s="11">
        <v>102.26569307730723</v>
      </c>
      <c r="BM48" s="11">
        <v>100.97009094499029</v>
      </c>
      <c r="BN48" s="11">
        <v>101.82624856231227</v>
      </c>
      <c r="BO48" s="11">
        <v>103.93940715642648</v>
      </c>
      <c r="BP48" s="11">
        <v>104.43541286456673</v>
      </c>
      <c r="BQ48" s="11">
        <v>104.49457375601513</v>
      </c>
      <c r="BR48" s="11">
        <v>101.54923648279848</v>
      </c>
      <c r="BS48" s="11">
        <v>101.9367639790744</v>
      </c>
      <c r="BT48" s="11">
        <v>100.22104852426726</v>
      </c>
      <c r="BU48" s="11">
        <v>101.91855132397792</v>
      </c>
      <c r="BV48" s="11">
        <v>102.13232355636268</v>
      </c>
      <c r="BW48" s="11">
        <v>100.93432672953089</v>
      </c>
      <c r="BX48" s="11">
        <v>103.77183619000546</v>
      </c>
      <c r="BY48" s="11">
        <v>102.87331640153226</v>
      </c>
      <c r="BZ48" s="11">
        <v>102.67639620252505</v>
      </c>
      <c r="CA48" s="11">
        <v>100.83258628090665</v>
      </c>
      <c r="CB48" s="11">
        <v>102.58815712851543</v>
      </c>
      <c r="CC48" s="11">
        <v>103.86523442410788</v>
      </c>
      <c r="CD48" s="11">
        <v>99.036282921855687</v>
      </c>
      <c r="CE48" s="11">
        <v>102.34399412418375</v>
      </c>
      <c r="CF48" s="11">
        <v>100.15980357139232</v>
      </c>
      <c r="CG48" s="11">
        <v>102.68857455240696</v>
      </c>
      <c r="CH48" s="11">
        <v>102.27143956165762</v>
      </c>
      <c r="CI48" s="11">
        <v>102.3465172480214</v>
      </c>
      <c r="CJ48" s="11">
        <v>101.69988036987677</v>
      </c>
      <c r="CK48" s="11">
        <v>104.28460349378679</v>
      </c>
      <c r="CL48" s="11">
        <v>102.45344599167649</v>
      </c>
      <c r="CM48" s="11">
        <v>103.31079801112493</v>
      </c>
      <c r="CN48" s="11">
        <v>101.70090405414375</v>
      </c>
      <c r="CO48" s="11">
        <v>101.06262794798711</v>
      </c>
      <c r="CP48" s="11">
        <v>100.8204772359735</v>
      </c>
      <c r="CQ48" s="11">
        <v>101.5321973482155</v>
      </c>
      <c r="CR48" s="11">
        <v>104.05992878389793</v>
      </c>
      <c r="CS48" s="11">
        <v>101.93595916148384</v>
      </c>
      <c r="CT48" s="11">
        <v>103.6598692240202</v>
      </c>
      <c r="CU48" s="11">
        <v>102.74790534293707</v>
      </c>
      <c r="CV48" s="11">
        <v>102.45536161461585</v>
      </c>
      <c r="CW48" s="11">
        <v>101.77614966188267</v>
      </c>
      <c r="CX48" s="11">
        <v>101.97514152432461</v>
      </c>
      <c r="CY48" s="11">
        <v>102.68006053435954</v>
      </c>
      <c r="CZ48" s="11">
        <v>102.74730525167888</v>
      </c>
    </row>
    <row r="49" spans="1:104">
      <c r="A49" s="12">
        <f ca="1">A48+C48</f>
        <v>103.80039277326239</v>
      </c>
      <c r="B49" s="11">
        <f ca="1">NORMSINV(RAND())</f>
        <v>1.7179960202026647</v>
      </c>
      <c r="C49" s="13">
        <f ca="1">rendite2*A49*zeitintervall2+volatilität2*A49*zeitintervall2*B49</f>
        <v>0.69068657419970825</v>
      </c>
      <c r="E49" s="12">
        <v>101.44118038349158</v>
      </c>
      <c r="F49" s="11">
        <v>101.27017907801989</v>
      </c>
      <c r="G49" s="11">
        <v>101.82847475336818</v>
      </c>
      <c r="H49" s="11">
        <v>101.80858069888876</v>
      </c>
      <c r="I49" s="11">
        <v>103.68039176813616</v>
      </c>
      <c r="J49" s="11">
        <v>104.02762846882185</v>
      </c>
      <c r="K49" s="11">
        <v>102.95104091531803</v>
      </c>
      <c r="L49" s="11">
        <v>101.99540663667231</v>
      </c>
      <c r="M49" s="11">
        <v>102.94969762846682</v>
      </c>
      <c r="N49" s="11">
        <v>103.08057100917196</v>
      </c>
      <c r="O49" s="11">
        <v>103.30327389513943</v>
      </c>
      <c r="P49" s="11">
        <v>102.70062105489905</v>
      </c>
      <c r="Q49" s="11">
        <v>102.30451049377253</v>
      </c>
      <c r="R49" s="11">
        <v>100.49415758458888</v>
      </c>
      <c r="S49" s="11">
        <v>101.8955033625129</v>
      </c>
      <c r="T49" s="11">
        <v>102.43968402702697</v>
      </c>
      <c r="U49" s="11">
        <v>103.43064501404174</v>
      </c>
      <c r="V49" s="11">
        <v>100.36676886312212</v>
      </c>
      <c r="W49" s="11">
        <v>102.36860861258572</v>
      </c>
      <c r="X49" s="11">
        <v>101.3774985026588</v>
      </c>
      <c r="Y49" s="11">
        <v>103.03487639366612</v>
      </c>
      <c r="Z49" s="11">
        <v>105.94621985496997</v>
      </c>
      <c r="AA49" s="11">
        <v>101.19680079923303</v>
      </c>
      <c r="AB49" s="11">
        <v>103.63679260818323</v>
      </c>
      <c r="AC49" s="11">
        <v>99.862324155340787</v>
      </c>
      <c r="AD49" s="11">
        <v>103.46987103859297</v>
      </c>
      <c r="AE49" s="11">
        <v>104.60905168566188</v>
      </c>
      <c r="AF49" s="11">
        <v>104.06267256291416</v>
      </c>
      <c r="AG49" s="11">
        <v>103.88073216214612</v>
      </c>
      <c r="AH49" s="11">
        <v>103.12779932748529</v>
      </c>
      <c r="AI49" s="11">
        <v>103.22162306791789</v>
      </c>
      <c r="AJ49" s="11">
        <v>102.48673512530388</v>
      </c>
      <c r="AK49" s="11">
        <v>102.48610158451842</v>
      </c>
      <c r="AL49" s="11">
        <v>103.7428821194714</v>
      </c>
      <c r="AM49" s="11">
        <v>102.05152249864678</v>
      </c>
      <c r="AN49" s="11">
        <v>102.01545110703343</v>
      </c>
      <c r="AO49" s="11">
        <v>103.31422187347155</v>
      </c>
      <c r="AP49" s="11">
        <v>100.56259682295531</v>
      </c>
      <c r="AQ49" s="11">
        <v>102.38191544216424</v>
      </c>
      <c r="AR49" s="11">
        <v>102.85666696472846</v>
      </c>
      <c r="AS49" s="11">
        <v>103.37034867713449</v>
      </c>
      <c r="AT49" s="11">
        <v>106.18503698862511</v>
      </c>
      <c r="AU49" s="11">
        <v>101.61891876130606</v>
      </c>
      <c r="AV49" s="11">
        <v>102.0852981417176</v>
      </c>
      <c r="AW49" s="11">
        <v>102.71888156330714</v>
      </c>
      <c r="AX49" s="11">
        <v>102.37804141555206</v>
      </c>
      <c r="AY49" s="11">
        <v>105.43793258359261</v>
      </c>
      <c r="AZ49" s="11">
        <v>103.12238147775072</v>
      </c>
      <c r="BA49" s="11">
        <v>103.03293023435238</v>
      </c>
      <c r="BB49" s="11">
        <v>102.30400644477869</v>
      </c>
      <c r="BC49" s="11">
        <v>102.16417784510068</v>
      </c>
      <c r="BD49" s="11">
        <v>103.42232901619751</v>
      </c>
      <c r="BE49" s="11">
        <v>104.95425353699146</v>
      </c>
      <c r="BF49" s="11">
        <v>103.03728331857964</v>
      </c>
      <c r="BG49" s="11">
        <v>102.99792373798412</v>
      </c>
      <c r="BH49" s="11">
        <v>100.6582372561371</v>
      </c>
      <c r="BI49" s="11">
        <v>102.21812934048478</v>
      </c>
      <c r="BJ49" s="11">
        <v>102.27440639838967</v>
      </c>
      <c r="BK49" s="11">
        <v>102.25246044728875</v>
      </c>
      <c r="BL49" s="11">
        <v>101.93659861469665</v>
      </c>
      <c r="BM49" s="11">
        <v>100.6784011288691</v>
      </c>
      <c r="BN49" s="11">
        <v>102.35596438726986</v>
      </c>
      <c r="BO49" s="11">
        <v>104.26074275184702</v>
      </c>
      <c r="BP49" s="11">
        <v>104.62602517112111</v>
      </c>
      <c r="BQ49" s="11">
        <v>104.9245738551005</v>
      </c>
      <c r="BR49" s="11">
        <v>102.11185953473158</v>
      </c>
      <c r="BS49" s="11">
        <v>102.19511465726526</v>
      </c>
      <c r="BT49" s="11">
        <v>100.47258090909833</v>
      </c>
      <c r="BU49" s="11">
        <v>102.32123004519705</v>
      </c>
      <c r="BV49" s="11">
        <v>102.38723689375271</v>
      </c>
      <c r="BW49" s="11">
        <v>101.20950534226239</v>
      </c>
      <c r="BX49" s="11">
        <v>104.05020679939335</v>
      </c>
      <c r="BY49" s="11">
        <v>103.6118410468458</v>
      </c>
      <c r="BZ49" s="11">
        <v>103.06021296804947</v>
      </c>
      <c r="CA49" s="11">
        <v>100.97832258439125</v>
      </c>
      <c r="CB49" s="11">
        <v>102.84842012413633</v>
      </c>
      <c r="CC49" s="11">
        <v>104.28412742466789</v>
      </c>
      <c r="CD49" s="11">
        <v>99.350735762512471</v>
      </c>
      <c r="CE49" s="11">
        <v>102.39654965129968</v>
      </c>
      <c r="CF49" s="11">
        <v>100.5112345877759</v>
      </c>
      <c r="CG49" s="11">
        <v>102.75994327026206</v>
      </c>
      <c r="CH49" s="11">
        <v>102.38034553121437</v>
      </c>
      <c r="CI49" s="11">
        <v>102.3233573313521</v>
      </c>
      <c r="CJ49" s="11">
        <v>102.05208167420176</v>
      </c>
      <c r="CK49" s="11">
        <v>104.22320393125635</v>
      </c>
      <c r="CL49" s="11">
        <v>102.13930003603411</v>
      </c>
      <c r="CM49" s="11">
        <v>103.57886703325329</v>
      </c>
      <c r="CN49" s="11">
        <v>101.56271353573297</v>
      </c>
      <c r="CO49" s="11">
        <v>101.25280873654025</v>
      </c>
      <c r="CP49" s="11">
        <v>101.01088135502104</v>
      </c>
      <c r="CQ49" s="11">
        <v>101.8869488133264</v>
      </c>
      <c r="CR49" s="11">
        <v>104.3837062577352</v>
      </c>
      <c r="CS49" s="11">
        <v>101.80898662992057</v>
      </c>
      <c r="CT49" s="11">
        <v>104.03397285899716</v>
      </c>
      <c r="CU49" s="11">
        <v>103.00182452891295</v>
      </c>
      <c r="CV49" s="11">
        <v>102.39120790694602</v>
      </c>
      <c r="CW49" s="11">
        <v>101.41836412441769</v>
      </c>
      <c r="CX49" s="11">
        <v>102.07258231895906</v>
      </c>
      <c r="CY49" s="11">
        <v>102.95939622983389</v>
      </c>
      <c r="CZ49" s="11">
        <v>102.43113406643272</v>
      </c>
    </row>
    <row r="50" spans="1:104">
      <c r="A50" s="12">
        <f ca="1">A49+C49</f>
        <v>104.49107934746209</v>
      </c>
      <c r="B50" s="11">
        <f ca="1">NORMSINV(RAND())</f>
        <v>-0.29816103468145722</v>
      </c>
      <c r="C50" s="13">
        <f ca="1">rendite2*A50*zeitintervall2+volatilität2*A50*zeitintervall2*B50</f>
        <v>6.3271114021528518E-2</v>
      </c>
      <c r="E50" s="12">
        <v>101.73739614134293</v>
      </c>
      <c r="F50" s="11">
        <v>101.72752453429693</v>
      </c>
      <c r="G50" s="11">
        <v>102.38443851457453</v>
      </c>
      <c r="H50" s="11">
        <v>101.89170490818969</v>
      </c>
      <c r="I50" s="11">
        <v>103.76704974054141</v>
      </c>
      <c r="J50" s="11">
        <v>104.36633777949797</v>
      </c>
      <c r="K50" s="11">
        <v>103.22575889275376</v>
      </c>
      <c r="L50" s="11">
        <v>102.06207941690053</v>
      </c>
      <c r="M50" s="11">
        <v>102.91261840137466</v>
      </c>
      <c r="N50" s="11">
        <v>103.35398295665634</v>
      </c>
      <c r="O50" s="11">
        <v>103.44417374317187</v>
      </c>
      <c r="P50" s="11">
        <v>103.00707246781505</v>
      </c>
      <c r="Q50" s="11">
        <v>102.61778472610703</v>
      </c>
      <c r="R50" s="11">
        <v>100.74466919855028</v>
      </c>
      <c r="S50" s="11">
        <v>102.1848078516724</v>
      </c>
      <c r="T50" s="11">
        <v>102.45929108049795</v>
      </c>
      <c r="U50" s="11">
        <v>103.14587222492852</v>
      </c>
      <c r="V50" s="11">
        <v>100.35947929606408</v>
      </c>
      <c r="W50" s="11">
        <v>102.34271221097454</v>
      </c>
      <c r="X50" s="11">
        <v>101.47405646533771</v>
      </c>
      <c r="Y50" s="11">
        <v>102.89760789054229</v>
      </c>
      <c r="Z50" s="11">
        <v>106.1919733039221</v>
      </c>
      <c r="AA50" s="11">
        <v>101.38977914400608</v>
      </c>
      <c r="AB50" s="11">
        <v>103.83764452270357</v>
      </c>
      <c r="AC50" s="11">
        <v>100.46869090506293</v>
      </c>
      <c r="AD50" s="11">
        <v>104.07688020722611</v>
      </c>
      <c r="AE50" s="11">
        <v>104.65575911174381</v>
      </c>
      <c r="AF50" s="11">
        <v>104.55660074837208</v>
      </c>
      <c r="AG50" s="11">
        <v>104.06496340223919</v>
      </c>
      <c r="AH50" s="11">
        <v>103.26607280926214</v>
      </c>
      <c r="AI50" s="11">
        <v>103.57068471350075</v>
      </c>
      <c r="AJ50" s="11">
        <v>102.39936560876225</v>
      </c>
      <c r="AK50" s="11">
        <v>102.86215155864112</v>
      </c>
      <c r="AL50" s="11">
        <v>103.26677128348744</v>
      </c>
      <c r="AM50" s="11">
        <v>101.97994535557842</v>
      </c>
      <c r="AN50" s="11">
        <v>102.63886905238707</v>
      </c>
      <c r="AO50" s="11">
        <v>103.50255856858139</v>
      </c>
      <c r="AP50" s="11">
        <v>100.95581499177868</v>
      </c>
      <c r="AQ50" s="11">
        <v>102.63675849728493</v>
      </c>
      <c r="AR50" s="11">
        <v>103.10859770678448</v>
      </c>
      <c r="AS50" s="11">
        <v>103.71498545153109</v>
      </c>
      <c r="AT50" s="11">
        <v>106.70550354564133</v>
      </c>
      <c r="AU50" s="11">
        <v>101.28439197420391</v>
      </c>
      <c r="AV50" s="11">
        <v>102.11974209188392</v>
      </c>
      <c r="AW50" s="11">
        <v>102.56429717866976</v>
      </c>
      <c r="AX50" s="11">
        <v>102.54288047001515</v>
      </c>
      <c r="AY50" s="11">
        <v>105.61064850253008</v>
      </c>
      <c r="AZ50" s="11">
        <v>103.1430321631602</v>
      </c>
      <c r="BA50" s="11">
        <v>103.49030993690741</v>
      </c>
      <c r="BB50" s="11">
        <v>102.30666232516934</v>
      </c>
      <c r="BC50" s="11">
        <v>102.58571897933714</v>
      </c>
      <c r="BD50" s="11">
        <v>103.24283864907916</v>
      </c>
      <c r="BE50" s="11">
        <v>104.76662239197141</v>
      </c>
      <c r="BF50" s="11">
        <v>102.65960526210698</v>
      </c>
      <c r="BG50" s="11">
        <v>102.49097658934733</v>
      </c>
      <c r="BH50" s="11">
        <v>101.05072608284928</v>
      </c>
      <c r="BI50" s="11">
        <v>102.37688715872709</v>
      </c>
      <c r="BJ50" s="11">
        <v>102.45125443894952</v>
      </c>
      <c r="BK50" s="11">
        <v>102.44239716879207</v>
      </c>
      <c r="BL50" s="11">
        <v>102.0455603085464</v>
      </c>
      <c r="BM50" s="11">
        <v>100.64954117601003</v>
      </c>
      <c r="BN50" s="11">
        <v>102.20113791272944</v>
      </c>
      <c r="BO50" s="11">
        <v>104.46458397317475</v>
      </c>
      <c r="BP50" s="11">
        <v>104.76568800998123</v>
      </c>
      <c r="BQ50" s="11">
        <v>105.22637474626437</v>
      </c>
      <c r="BR50" s="11">
        <v>102.02085325713121</v>
      </c>
      <c r="BS50" s="11">
        <v>102.09274712213474</v>
      </c>
      <c r="BT50" s="11">
        <v>100.59891130243994</v>
      </c>
      <c r="BU50" s="11">
        <v>102.71357198881033</v>
      </c>
      <c r="BV50" s="11">
        <v>102.66193796408915</v>
      </c>
      <c r="BW50" s="11">
        <v>101.37160899563854</v>
      </c>
      <c r="BX50" s="11">
        <v>103.98753990294097</v>
      </c>
      <c r="BY50" s="11">
        <v>103.42802741673435</v>
      </c>
      <c r="BZ50" s="11">
        <v>103.52758610506031</v>
      </c>
      <c r="CA50" s="11">
        <v>100.89158577950349</v>
      </c>
      <c r="CB50" s="11">
        <v>102.82726510285747</v>
      </c>
      <c r="CC50" s="11">
        <v>104.5804995204859</v>
      </c>
      <c r="CD50" s="11">
        <v>99.497193471490235</v>
      </c>
      <c r="CE50" s="11">
        <v>102.50804452425851</v>
      </c>
      <c r="CF50" s="11">
        <v>100.86705600448968</v>
      </c>
      <c r="CG50" s="11">
        <v>102.92370769605414</v>
      </c>
      <c r="CH50" s="11">
        <v>102.50496449771393</v>
      </c>
      <c r="CI50" s="11">
        <v>102.31514803953321</v>
      </c>
      <c r="CJ50" s="11">
        <v>102.7809586545963</v>
      </c>
      <c r="CK50" s="11">
        <v>104.60406710338805</v>
      </c>
      <c r="CL50" s="11">
        <v>102.43901536247508</v>
      </c>
      <c r="CM50" s="11">
        <v>103.59104110808994</v>
      </c>
      <c r="CN50" s="11">
        <v>101.8609679327445</v>
      </c>
      <c r="CO50" s="11">
        <v>101.4015463628625</v>
      </c>
      <c r="CP50" s="11">
        <v>101.45099076508829</v>
      </c>
      <c r="CQ50" s="11">
        <v>102.82509829655153</v>
      </c>
      <c r="CR50" s="11">
        <v>104.98571062996285</v>
      </c>
      <c r="CS50" s="11">
        <v>102.00509389797783</v>
      </c>
      <c r="CT50" s="11">
        <v>104.77010152561073</v>
      </c>
      <c r="CU50" s="11">
        <v>103.34145275874459</v>
      </c>
      <c r="CV50" s="11">
        <v>102.26615057804983</v>
      </c>
      <c r="CW50" s="11">
        <v>101.62577465262522</v>
      </c>
      <c r="CX50" s="11">
        <v>102.59451294988847</v>
      </c>
      <c r="CY50" s="11">
        <v>103.30651690550552</v>
      </c>
      <c r="CZ50" s="11">
        <v>102.45587665892425</v>
      </c>
    </row>
    <row r="51" spans="1:104">
      <c r="A51" s="12">
        <f ca="1">A50+C50</f>
        <v>104.55435046148362</v>
      </c>
      <c r="B51" s="11">
        <f ca="1">NORMSINV(RAND())</f>
        <v>-0.96808380987440956</v>
      </c>
      <c r="C51" s="13">
        <f ca="1">rendite2*A51*zeitintervall2+volatilität2*A51*zeitintervall2*B51</f>
        <v>-0.14682059610886647</v>
      </c>
      <c r="E51" s="12">
        <v>101.97495269147646</v>
      </c>
      <c r="F51" s="11">
        <v>101.71865273507423</v>
      </c>
      <c r="G51" s="11">
        <v>102.51195421738346</v>
      </c>
      <c r="H51" s="11">
        <v>101.58630744071702</v>
      </c>
      <c r="I51" s="11">
        <v>104.02812291782725</v>
      </c>
      <c r="J51" s="11">
        <v>104.61890183313689</v>
      </c>
      <c r="K51" s="11">
        <v>102.99496399950699</v>
      </c>
      <c r="L51" s="11">
        <v>102.03621903494566</v>
      </c>
      <c r="M51" s="11">
        <v>103.32014045772644</v>
      </c>
      <c r="N51" s="11">
        <v>103.10322853447632</v>
      </c>
      <c r="O51" s="11">
        <v>103.41851587005971</v>
      </c>
      <c r="P51" s="11">
        <v>103.25485847378546</v>
      </c>
      <c r="Q51" s="11">
        <v>102.47520422422552</v>
      </c>
      <c r="R51" s="11">
        <v>101.0273986986267</v>
      </c>
      <c r="S51" s="11">
        <v>102.23808666084904</v>
      </c>
      <c r="T51" s="11">
        <v>102.40973771893462</v>
      </c>
      <c r="U51" s="11">
        <v>103.3757030558515</v>
      </c>
      <c r="V51" s="11">
        <v>100.72407529175334</v>
      </c>
      <c r="W51" s="11">
        <v>102.59568074946118</v>
      </c>
      <c r="X51" s="11">
        <v>101.56287999378722</v>
      </c>
      <c r="Y51" s="11">
        <v>103.17701164641221</v>
      </c>
      <c r="Z51" s="11">
        <v>106.68396670815518</v>
      </c>
      <c r="AA51" s="11">
        <v>101.75185671022147</v>
      </c>
      <c r="AB51" s="11">
        <v>103.91081972085705</v>
      </c>
      <c r="AC51" s="11">
        <v>100.7292459504494</v>
      </c>
      <c r="AD51" s="11">
        <v>104.70998499463582</v>
      </c>
      <c r="AE51" s="11">
        <v>104.95708151044016</v>
      </c>
      <c r="AF51" s="11">
        <v>104.20306947011807</v>
      </c>
      <c r="AG51" s="11">
        <v>104.48027304591572</v>
      </c>
      <c r="AH51" s="11">
        <v>103.40298412777632</v>
      </c>
      <c r="AI51" s="11">
        <v>103.73262425312043</v>
      </c>
      <c r="AJ51" s="11">
        <v>102.4958754686354</v>
      </c>
      <c r="AK51" s="11">
        <v>102.75169690101849</v>
      </c>
      <c r="AL51" s="11">
        <v>104.21046199980684</v>
      </c>
      <c r="AM51" s="11">
        <v>102.53491294767149</v>
      </c>
      <c r="AN51" s="11">
        <v>102.94671735365229</v>
      </c>
      <c r="AO51" s="11">
        <v>104.1170093907707</v>
      </c>
      <c r="AP51" s="11">
        <v>101.47726682723217</v>
      </c>
      <c r="AQ51" s="11">
        <v>103.26968532642155</v>
      </c>
      <c r="AR51" s="11">
        <v>102.90605597692603</v>
      </c>
      <c r="AS51" s="11">
        <v>103.50989775101121</v>
      </c>
      <c r="AT51" s="11">
        <v>106.98284313398764</v>
      </c>
      <c r="AU51" s="11">
        <v>100.78125393162595</v>
      </c>
      <c r="AV51" s="11">
        <v>102.3782703998682</v>
      </c>
      <c r="AW51" s="11">
        <v>102.5569946042249</v>
      </c>
      <c r="AX51" s="11">
        <v>102.82011599822073</v>
      </c>
      <c r="AY51" s="11">
        <v>105.70122370720392</v>
      </c>
      <c r="AZ51" s="11">
        <v>103.21251432948945</v>
      </c>
      <c r="BA51" s="11">
        <v>103.76266810784335</v>
      </c>
      <c r="BB51" s="11">
        <v>102.74416331908036</v>
      </c>
      <c r="BC51" s="11">
        <v>103.3291354818202</v>
      </c>
      <c r="BD51" s="11">
        <v>103.07219933246962</v>
      </c>
      <c r="BE51" s="11">
        <v>105.32555499393531</v>
      </c>
      <c r="BF51" s="11">
        <v>102.18649145562392</v>
      </c>
      <c r="BG51" s="11">
        <v>103.20543411108767</v>
      </c>
      <c r="BH51" s="11">
        <v>101.10825895355929</v>
      </c>
      <c r="BI51" s="11">
        <v>102.97778107954947</v>
      </c>
      <c r="BJ51" s="11">
        <v>103.06156462879311</v>
      </c>
      <c r="BK51" s="11">
        <v>102.07399238304993</v>
      </c>
      <c r="BL51" s="11">
        <v>101.6993462677227</v>
      </c>
      <c r="BM51" s="11">
        <v>100.67270652989541</v>
      </c>
      <c r="BN51" s="11">
        <v>102.58110451906842</v>
      </c>
      <c r="BO51" s="11">
        <v>104.58615007615448</v>
      </c>
      <c r="BP51" s="11">
        <v>104.69858130286654</v>
      </c>
      <c r="BQ51" s="11">
        <v>105.03496776425254</v>
      </c>
      <c r="BR51" s="11">
        <v>101.58105025575242</v>
      </c>
      <c r="BS51" s="11">
        <v>102.60122092980804</v>
      </c>
      <c r="BT51" s="11">
        <v>100.84887103496021</v>
      </c>
      <c r="BU51" s="11">
        <v>103.18151127088399</v>
      </c>
      <c r="BV51" s="11">
        <v>103.16657379856305</v>
      </c>
      <c r="BW51" s="11">
        <v>101.64443529921644</v>
      </c>
      <c r="BX51" s="11">
        <v>104.02093827986496</v>
      </c>
      <c r="BY51" s="11">
        <v>103.75171057228134</v>
      </c>
      <c r="BZ51" s="11">
        <v>103.52793058628522</v>
      </c>
      <c r="CA51" s="11">
        <v>100.49131463963458</v>
      </c>
      <c r="CB51" s="11">
        <v>103.31293920401329</v>
      </c>
      <c r="CC51" s="11">
        <v>105.07725900105139</v>
      </c>
      <c r="CD51" s="11">
        <v>99.1148850450883</v>
      </c>
      <c r="CE51" s="11">
        <v>102.3372154668531</v>
      </c>
      <c r="CF51" s="11">
        <v>100.25751960752473</v>
      </c>
      <c r="CG51" s="11">
        <v>103.05866294574545</v>
      </c>
      <c r="CH51" s="11">
        <v>103.03527911275036</v>
      </c>
      <c r="CI51" s="11">
        <v>103.00502940654847</v>
      </c>
      <c r="CJ51" s="11">
        <v>103.23399530919713</v>
      </c>
      <c r="CK51" s="11">
        <v>104.36517472207235</v>
      </c>
      <c r="CL51" s="11">
        <v>102.55431228464774</v>
      </c>
      <c r="CM51" s="11">
        <v>103.67982191155203</v>
      </c>
      <c r="CN51" s="11">
        <v>101.87411585768389</v>
      </c>
      <c r="CO51" s="11">
        <v>101.36239288639607</v>
      </c>
      <c r="CP51" s="11">
        <v>101.79781103775059</v>
      </c>
      <c r="CQ51" s="11">
        <v>102.59700932027508</v>
      </c>
      <c r="CR51" s="11">
        <v>104.42660123895335</v>
      </c>
      <c r="CS51" s="11">
        <v>102.14355312526597</v>
      </c>
      <c r="CT51" s="11">
        <v>105.17466079468608</v>
      </c>
      <c r="CU51" s="11">
        <v>103.24613996142001</v>
      </c>
      <c r="CV51" s="11">
        <v>102.41226588086501</v>
      </c>
      <c r="CW51" s="11">
        <v>101.48966013398325</v>
      </c>
      <c r="CX51" s="11">
        <v>102.7896586919483</v>
      </c>
      <c r="CY51" s="11">
        <v>103.72328820380129</v>
      </c>
      <c r="CZ51" s="11">
        <v>102.41192565611395</v>
      </c>
    </row>
    <row r="52" spans="1:104">
      <c r="A52" s="12">
        <f ca="1">A51+C51</f>
        <v>104.40752986537476</v>
      </c>
      <c r="B52" s="11">
        <f ca="1">NORMSINV(RAND())</f>
        <v>-0.75211968058552381</v>
      </c>
      <c r="C52" s="13">
        <f ca="1">rendite2*A52*zeitintervall2+volatilität2*A52*zeitintervall2*B52</f>
        <v>-7.8969579241145449E-2</v>
      </c>
      <c r="E52" s="12">
        <v>101.88717499972911</v>
      </c>
      <c r="F52" s="11">
        <v>102.19056458773539</v>
      </c>
      <c r="G52" s="11">
        <v>102.39007864942437</v>
      </c>
      <c r="H52" s="11">
        <v>101.59961116768008</v>
      </c>
      <c r="I52" s="11">
        <v>104.03251396190096</v>
      </c>
      <c r="J52" s="11">
        <v>105.22417245369259</v>
      </c>
      <c r="K52" s="11">
        <v>103.49657500479016</v>
      </c>
      <c r="L52" s="11">
        <v>102.5389990873704</v>
      </c>
      <c r="M52" s="11">
        <v>103.610986968953</v>
      </c>
      <c r="N52" s="11">
        <v>103.26550873927927</v>
      </c>
      <c r="O52" s="11">
        <v>104.28711958749548</v>
      </c>
      <c r="P52" s="11">
        <v>103.50428961183444</v>
      </c>
      <c r="Q52" s="11">
        <v>102.4071067967634</v>
      </c>
      <c r="R52" s="11">
        <v>100.76407998895077</v>
      </c>
      <c r="S52" s="11">
        <v>101.78970748851592</v>
      </c>
      <c r="T52" s="11">
        <v>102.54944009090454</v>
      </c>
      <c r="U52" s="11">
        <v>103.33418004304271</v>
      </c>
      <c r="V52" s="11">
        <v>101.39444624807237</v>
      </c>
      <c r="W52" s="11">
        <v>102.85292071345442</v>
      </c>
      <c r="X52" s="11">
        <v>101.58373152231702</v>
      </c>
      <c r="Y52" s="11">
        <v>103.11904217315963</v>
      </c>
      <c r="Z52" s="11">
        <v>106.96066205497728</v>
      </c>
      <c r="AA52" s="11">
        <v>101.78055740096129</v>
      </c>
      <c r="AB52" s="11">
        <v>104.12409346864997</v>
      </c>
      <c r="AC52" s="11">
        <v>100.88993800620676</v>
      </c>
      <c r="AD52" s="11">
        <v>105.4405791037391</v>
      </c>
      <c r="AE52" s="11">
        <v>105.41650439977387</v>
      </c>
      <c r="AF52" s="11">
        <v>104.18028899847421</v>
      </c>
      <c r="AG52" s="11">
        <v>104.47619781037226</v>
      </c>
      <c r="AH52" s="11">
        <v>103.50166820426537</v>
      </c>
      <c r="AI52" s="11">
        <v>104.27744894651215</v>
      </c>
      <c r="AJ52" s="11">
        <v>102.28424207742506</v>
      </c>
      <c r="AK52" s="11">
        <v>103.06716537159332</v>
      </c>
      <c r="AL52" s="11">
        <v>103.93027707154732</v>
      </c>
      <c r="AM52" s="11">
        <v>102.35366554479617</v>
      </c>
      <c r="AN52" s="11">
        <v>102.95712511381389</v>
      </c>
      <c r="AO52" s="11">
        <v>104.46998491551193</v>
      </c>
      <c r="AP52" s="11">
        <v>101.84670120595693</v>
      </c>
      <c r="AQ52" s="11">
        <v>103.94658110635667</v>
      </c>
      <c r="AR52" s="11">
        <v>103.21446411251036</v>
      </c>
      <c r="AS52" s="11">
        <v>103.87462586519145</v>
      </c>
      <c r="AT52" s="11">
        <v>107.52067924064112</v>
      </c>
      <c r="AU52" s="11">
        <v>100.69409975367398</v>
      </c>
      <c r="AV52" s="11">
        <v>102.34595335852063</v>
      </c>
      <c r="AW52" s="11">
        <v>103.08716749934456</v>
      </c>
      <c r="AX52" s="11">
        <v>103.17931601765716</v>
      </c>
      <c r="AY52" s="11">
        <v>105.93847520194385</v>
      </c>
      <c r="AZ52" s="11">
        <v>103.78555869379123</v>
      </c>
      <c r="BA52" s="11">
        <v>103.89281697107151</v>
      </c>
      <c r="BB52" s="11">
        <v>102.52300850725048</v>
      </c>
      <c r="BC52" s="11">
        <v>103.4753154952752</v>
      </c>
      <c r="BD52" s="11">
        <v>103.62264277411677</v>
      </c>
      <c r="BE52" s="11">
        <v>105.79558918376327</v>
      </c>
      <c r="BF52" s="11">
        <v>102.30123671175316</v>
      </c>
      <c r="BG52" s="11">
        <v>103.65882508824522</v>
      </c>
      <c r="BH52" s="11">
        <v>100.80900121896998</v>
      </c>
      <c r="BI52" s="11">
        <v>103.33112910994909</v>
      </c>
      <c r="BJ52" s="11">
        <v>103.56999470966907</v>
      </c>
      <c r="BK52" s="11">
        <v>101.99929333828919</v>
      </c>
      <c r="BL52" s="11">
        <v>101.36053617357997</v>
      </c>
      <c r="BM52" s="11">
        <v>101.27898665142467</v>
      </c>
      <c r="BN52" s="11">
        <v>103.07043994093949</v>
      </c>
      <c r="BO52" s="11">
        <v>104.9476460460056</v>
      </c>
      <c r="BP52" s="11">
        <v>104.27318984513319</v>
      </c>
      <c r="BQ52" s="11">
        <v>104.9995746341374</v>
      </c>
      <c r="BR52" s="11">
        <v>101.5362631380077</v>
      </c>
      <c r="BS52" s="11">
        <v>102.23759128020268</v>
      </c>
      <c r="BT52" s="11">
        <v>101.01953811929314</v>
      </c>
      <c r="BU52" s="11">
        <v>103.4677242612789</v>
      </c>
      <c r="BV52" s="11">
        <v>103.06582453182519</v>
      </c>
      <c r="BW52" s="11">
        <v>102.00802532039816</v>
      </c>
      <c r="BX52" s="11">
        <v>103.81712361155884</v>
      </c>
      <c r="BY52" s="11">
        <v>103.32698357222056</v>
      </c>
      <c r="BZ52" s="11">
        <v>104.21840832915105</v>
      </c>
      <c r="CA52" s="11">
        <v>100.97463867112931</v>
      </c>
      <c r="CB52" s="11">
        <v>103.5338085760539</v>
      </c>
      <c r="CC52" s="11">
        <v>105.01715808727258</v>
      </c>
      <c r="CD52" s="11">
        <v>99.50565843924025</v>
      </c>
      <c r="CE52" s="11">
        <v>102.26669844792393</v>
      </c>
      <c r="CF52" s="11">
        <v>100.64065352775835</v>
      </c>
      <c r="CG52" s="11">
        <v>102.93165787870022</v>
      </c>
      <c r="CH52" s="11">
        <v>102.88740781649308</v>
      </c>
      <c r="CI52" s="11">
        <v>102.95861995585327</v>
      </c>
      <c r="CJ52" s="11">
        <v>103.40143598515137</v>
      </c>
      <c r="CK52" s="11">
        <v>104.69115345182158</v>
      </c>
      <c r="CL52" s="11">
        <v>103.36782868689339</v>
      </c>
      <c r="CM52" s="11">
        <v>104.08246102021421</v>
      </c>
      <c r="CN52" s="11">
        <v>102.11733020094167</v>
      </c>
      <c r="CO52" s="11">
        <v>101.69249580854097</v>
      </c>
      <c r="CP52" s="11">
        <v>101.81265638908283</v>
      </c>
      <c r="CQ52" s="11">
        <v>102.84459745257439</v>
      </c>
      <c r="CR52" s="11">
        <v>104.59970417569659</v>
      </c>
      <c r="CS52" s="11">
        <v>102.5972099347691</v>
      </c>
      <c r="CT52" s="11">
        <v>105.31881044062388</v>
      </c>
      <c r="CU52" s="11">
        <v>103.42213163366506</v>
      </c>
      <c r="CV52" s="11">
        <v>102.21245295029219</v>
      </c>
      <c r="CW52" s="11">
        <v>101.8984224948469</v>
      </c>
      <c r="CX52" s="11">
        <v>103.00188404041495</v>
      </c>
      <c r="CY52" s="11">
        <v>103.96066496424683</v>
      </c>
      <c r="CZ52" s="11">
        <v>102.74046699831504</v>
      </c>
    </row>
    <row r="53" spans="1:104">
      <c r="A53" s="12">
        <f ca="1">A52+C52</f>
        <v>104.32856028613361</v>
      </c>
      <c r="B53" s="11">
        <f ca="1">NORMSINV(RAND())</f>
        <v>-0.75032187018040786</v>
      </c>
      <c r="C53" s="13">
        <f ca="1">rendite2*A53*zeitintervall2+volatilität2*A53*zeitintervall2*B53</f>
        <v>-7.8347160972163182E-2</v>
      </c>
      <c r="E53" s="12">
        <v>101.87663200611671</v>
      </c>
      <c r="F53" s="11">
        <v>102.45808267987971</v>
      </c>
      <c r="G53" s="11">
        <v>102.12018157278872</v>
      </c>
      <c r="H53" s="11">
        <v>101.92071634688084</v>
      </c>
      <c r="I53" s="11">
        <v>103.97071591328583</v>
      </c>
      <c r="J53" s="11">
        <v>105.65381858880401</v>
      </c>
      <c r="K53" s="11">
        <v>103.25056048530502</v>
      </c>
      <c r="L53" s="11">
        <v>102.76675920772679</v>
      </c>
      <c r="M53" s="11">
        <v>103.47080441573372</v>
      </c>
      <c r="N53" s="11">
        <v>103.15467865879029</v>
      </c>
      <c r="O53" s="11">
        <v>104.2221898017287</v>
      </c>
      <c r="P53" s="11">
        <v>104.02908235091527</v>
      </c>
      <c r="Q53" s="11">
        <v>102.5274076265745</v>
      </c>
      <c r="R53" s="11">
        <v>100.58763733114669</v>
      </c>
      <c r="S53" s="11">
        <v>102.29907992993559</v>
      </c>
      <c r="T53" s="11">
        <v>102.8715871104156</v>
      </c>
      <c r="U53" s="11">
        <v>103.29932740510915</v>
      </c>
      <c r="V53" s="11">
        <v>101.4777371638972</v>
      </c>
      <c r="W53" s="11">
        <v>102.93953579999517</v>
      </c>
      <c r="X53" s="11">
        <v>101.44642264096041</v>
      </c>
      <c r="Y53" s="11">
        <v>103.12834520124559</v>
      </c>
      <c r="Z53" s="11">
        <v>107.14511078514404</v>
      </c>
      <c r="AA53" s="11">
        <v>102.05874329048369</v>
      </c>
      <c r="AB53" s="11">
        <v>104.67464023306435</v>
      </c>
      <c r="AC53" s="11">
        <v>101.30882437847916</v>
      </c>
      <c r="AD53" s="11">
        <v>105.46789599805138</v>
      </c>
      <c r="AE53" s="11">
        <v>105.89578562975144</v>
      </c>
      <c r="AF53" s="11">
        <v>104.53509191810818</v>
      </c>
      <c r="AG53" s="11">
        <v>104.3331173289326</v>
      </c>
      <c r="AH53" s="11">
        <v>103.7051179310194</v>
      </c>
      <c r="AI53" s="11">
        <v>104.18670943655839</v>
      </c>
      <c r="AJ53" s="11">
        <v>101.8353428112608</v>
      </c>
      <c r="AK53" s="11">
        <v>103.16385899903959</v>
      </c>
      <c r="AL53" s="11">
        <v>104.30182506725933</v>
      </c>
      <c r="AM53" s="11">
        <v>102.51994210668381</v>
      </c>
      <c r="AN53" s="11">
        <v>102.87576266492775</v>
      </c>
      <c r="AO53" s="11">
        <v>105.10817893454481</v>
      </c>
      <c r="AP53" s="11">
        <v>102.37318675013891</v>
      </c>
      <c r="AQ53" s="11">
        <v>104.73487578216614</v>
      </c>
      <c r="AR53" s="11">
        <v>103.06950884804709</v>
      </c>
      <c r="AS53" s="11">
        <v>103.76689183971322</v>
      </c>
      <c r="AT53" s="11">
        <v>107.52999747482372</v>
      </c>
      <c r="AU53" s="11">
        <v>101.20310842818182</v>
      </c>
      <c r="AV53" s="11">
        <v>102.48462687492913</v>
      </c>
      <c r="AW53" s="11">
        <v>102.60990468680146</v>
      </c>
      <c r="AX53" s="11">
        <v>103.24536327342693</v>
      </c>
      <c r="AY53" s="11">
        <v>105.41101632397505</v>
      </c>
      <c r="AZ53" s="11">
        <v>103.97896711943868</v>
      </c>
      <c r="BA53" s="11">
        <v>103.59536212748039</v>
      </c>
      <c r="BB53" s="11">
        <v>103.24438545854007</v>
      </c>
      <c r="BC53" s="11">
        <v>103.87492189322835</v>
      </c>
      <c r="BD53" s="11">
        <v>103.66953375563192</v>
      </c>
      <c r="BE53" s="11">
        <v>106.2520201141197</v>
      </c>
      <c r="BF53" s="11">
        <v>101.98543344357994</v>
      </c>
      <c r="BG53" s="11">
        <v>103.80092122428843</v>
      </c>
      <c r="BH53" s="11">
        <v>100.9682698255658</v>
      </c>
      <c r="BI53" s="11">
        <v>103.10350647133806</v>
      </c>
      <c r="BJ53" s="11">
        <v>104.43666747407121</v>
      </c>
      <c r="BK53" s="11">
        <v>101.66769176000871</v>
      </c>
      <c r="BL53" s="11">
        <v>101.77721611845033</v>
      </c>
      <c r="BM53" s="11">
        <v>101.48179594811819</v>
      </c>
      <c r="BN53" s="11">
        <v>103.48530681492153</v>
      </c>
      <c r="BO53" s="11">
        <v>105.3353437293048</v>
      </c>
      <c r="BP53" s="11">
        <v>104.22708799689539</v>
      </c>
      <c r="BQ53" s="11">
        <v>105.27921387176848</v>
      </c>
      <c r="BR53" s="11">
        <v>101.80606415154271</v>
      </c>
      <c r="BS53" s="11">
        <v>102.22431896462618</v>
      </c>
      <c r="BT53" s="11">
        <v>101.40776927558422</v>
      </c>
      <c r="BU53" s="11">
        <v>104.12775388144451</v>
      </c>
      <c r="BV53" s="11">
        <v>103.07257950383719</v>
      </c>
      <c r="BW53" s="11">
        <v>101.62792720847219</v>
      </c>
      <c r="BX53" s="11">
        <v>103.72114531126998</v>
      </c>
      <c r="BY53" s="11">
        <v>103.00690024231129</v>
      </c>
      <c r="BZ53" s="11">
        <v>104.35475216318905</v>
      </c>
      <c r="CA53" s="11">
        <v>101.13495771753551</v>
      </c>
      <c r="CB53" s="11">
        <v>103.5811407978975</v>
      </c>
      <c r="CC53" s="11">
        <v>105.43234667359206</v>
      </c>
      <c r="CD53" s="11">
        <v>99.773034603087723</v>
      </c>
      <c r="CE53" s="11">
        <v>102.35596877824916</v>
      </c>
      <c r="CF53" s="11">
        <v>100.63188556495376</v>
      </c>
      <c r="CG53" s="11">
        <v>103.49417928052533</v>
      </c>
      <c r="CH53" s="11">
        <v>102.9965750466415</v>
      </c>
      <c r="CI53" s="11">
        <v>103.15941833401257</v>
      </c>
      <c r="CJ53" s="11">
        <v>103.11176114202368</v>
      </c>
      <c r="CK53" s="11">
        <v>104.51594664133759</v>
      </c>
      <c r="CL53" s="11">
        <v>103.63955005997948</v>
      </c>
      <c r="CM53" s="11">
        <v>104.16949223670171</v>
      </c>
      <c r="CN53" s="11">
        <v>101.75739577990434</v>
      </c>
      <c r="CO53" s="11">
        <v>102.19508429939683</v>
      </c>
      <c r="CP53" s="11">
        <v>102.24174496347487</v>
      </c>
      <c r="CQ53" s="11">
        <v>102.83476329426533</v>
      </c>
      <c r="CR53" s="11">
        <v>104.15359619608651</v>
      </c>
      <c r="CS53" s="11">
        <v>102.65759318802056</v>
      </c>
      <c r="CT53" s="11">
        <v>105.26769588152041</v>
      </c>
      <c r="CU53" s="11">
        <v>104.06098029275938</v>
      </c>
      <c r="CV53" s="11">
        <v>102.25100679758965</v>
      </c>
      <c r="CW53" s="11">
        <v>102.43673322311105</v>
      </c>
      <c r="CX53" s="11">
        <v>103.20046286457863</v>
      </c>
      <c r="CY53" s="11">
        <v>104.16944221211784</v>
      </c>
      <c r="CZ53" s="11">
        <v>102.53052779320699</v>
      </c>
    </row>
    <row r="54" spans="1:104">
      <c r="A54" s="12">
        <f ca="1">A53+C53</f>
        <v>104.25021312516145</v>
      </c>
      <c r="B54" s="11">
        <f ca="1">NORMSINV(RAND())</f>
        <v>0.6539373888104143</v>
      </c>
      <c r="C54" s="13">
        <f ca="1">rendite2*A54*zeitintervall2+volatilität2*A54*zeitintervall2*B54</f>
        <v>0.36089465614973393</v>
      </c>
      <c r="E54" s="12">
        <v>102.06520966655096</v>
      </c>
      <c r="F54" s="11">
        <v>101.73920212622222</v>
      </c>
      <c r="G54" s="11">
        <v>102.52442560969047</v>
      </c>
      <c r="H54" s="11">
        <v>102.54985876174014</v>
      </c>
      <c r="I54" s="11">
        <v>104.02335296780524</v>
      </c>
      <c r="J54" s="11">
        <v>105.75391961788443</v>
      </c>
      <c r="K54" s="11">
        <v>103.36061267349822</v>
      </c>
      <c r="L54" s="11">
        <v>102.91303864487394</v>
      </c>
      <c r="M54" s="11">
        <v>102.99092556363087</v>
      </c>
      <c r="N54" s="11">
        <v>103.13575464206249</v>
      </c>
      <c r="O54" s="11">
        <v>104.55075883019893</v>
      </c>
      <c r="P54" s="11">
        <v>104.34421246602902</v>
      </c>
      <c r="Q54" s="11">
        <v>102.23481600638227</v>
      </c>
      <c r="R54" s="11">
        <v>100.97170833870749</v>
      </c>
      <c r="S54" s="11">
        <v>102.68629136607431</v>
      </c>
      <c r="T54" s="11">
        <v>102.84136913891994</v>
      </c>
      <c r="U54" s="11">
        <v>103.47778656479088</v>
      </c>
      <c r="V54" s="11">
        <v>101.95218253359886</v>
      </c>
      <c r="W54" s="11">
        <v>103.48852681912109</v>
      </c>
      <c r="X54" s="11">
        <v>101.68153418760978</v>
      </c>
      <c r="Y54" s="11">
        <v>103.59557614458731</v>
      </c>
      <c r="Z54" s="11">
        <v>107.06057627236747</v>
      </c>
      <c r="AA54" s="11">
        <v>101.67167606901971</v>
      </c>
      <c r="AB54" s="11">
        <v>104.38945602751782</v>
      </c>
      <c r="AC54" s="11">
        <v>101.74551659934143</v>
      </c>
      <c r="AD54" s="11">
        <v>105.67572118289193</v>
      </c>
      <c r="AE54" s="11">
        <v>106.22791989948456</v>
      </c>
      <c r="AF54" s="11">
        <v>104.62835463927635</v>
      </c>
      <c r="AG54" s="11">
        <v>104.71589899230577</v>
      </c>
      <c r="AH54" s="11">
        <v>104.26198719473986</v>
      </c>
      <c r="AI54" s="11">
        <v>104.05867260483267</v>
      </c>
      <c r="AJ54" s="11">
        <v>102.06705863040109</v>
      </c>
      <c r="AK54" s="11">
        <v>103.73642676884111</v>
      </c>
      <c r="AL54" s="11">
        <v>104.68340453557165</v>
      </c>
      <c r="AM54" s="11">
        <v>102.41533412950972</v>
      </c>
      <c r="AN54" s="11">
        <v>103.13028904324767</v>
      </c>
      <c r="AO54" s="11">
        <v>105.09472733746054</v>
      </c>
      <c r="AP54" s="11">
        <v>103.09211181060313</v>
      </c>
      <c r="AQ54" s="11">
        <v>104.82538934866123</v>
      </c>
      <c r="AR54" s="11">
        <v>102.61294361551715</v>
      </c>
      <c r="AS54" s="11">
        <v>103.53339532751774</v>
      </c>
      <c r="AT54" s="11">
        <v>107.47888245226689</v>
      </c>
      <c r="AU54" s="11">
        <v>101.48706222771868</v>
      </c>
      <c r="AV54" s="11">
        <v>102.66568288374347</v>
      </c>
      <c r="AW54" s="11">
        <v>102.44060480491579</v>
      </c>
      <c r="AX54" s="11">
        <v>103.63966504115341</v>
      </c>
      <c r="AY54" s="11">
        <v>105.99161435786331</v>
      </c>
      <c r="AZ54" s="11">
        <v>104.11515920836921</v>
      </c>
      <c r="BA54" s="11">
        <v>103.85625059245504</v>
      </c>
      <c r="BB54" s="11">
        <v>103.48824455705649</v>
      </c>
      <c r="BC54" s="11">
        <v>103.96905343160073</v>
      </c>
      <c r="BD54" s="11">
        <v>103.88627297936766</v>
      </c>
      <c r="BE54" s="11">
        <v>106.95690639901669</v>
      </c>
      <c r="BF54" s="11">
        <v>102.52780251823573</v>
      </c>
      <c r="BG54" s="11">
        <v>103.7869392500417</v>
      </c>
      <c r="BH54" s="11">
        <v>101.41189865240338</v>
      </c>
      <c r="BI54" s="11">
        <v>103.53090652021881</v>
      </c>
      <c r="BJ54" s="11">
        <v>104.57877012186799</v>
      </c>
      <c r="BK54" s="11">
        <v>101.85304469955999</v>
      </c>
      <c r="BL54" s="11">
        <v>102.2578279127197</v>
      </c>
      <c r="BM54" s="11">
        <v>101.18565324148994</v>
      </c>
      <c r="BN54" s="11">
        <v>103.83925371630818</v>
      </c>
      <c r="BO54" s="11">
        <v>105.77741376774505</v>
      </c>
      <c r="BP54" s="11">
        <v>103.89979134050216</v>
      </c>
      <c r="BQ54" s="11">
        <v>105.2382765063079</v>
      </c>
      <c r="BR54" s="11">
        <v>101.90525996700399</v>
      </c>
      <c r="BS54" s="11">
        <v>102.43143379869045</v>
      </c>
      <c r="BT54" s="11">
        <v>101.57096175971058</v>
      </c>
      <c r="BU54" s="11">
        <v>104.06062094656821</v>
      </c>
      <c r="BV54" s="11">
        <v>102.93745344135316</v>
      </c>
      <c r="BW54" s="11">
        <v>101.4139142976092</v>
      </c>
      <c r="BX54" s="11">
        <v>104.19908667265891</v>
      </c>
      <c r="BY54" s="11">
        <v>103.43736489041432</v>
      </c>
      <c r="BZ54" s="11">
        <v>104.8401500157559</v>
      </c>
      <c r="CA54" s="11">
        <v>101.55437977381376</v>
      </c>
      <c r="CB54" s="11">
        <v>103.84833287862959</v>
      </c>
      <c r="CC54" s="11">
        <v>105.9847138627332</v>
      </c>
      <c r="CD54" s="11">
        <v>100.53304190974009</v>
      </c>
      <c r="CE54" s="11">
        <v>102.92769028959849</v>
      </c>
      <c r="CF54" s="11">
        <v>101.26248860547133</v>
      </c>
      <c r="CG54" s="11">
        <v>103.73358225588339</v>
      </c>
      <c r="CH54" s="11">
        <v>103.14483844645751</v>
      </c>
      <c r="CI54" s="11">
        <v>102.91004230700464</v>
      </c>
      <c r="CJ54" s="11">
        <v>103.85566213536308</v>
      </c>
      <c r="CK54" s="11">
        <v>105.43697695435257</v>
      </c>
      <c r="CL54" s="11">
        <v>104.08534078377508</v>
      </c>
      <c r="CM54" s="11">
        <v>104.4078265326506</v>
      </c>
      <c r="CN54" s="11">
        <v>102.09229551314159</v>
      </c>
      <c r="CO54" s="11">
        <v>102.33754351539291</v>
      </c>
      <c r="CP54" s="11">
        <v>101.8311418528606</v>
      </c>
      <c r="CQ54" s="11">
        <v>102.84524080152403</v>
      </c>
      <c r="CR54" s="11">
        <v>104.55648363624273</v>
      </c>
      <c r="CS54" s="11">
        <v>102.81493656442481</v>
      </c>
      <c r="CT54" s="11">
        <v>105.4106236408462</v>
      </c>
      <c r="CU54" s="11">
        <v>103.72876864875505</v>
      </c>
      <c r="CV54" s="11">
        <v>101.955016423757</v>
      </c>
      <c r="CW54" s="11">
        <v>102.28410122538129</v>
      </c>
      <c r="CX54" s="11">
        <v>103.2455269747382</v>
      </c>
      <c r="CY54" s="11">
        <v>104.27937664738555</v>
      </c>
      <c r="CZ54" s="11">
        <v>102.68183168409008</v>
      </c>
    </row>
    <row r="55" spans="1:104">
      <c r="A55" s="12">
        <f ca="1">A54+C54</f>
        <v>104.61110778131119</v>
      </c>
      <c r="B55" s="11">
        <f ca="1">NORMSINV(RAND())</f>
        <v>0.28515735204177978</v>
      </c>
      <c r="C55" s="13">
        <f ca="1">rendite2*A55*zeitintervall2+volatilität2*A55*zeitintervall2*B55</f>
        <v>0.24640854113919453</v>
      </c>
      <c r="E55" s="12">
        <v>102.04964894119931</v>
      </c>
      <c r="F55" s="11">
        <v>102.02883608614867</v>
      </c>
      <c r="G55" s="11">
        <v>103.09653985147955</v>
      </c>
      <c r="H55" s="11">
        <v>103.54012120702002</v>
      </c>
      <c r="I55" s="11">
        <v>103.93920340636609</v>
      </c>
      <c r="J55" s="11">
        <v>106.67761188616279</v>
      </c>
      <c r="K55" s="11">
        <v>103.47207552183816</v>
      </c>
      <c r="L55" s="11">
        <v>102.79720200217835</v>
      </c>
      <c r="M55" s="11">
        <v>103.37405478735155</v>
      </c>
      <c r="N55" s="11">
        <v>103.47655968595696</v>
      </c>
      <c r="O55" s="11">
        <v>104.99350711221351</v>
      </c>
      <c r="P55" s="11">
        <v>104.20096458457657</v>
      </c>
      <c r="Q55" s="11">
        <v>101.90271448681254</v>
      </c>
      <c r="R55" s="11">
        <v>101.10037482428173</v>
      </c>
      <c r="S55" s="11">
        <v>102.43645202347274</v>
      </c>
      <c r="T55" s="11">
        <v>103.13669789837141</v>
      </c>
      <c r="U55" s="11">
        <v>104.32712600145585</v>
      </c>
      <c r="V55" s="11">
        <v>102.06123372692466</v>
      </c>
      <c r="W55" s="11">
        <v>102.93702561093751</v>
      </c>
      <c r="X55" s="11">
        <v>101.24116537405985</v>
      </c>
      <c r="Y55" s="11">
        <v>103.38856342713152</v>
      </c>
      <c r="Z55" s="11">
        <v>106.69509964253032</v>
      </c>
      <c r="AA55" s="11">
        <v>101.91971244111407</v>
      </c>
      <c r="AB55" s="11">
        <v>104.56618671556134</v>
      </c>
      <c r="AC55" s="11">
        <v>101.74630130530701</v>
      </c>
      <c r="AD55" s="11">
        <v>105.86510679870668</v>
      </c>
      <c r="AE55" s="11">
        <v>106.47766655830601</v>
      </c>
      <c r="AF55" s="11">
        <v>104.79272329250749</v>
      </c>
      <c r="AG55" s="11">
        <v>104.83888217100183</v>
      </c>
      <c r="AH55" s="11">
        <v>104.08016855739756</v>
      </c>
      <c r="AI55" s="11">
        <v>104.64210650282565</v>
      </c>
      <c r="AJ55" s="11">
        <v>102.15771132278265</v>
      </c>
      <c r="AK55" s="11">
        <v>103.92852005343293</v>
      </c>
      <c r="AL55" s="11">
        <v>105.06442890847697</v>
      </c>
      <c r="AM55" s="11">
        <v>102.58327052191996</v>
      </c>
      <c r="AN55" s="11">
        <v>102.81260766042922</v>
      </c>
      <c r="AO55" s="11">
        <v>105.59130748300481</v>
      </c>
      <c r="AP55" s="11">
        <v>103.3368127146162</v>
      </c>
      <c r="AQ55" s="11">
        <v>105.15871094918468</v>
      </c>
      <c r="AR55" s="11">
        <v>102.64425819276606</v>
      </c>
      <c r="AS55" s="11">
        <v>103.40772209331887</v>
      </c>
      <c r="AT55" s="11">
        <v>107.7337854738513</v>
      </c>
      <c r="AU55" s="11">
        <v>101.93886453324464</v>
      </c>
      <c r="AV55" s="11">
        <v>102.91352680828038</v>
      </c>
      <c r="AW55" s="11">
        <v>102.4643800752542</v>
      </c>
      <c r="AX55" s="11">
        <v>103.64157677954</v>
      </c>
      <c r="AY55" s="11">
        <v>106.16973684564215</v>
      </c>
      <c r="AZ55" s="11">
        <v>104.06264172084575</v>
      </c>
      <c r="BA55" s="11">
        <v>104.64587683203983</v>
      </c>
      <c r="BB55" s="11">
        <v>103.37286248652073</v>
      </c>
      <c r="BC55" s="11">
        <v>103.936066849743</v>
      </c>
      <c r="BD55" s="11">
        <v>104.04559689336354</v>
      </c>
      <c r="BE55" s="11">
        <v>107.11204255940957</v>
      </c>
      <c r="BF55" s="11">
        <v>102.77045201078094</v>
      </c>
      <c r="BG55" s="11">
        <v>104.05409679797118</v>
      </c>
      <c r="BH55" s="11">
        <v>101.59047472281613</v>
      </c>
      <c r="BI55" s="11">
        <v>104.02960225139341</v>
      </c>
      <c r="BJ55" s="11">
        <v>105.21487682174433</v>
      </c>
      <c r="BK55" s="11">
        <v>101.79206861165963</v>
      </c>
      <c r="BL55" s="11">
        <v>102.57346260688905</v>
      </c>
      <c r="BM55" s="11">
        <v>101.71493128471775</v>
      </c>
      <c r="BN55" s="11">
        <v>104.11599678552429</v>
      </c>
      <c r="BO55" s="11">
        <v>106.24676937864386</v>
      </c>
      <c r="BP55" s="11">
        <v>104.30056765665726</v>
      </c>
      <c r="BQ55" s="11">
        <v>105.07738933268564</v>
      </c>
      <c r="BR55" s="11">
        <v>101.83349598229847</v>
      </c>
      <c r="BS55" s="11">
        <v>102.51520187041704</v>
      </c>
      <c r="BT55" s="11">
        <v>101.6358832114565</v>
      </c>
      <c r="BU55" s="11">
        <v>104.56178205516493</v>
      </c>
      <c r="BV55" s="11">
        <v>102.58536007602176</v>
      </c>
      <c r="BW55" s="11">
        <v>101.34260880466952</v>
      </c>
      <c r="BX55" s="11">
        <v>104.41186667554383</v>
      </c>
      <c r="BY55" s="11">
        <v>104.00166534198155</v>
      </c>
      <c r="BZ55" s="11">
        <v>105.16171168679152</v>
      </c>
      <c r="CA55" s="11">
        <v>101.58819113757895</v>
      </c>
      <c r="CB55" s="11">
        <v>104.40885247030778</v>
      </c>
      <c r="CC55" s="11">
        <v>106.32986451689027</v>
      </c>
      <c r="CD55" s="11">
        <v>100.62184467966699</v>
      </c>
      <c r="CE55" s="11">
        <v>103.08081703241891</v>
      </c>
      <c r="CF55" s="11">
        <v>101.48414086201444</v>
      </c>
      <c r="CG55" s="11">
        <v>103.87247639612566</v>
      </c>
      <c r="CH55" s="11">
        <v>103.67839906818361</v>
      </c>
      <c r="CI55" s="11">
        <v>102.86096181568733</v>
      </c>
      <c r="CJ55" s="11">
        <v>104.32650101763912</v>
      </c>
      <c r="CK55" s="11">
        <v>105.77742406465515</v>
      </c>
      <c r="CL55" s="11">
        <v>104.51009747152094</v>
      </c>
      <c r="CM55" s="11">
        <v>104.47440231779328</v>
      </c>
      <c r="CN55" s="11">
        <v>101.80524064855706</v>
      </c>
      <c r="CO55" s="11">
        <v>102.230352602095</v>
      </c>
      <c r="CP55" s="11">
        <v>101.92155584426648</v>
      </c>
      <c r="CQ55" s="11">
        <v>102.83796548595056</v>
      </c>
      <c r="CR55" s="11">
        <v>104.75506809293414</v>
      </c>
      <c r="CS55" s="11">
        <v>102.64955631111256</v>
      </c>
      <c r="CT55" s="11">
        <v>105.87373962147599</v>
      </c>
      <c r="CU55" s="11">
        <v>104.2430335628647</v>
      </c>
      <c r="CV55" s="11">
        <v>101.56303749685669</v>
      </c>
      <c r="CW55" s="11">
        <v>102.67277598231499</v>
      </c>
      <c r="CX55" s="11">
        <v>103.37157527056027</v>
      </c>
      <c r="CY55" s="11">
        <v>104.47568543685968</v>
      </c>
      <c r="CZ55" s="11">
        <v>102.92969400114657</v>
      </c>
    </row>
    <row r="56" spans="1:104">
      <c r="A56" s="12">
        <f ca="1">A55+C55</f>
        <v>104.85751632245038</v>
      </c>
      <c r="B56" s="11">
        <f ca="1">NORMSINV(RAND())</f>
        <v>1.0125663147885102</v>
      </c>
      <c r="C56" s="13">
        <f ca="1">rendite2*A56*zeitintervall2+volatilität2*A56*zeitintervall2*B56</f>
        <v>0.4758118411251745</v>
      </c>
      <c r="E56" s="12">
        <v>102.50670051102649</v>
      </c>
      <c r="F56" s="11">
        <v>102.10652019936234</v>
      </c>
      <c r="G56" s="11">
        <v>103.13347007855546</v>
      </c>
      <c r="H56" s="11">
        <v>104.04242128079636</v>
      </c>
      <c r="I56" s="11">
        <v>104.36445183364334</v>
      </c>
      <c r="J56" s="11">
        <v>106.20900163683682</v>
      </c>
      <c r="K56" s="11">
        <v>104.0664712517268</v>
      </c>
      <c r="L56" s="11">
        <v>102.97087778371805</v>
      </c>
      <c r="M56" s="11">
        <v>103.12947408511889</v>
      </c>
      <c r="N56" s="11">
        <v>103.59432262211801</v>
      </c>
      <c r="O56" s="11">
        <v>105.57188941339051</v>
      </c>
      <c r="P56" s="11">
        <v>104.23582400332477</v>
      </c>
      <c r="Q56" s="11">
        <v>102.11184313221405</v>
      </c>
      <c r="R56" s="11">
        <v>101.20083111560646</v>
      </c>
      <c r="S56" s="11">
        <v>103.08694223445454</v>
      </c>
      <c r="T56" s="11">
        <v>103.2923225233727</v>
      </c>
      <c r="U56" s="11">
        <v>104.51249250752615</v>
      </c>
      <c r="V56" s="11">
        <v>102.40642380343158</v>
      </c>
      <c r="W56" s="11">
        <v>103.14342377405509</v>
      </c>
      <c r="X56" s="11">
        <v>101.5676826107649</v>
      </c>
      <c r="Y56" s="11">
        <v>103.23934075687887</v>
      </c>
      <c r="Z56" s="11">
        <v>106.93640690805253</v>
      </c>
      <c r="AA56" s="11">
        <v>102.04077267497628</v>
      </c>
      <c r="AB56" s="11">
        <v>104.6026573456665</v>
      </c>
      <c r="AC56" s="11">
        <v>102.11703774971991</v>
      </c>
      <c r="AD56" s="11">
        <v>106.32040539216791</v>
      </c>
      <c r="AE56" s="11">
        <v>106.79865056174953</v>
      </c>
      <c r="AF56" s="11">
        <v>105.01702326714053</v>
      </c>
      <c r="AG56" s="11">
        <v>104.73386533793274</v>
      </c>
      <c r="AH56" s="11">
        <v>103.96543516206282</v>
      </c>
      <c r="AI56" s="11">
        <v>104.78888489023842</v>
      </c>
      <c r="AJ56" s="11">
        <v>102.7715914828391</v>
      </c>
      <c r="AK56" s="11">
        <v>104.07175281313405</v>
      </c>
      <c r="AL56" s="11">
        <v>104.74797833608355</v>
      </c>
      <c r="AM56" s="11">
        <v>102.80536651447915</v>
      </c>
      <c r="AN56" s="11">
        <v>102.79982712953839</v>
      </c>
      <c r="AO56" s="11">
        <v>105.78273092819265</v>
      </c>
      <c r="AP56" s="11">
        <v>103.44903479056495</v>
      </c>
      <c r="AQ56" s="11">
        <v>105.64826097891903</v>
      </c>
      <c r="AR56" s="11">
        <v>102.79089347811644</v>
      </c>
      <c r="AS56" s="11">
        <v>103.64825338439981</v>
      </c>
      <c r="AT56" s="11">
        <v>108.02580955770328</v>
      </c>
      <c r="AU56" s="11">
        <v>101.77565600899219</v>
      </c>
      <c r="AV56" s="11">
        <v>102.97332485740127</v>
      </c>
      <c r="AW56" s="11">
        <v>102.56042051880613</v>
      </c>
      <c r="AX56" s="11">
        <v>103.50999293100094</v>
      </c>
      <c r="AY56" s="11">
        <v>106.25004926465567</v>
      </c>
      <c r="AZ56" s="11">
        <v>104.0988912107035</v>
      </c>
      <c r="BA56" s="11">
        <v>104.54999921729294</v>
      </c>
      <c r="BB56" s="11">
        <v>103.5095313756968</v>
      </c>
      <c r="BC56" s="11">
        <v>103.79613002699237</v>
      </c>
      <c r="BD56" s="11">
        <v>103.98231637230211</v>
      </c>
      <c r="BE56" s="11">
        <v>107.1979670170943</v>
      </c>
      <c r="BF56" s="11">
        <v>103.08892664703903</v>
      </c>
      <c r="BG56" s="11">
        <v>104.24363033324479</v>
      </c>
      <c r="BH56" s="11">
        <v>101.8002953689893</v>
      </c>
      <c r="BI56" s="11">
        <v>104.46639893400547</v>
      </c>
      <c r="BJ56" s="11">
        <v>105.08469629934565</v>
      </c>
      <c r="BK56" s="11">
        <v>102.02701205328096</v>
      </c>
      <c r="BL56" s="11">
        <v>102.56171063814058</v>
      </c>
      <c r="BM56" s="11">
        <v>101.67662898696214</v>
      </c>
      <c r="BN56" s="11">
        <v>103.95691897839275</v>
      </c>
      <c r="BO56" s="11">
        <v>106.05105262776563</v>
      </c>
      <c r="BP56" s="11">
        <v>104.11948309248712</v>
      </c>
      <c r="BQ56" s="11">
        <v>104.89145236328143</v>
      </c>
      <c r="BR56" s="11">
        <v>101.90195564550366</v>
      </c>
      <c r="BS56" s="11">
        <v>103.01702340928051</v>
      </c>
      <c r="BT56" s="11">
        <v>101.56508818559092</v>
      </c>
      <c r="BU56" s="11">
        <v>104.53514140934544</v>
      </c>
      <c r="BV56" s="11">
        <v>102.89984729947427</v>
      </c>
      <c r="BW56" s="11">
        <v>101.85713341675883</v>
      </c>
      <c r="BX56" s="11">
        <v>104.53763620826028</v>
      </c>
      <c r="BY56" s="11">
        <v>103.92777626321141</v>
      </c>
      <c r="BZ56" s="11">
        <v>105.14298251444711</v>
      </c>
      <c r="CA56" s="11">
        <v>101.42144707949075</v>
      </c>
      <c r="CB56" s="11">
        <v>104.76388244911952</v>
      </c>
      <c r="CC56" s="11">
        <v>106.28992812117434</v>
      </c>
      <c r="CD56" s="11">
        <v>101.04538777300441</v>
      </c>
      <c r="CE56" s="11">
        <v>103.2645653580586</v>
      </c>
      <c r="CF56" s="11">
        <v>101.50251310864337</v>
      </c>
      <c r="CG56" s="11">
        <v>104.46393351156955</v>
      </c>
      <c r="CH56" s="11">
        <v>103.07680553698009</v>
      </c>
      <c r="CI56" s="11">
        <v>102.70988898638414</v>
      </c>
      <c r="CJ56" s="11">
        <v>104.90048885929116</v>
      </c>
      <c r="CK56" s="11">
        <v>106.1205620110851</v>
      </c>
      <c r="CL56" s="11">
        <v>104.2993991370011</v>
      </c>
      <c r="CM56" s="11">
        <v>103.92965622301145</v>
      </c>
      <c r="CN56" s="11">
        <v>101.69745834722221</v>
      </c>
      <c r="CO56" s="11">
        <v>102.7911122534809</v>
      </c>
      <c r="CP56" s="11">
        <v>102.25312824867399</v>
      </c>
      <c r="CQ56" s="11">
        <v>103.15692587135308</v>
      </c>
      <c r="CR56" s="11">
        <v>105.03555998456667</v>
      </c>
      <c r="CS56" s="11">
        <v>102.93676654569822</v>
      </c>
      <c r="CT56" s="11">
        <v>106.03780970038325</v>
      </c>
      <c r="CU56" s="11">
        <v>104.74615576731824</v>
      </c>
      <c r="CV56" s="11">
        <v>101.62129637414864</v>
      </c>
      <c r="CW56" s="11">
        <v>103.06514990053539</v>
      </c>
      <c r="CX56" s="11">
        <v>104.03582393773269</v>
      </c>
      <c r="CY56" s="11">
        <v>104.36826622850158</v>
      </c>
      <c r="CZ56" s="11">
        <v>103.73645293476604</v>
      </c>
    </row>
    <row r="57" spans="1:104">
      <c r="A57" s="12">
        <f ca="1">A56+C56</f>
        <v>105.33332816357556</v>
      </c>
      <c r="B57" s="11">
        <f ca="1">NORMSINV(RAND())</f>
        <v>0.55436004164806829</v>
      </c>
      <c r="C57" s="13">
        <f ca="1">rendite2*A57*zeitintervall2+volatilität2*A57*zeitintervall2*B57</f>
        <v>0.33317775680843148</v>
      </c>
      <c r="E57" s="12">
        <v>102.9077571811567</v>
      </c>
      <c r="F57" s="11">
        <v>102.5123778972178</v>
      </c>
      <c r="G57" s="11">
        <v>103.2647613163965</v>
      </c>
      <c r="H57" s="11">
        <v>104.10828817226788</v>
      </c>
      <c r="I57" s="11">
        <v>104.19919145825853</v>
      </c>
      <c r="J57" s="11">
        <v>106.92889488063767</v>
      </c>
      <c r="K57" s="11">
        <v>104.39755460091583</v>
      </c>
      <c r="L57" s="11">
        <v>103.16674302662932</v>
      </c>
      <c r="M57" s="11">
        <v>103.18621270714719</v>
      </c>
      <c r="N57" s="11">
        <v>103.8562947069675</v>
      </c>
      <c r="O57" s="11">
        <v>106.2624809961834</v>
      </c>
      <c r="P57" s="11">
        <v>104.61258805552926</v>
      </c>
      <c r="Q57" s="11">
        <v>102.56408965621272</v>
      </c>
      <c r="R57" s="11">
        <v>101.79320785738369</v>
      </c>
      <c r="S57" s="11">
        <v>102.82098682587517</v>
      </c>
      <c r="T57" s="11">
        <v>103.40918227742283</v>
      </c>
      <c r="U57" s="11">
        <v>104.45407641622805</v>
      </c>
      <c r="V57" s="11">
        <v>102.80889660256911</v>
      </c>
      <c r="W57" s="11">
        <v>103.29433835381418</v>
      </c>
      <c r="X57" s="11">
        <v>101.74264575300286</v>
      </c>
      <c r="Y57" s="11">
        <v>103.17510387597005</v>
      </c>
      <c r="Z57" s="11">
        <v>107.05832822891469</v>
      </c>
      <c r="AA57" s="11">
        <v>102.19689549703826</v>
      </c>
      <c r="AB57" s="11">
        <v>104.73989988806738</v>
      </c>
      <c r="AC57" s="11">
        <v>101.64005984339346</v>
      </c>
      <c r="AD57" s="11">
        <v>105.80525999419166</v>
      </c>
      <c r="AE57" s="11">
        <v>106.85598814506997</v>
      </c>
      <c r="AF57" s="11">
        <v>105.10952889540965</v>
      </c>
      <c r="AG57" s="11">
        <v>104.87610913219874</v>
      </c>
      <c r="AH57" s="11">
        <v>103.89527720956407</v>
      </c>
      <c r="AI57" s="11">
        <v>105.2023595097574</v>
      </c>
      <c r="AJ57" s="11">
        <v>102.7765437361154</v>
      </c>
      <c r="AK57" s="11">
        <v>103.9689739635451</v>
      </c>
      <c r="AL57" s="11">
        <v>104.79696148976251</v>
      </c>
      <c r="AM57" s="11">
        <v>102.94484252999051</v>
      </c>
      <c r="AN57" s="11">
        <v>102.95518014589371</v>
      </c>
      <c r="AO57" s="11">
        <v>105.90646969151018</v>
      </c>
      <c r="AP57" s="11">
        <v>103.93606640165969</v>
      </c>
      <c r="AQ57" s="11">
        <v>105.61946476180165</v>
      </c>
      <c r="AR57" s="11">
        <v>103.49381863403177</v>
      </c>
      <c r="AS57" s="11">
        <v>103.86898176805903</v>
      </c>
      <c r="AT57" s="11">
        <v>107.61350004017099</v>
      </c>
      <c r="AU57" s="11">
        <v>102.08350120808029</v>
      </c>
      <c r="AV57" s="11">
        <v>103.51926901726607</v>
      </c>
      <c r="AW57" s="11">
        <v>102.67818651889208</v>
      </c>
      <c r="AX57" s="11">
        <v>103.46318819963545</v>
      </c>
      <c r="AY57" s="11">
        <v>107.04970023342887</v>
      </c>
      <c r="AZ57" s="11">
        <v>104.42672197080475</v>
      </c>
      <c r="BA57" s="11">
        <v>104.6309316033076</v>
      </c>
      <c r="BB57" s="11">
        <v>104.06145909559407</v>
      </c>
      <c r="BC57" s="11">
        <v>103.84865946139173</v>
      </c>
      <c r="BD57" s="11">
        <v>103.75880212772356</v>
      </c>
      <c r="BE57" s="11">
        <v>106.95481340012348</v>
      </c>
      <c r="BF57" s="11">
        <v>103.1631669106069</v>
      </c>
      <c r="BG57" s="11">
        <v>103.94020058432031</v>
      </c>
      <c r="BH57" s="11">
        <v>101.27855151884296</v>
      </c>
      <c r="BI57" s="11">
        <v>103.46800870055117</v>
      </c>
      <c r="BJ57" s="11">
        <v>105.13184729945172</v>
      </c>
      <c r="BK57" s="11">
        <v>101.84485084911378</v>
      </c>
      <c r="BL57" s="11">
        <v>103.46746978935559</v>
      </c>
      <c r="BM57" s="11">
        <v>101.82697514893346</v>
      </c>
      <c r="BN57" s="11">
        <v>104.34901525435926</v>
      </c>
      <c r="BO57" s="11">
        <v>105.59591646629626</v>
      </c>
      <c r="BP57" s="11">
        <v>104.29056441002008</v>
      </c>
      <c r="BQ57" s="11">
        <v>104.54808345718945</v>
      </c>
      <c r="BR57" s="11">
        <v>101.39977512376493</v>
      </c>
      <c r="BS57" s="11">
        <v>103.50837685293084</v>
      </c>
      <c r="BT57" s="11">
        <v>102.41393302234586</v>
      </c>
      <c r="BU57" s="11">
        <v>104.27871351601861</v>
      </c>
      <c r="BV57" s="11">
        <v>103.43286766379639</v>
      </c>
      <c r="BW57" s="11">
        <v>102.40299496162916</v>
      </c>
      <c r="BX57" s="11">
        <v>105.46168768190834</v>
      </c>
      <c r="BY57" s="11">
        <v>104.60346925220207</v>
      </c>
      <c r="BZ57" s="11">
        <v>105.25860203824388</v>
      </c>
      <c r="CA57" s="11">
        <v>101.74174160038318</v>
      </c>
      <c r="CB57" s="11">
        <v>104.69830655775505</v>
      </c>
      <c r="CC57" s="11">
        <v>106.0879532793309</v>
      </c>
      <c r="CD57" s="11">
        <v>101.50025511941456</v>
      </c>
      <c r="CE57" s="11">
        <v>103.56575800560806</v>
      </c>
      <c r="CF57" s="11">
        <v>101.74240317492854</v>
      </c>
      <c r="CG57" s="11">
        <v>104.54795782155156</v>
      </c>
      <c r="CH57" s="11">
        <v>103.13280667882356</v>
      </c>
      <c r="CI57" s="11">
        <v>102.37712586404379</v>
      </c>
      <c r="CJ57" s="11">
        <v>105.09372833445245</v>
      </c>
      <c r="CK57" s="11">
        <v>106.41804061672556</v>
      </c>
      <c r="CL57" s="11">
        <v>104.64267410240296</v>
      </c>
      <c r="CM57" s="11">
        <v>104.02262737925641</v>
      </c>
      <c r="CN57" s="11">
        <v>101.8026103442336</v>
      </c>
      <c r="CO57" s="11">
        <v>103.18783852140912</v>
      </c>
      <c r="CP57" s="11">
        <v>102.61764007379512</v>
      </c>
      <c r="CQ57" s="11">
        <v>103.30307829263096</v>
      </c>
      <c r="CR57" s="11">
        <v>105.14252641370912</v>
      </c>
      <c r="CS57" s="11">
        <v>103.55411998234401</v>
      </c>
      <c r="CT57" s="11">
        <v>105.94379914456638</v>
      </c>
      <c r="CU57" s="11">
        <v>104.77389782157742</v>
      </c>
      <c r="CV57" s="11">
        <v>101.67036770823061</v>
      </c>
      <c r="CW57" s="11">
        <v>102.91407906140647</v>
      </c>
      <c r="CX57" s="11">
        <v>103.80864403556593</v>
      </c>
      <c r="CY57" s="11">
        <v>104.31278446260339</v>
      </c>
      <c r="CZ57" s="11">
        <v>104.09050434954059</v>
      </c>
    </row>
    <row r="58" spans="1:104">
      <c r="A58" s="12">
        <f ca="1">A57+C57</f>
        <v>105.66650592038398</v>
      </c>
      <c r="B58" s="11">
        <f ca="1">NORMSINV(RAND())</f>
        <v>-0.20379357274414203</v>
      </c>
      <c r="C58" s="13">
        <f ca="1">rendite2*A58*zeitintervall2+volatilität2*A58*zeitintervall2*B58</f>
        <v>9.3897294597860698E-2</v>
      </c>
      <c r="E58" s="12">
        <v>102.78423750918022</v>
      </c>
      <c r="F58" s="11">
        <v>102.50774173560686</v>
      </c>
      <c r="G58" s="11">
        <v>102.93112025215898</v>
      </c>
      <c r="H58" s="11">
        <v>104.63000262853399</v>
      </c>
      <c r="I58" s="11">
        <v>104.61355793828787</v>
      </c>
      <c r="J58" s="11">
        <v>107.32426895080343</v>
      </c>
      <c r="K58" s="11">
        <v>104.32813254090492</v>
      </c>
      <c r="L58" s="11">
        <v>103.49397661074235</v>
      </c>
      <c r="M58" s="11">
        <v>103.18570003753264</v>
      </c>
      <c r="N58" s="11">
        <v>103.27770255370987</v>
      </c>
      <c r="O58" s="11">
        <v>106.25423186357554</v>
      </c>
      <c r="P58" s="11">
        <v>104.68049152219513</v>
      </c>
      <c r="Q58" s="11">
        <v>102.93926692579277</v>
      </c>
      <c r="R58" s="11">
        <v>102.52949536609044</v>
      </c>
      <c r="S58" s="11">
        <v>103.48652604865855</v>
      </c>
      <c r="T58" s="11">
        <v>103.65253571159757</v>
      </c>
      <c r="U58" s="11">
        <v>104.99407893022901</v>
      </c>
      <c r="V58" s="11">
        <v>103.13734858389864</v>
      </c>
      <c r="W58" s="11">
        <v>103.38195288938948</v>
      </c>
      <c r="X58" s="11">
        <v>101.47423860306772</v>
      </c>
      <c r="Y58" s="11">
        <v>103.78703746474841</v>
      </c>
      <c r="Z58" s="11">
        <v>107.23278667660979</v>
      </c>
      <c r="AA58" s="11">
        <v>102.3759224491762</v>
      </c>
      <c r="AB58" s="11">
        <v>105.60587310957008</v>
      </c>
      <c r="AC58" s="11">
        <v>101.93485896000924</v>
      </c>
      <c r="AD58" s="11">
        <v>106.03271282872731</v>
      </c>
      <c r="AE58" s="11">
        <v>107.47127281681864</v>
      </c>
      <c r="AF58" s="11">
        <v>105.50968146615901</v>
      </c>
      <c r="AG58" s="11">
        <v>105.01605014113777</v>
      </c>
      <c r="AH58" s="11">
        <v>103.65909416296499</v>
      </c>
      <c r="AI58" s="11">
        <v>104.94643741118061</v>
      </c>
      <c r="AJ58" s="11">
        <v>102.90047566506476</v>
      </c>
      <c r="AK58" s="11">
        <v>104.12817428980102</v>
      </c>
      <c r="AL58" s="11">
        <v>105.27463819880592</v>
      </c>
      <c r="AM58" s="11">
        <v>102.40675597640009</v>
      </c>
      <c r="AN58" s="11">
        <v>102.81906936668695</v>
      </c>
      <c r="AO58" s="11">
        <v>106.03033611040843</v>
      </c>
      <c r="AP58" s="11">
        <v>104.40769193950079</v>
      </c>
      <c r="AQ58" s="11">
        <v>106.0128060928932</v>
      </c>
      <c r="AR58" s="11">
        <v>103.66561347396404</v>
      </c>
      <c r="AS58" s="11">
        <v>103.20366942398692</v>
      </c>
      <c r="AT58" s="11">
        <v>107.67922779208298</v>
      </c>
      <c r="AU58" s="11">
        <v>102.43596739844493</v>
      </c>
      <c r="AV58" s="11">
        <v>103.74566780658694</v>
      </c>
      <c r="AW58" s="11">
        <v>103.17454331454827</v>
      </c>
      <c r="AX58" s="11">
        <v>103.91826679372566</v>
      </c>
      <c r="AY58" s="11">
        <v>107.30218027347681</v>
      </c>
      <c r="AZ58" s="11">
        <v>104.58622095673471</v>
      </c>
      <c r="BA58" s="11">
        <v>104.63462530453309</v>
      </c>
      <c r="BB58" s="11">
        <v>104.7767750787611</v>
      </c>
      <c r="BC58" s="11">
        <v>104.14750970339192</v>
      </c>
      <c r="BD58" s="11">
        <v>103.58954047904224</v>
      </c>
      <c r="BE58" s="11">
        <v>107.52264392148454</v>
      </c>
      <c r="BF58" s="11">
        <v>103.4023199328139</v>
      </c>
      <c r="BG58" s="11">
        <v>103.70873350586102</v>
      </c>
      <c r="BH58" s="11">
        <v>101.46845375016024</v>
      </c>
      <c r="BI58" s="11">
        <v>103.66560721655171</v>
      </c>
      <c r="BJ58" s="11">
        <v>105.48311726236261</v>
      </c>
      <c r="BK58" s="11">
        <v>101.57300574915529</v>
      </c>
      <c r="BL58" s="11">
        <v>103.42317661433206</v>
      </c>
      <c r="BM58" s="11">
        <v>102.01115030836043</v>
      </c>
      <c r="BN58" s="11">
        <v>104.90615292770134</v>
      </c>
      <c r="BO58" s="11">
        <v>105.51857989933714</v>
      </c>
      <c r="BP58" s="11">
        <v>104.0651470429891</v>
      </c>
      <c r="BQ58" s="11">
        <v>104.67025302802038</v>
      </c>
      <c r="BR58" s="11">
        <v>101.67421659662597</v>
      </c>
      <c r="BS58" s="11">
        <v>103.86002534778629</v>
      </c>
      <c r="BT58" s="11">
        <v>102.52122966136541</v>
      </c>
      <c r="BU58" s="11">
        <v>104.77808087693114</v>
      </c>
      <c r="BV58" s="11">
        <v>103.56438411072146</v>
      </c>
      <c r="BW58" s="11">
        <v>102.53528606997862</v>
      </c>
      <c r="BX58" s="11">
        <v>105.86909745632451</v>
      </c>
      <c r="BY58" s="11">
        <v>105.03643074013625</v>
      </c>
      <c r="BZ58" s="11">
        <v>105.62235091512417</v>
      </c>
      <c r="CA58" s="11">
        <v>101.89305790554542</v>
      </c>
      <c r="CB58" s="11">
        <v>105.00664628128779</v>
      </c>
      <c r="CC58" s="11">
        <v>106.05690487311274</v>
      </c>
      <c r="CD58" s="11">
        <v>101.99265221430645</v>
      </c>
      <c r="CE58" s="11">
        <v>104.0402520763337</v>
      </c>
      <c r="CF58" s="11">
        <v>101.91557128664442</v>
      </c>
      <c r="CG58" s="11">
        <v>104.55309205853663</v>
      </c>
      <c r="CH58" s="11">
        <v>103.37813891805916</v>
      </c>
      <c r="CI58" s="11">
        <v>102.31574126449378</v>
      </c>
      <c r="CJ58" s="11">
        <v>105.10152043207293</v>
      </c>
      <c r="CK58" s="11">
        <v>106.61313856612021</v>
      </c>
      <c r="CL58" s="11">
        <v>105.03047587882524</v>
      </c>
      <c r="CM58" s="11">
        <v>104.32828727903276</v>
      </c>
      <c r="CN58" s="11">
        <v>101.77712753107002</v>
      </c>
      <c r="CO58" s="11">
        <v>103.27932924407938</v>
      </c>
      <c r="CP58" s="11">
        <v>103.14793179506489</v>
      </c>
      <c r="CQ58" s="11">
        <v>103.23511815608036</v>
      </c>
      <c r="CR58" s="11">
        <v>105.28505395072737</v>
      </c>
      <c r="CS58" s="11">
        <v>103.07150913600287</v>
      </c>
      <c r="CT58" s="11">
        <v>106.30272206434087</v>
      </c>
      <c r="CU58" s="11">
        <v>104.82584118541617</v>
      </c>
      <c r="CV58" s="11">
        <v>102.14662793272551</v>
      </c>
      <c r="CW58" s="11">
        <v>103.31801136103225</v>
      </c>
      <c r="CX58" s="11">
        <v>104.02070049969612</v>
      </c>
      <c r="CY58" s="11">
        <v>104.49121668301517</v>
      </c>
      <c r="CZ58" s="11">
        <v>104.23900690246596</v>
      </c>
    </row>
    <row r="59" spans="1:104">
      <c r="A59" s="12">
        <f ca="1">A58+C58</f>
        <v>105.76040321498185</v>
      </c>
      <c r="B59" s="11">
        <f ca="1">NORMSINV(RAND())</f>
        <v>0.84787478663398763</v>
      </c>
      <c r="C59" s="13">
        <f ca="1">rendite2*A59*zeitintervall2+volatilität2*A59*zeitintervall2*B59</f>
        <v>0.42765534275315448</v>
      </c>
      <c r="E59" s="12">
        <v>102.58113666078268</v>
      </c>
      <c r="F59" s="11">
        <v>102.5342300410792</v>
      </c>
      <c r="G59" s="11">
        <v>103.80468342706148</v>
      </c>
      <c r="H59" s="11">
        <v>104.75441138979475</v>
      </c>
      <c r="I59" s="11">
        <v>104.60353994170322</v>
      </c>
      <c r="J59" s="11">
        <v>107.39499728180184</v>
      </c>
      <c r="K59" s="11">
        <v>104.5308291920885</v>
      </c>
      <c r="L59" s="11">
        <v>103.55971207353267</v>
      </c>
      <c r="M59" s="11">
        <v>102.91165201938722</v>
      </c>
      <c r="N59" s="11">
        <v>103.5831460399783</v>
      </c>
      <c r="O59" s="11">
        <v>106.9629768554591</v>
      </c>
      <c r="P59" s="11">
        <v>104.62399721105335</v>
      </c>
      <c r="Q59" s="11">
        <v>103.24993223782913</v>
      </c>
      <c r="R59" s="11">
        <v>102.62252095432684</v>
      </c>
      <c r="S59" s="11">
        <v>103.34704652340842</v>
      </c>
      <c r="T59" s="11">
        <v>103.93965529298016</v>
      </c>
      <c r="U59" s="11">
        <v>105.31445787542742</v>
      </c>
      <c r="V59" s="11">
        <v>103.76271740860143</v>
      </c>
      <c r="W59" s="11">
        <v>103.35188993625158</v>
      </c>
      <c r="X59" s="11">
        <v>101.34433251865259</v>
      </c>
      <c r="Y59" s="11">
        <v>103.79795009425894</v>
      </c>
      <c r="Z59" s="11">
        <v>107.64241787397125</v>
      </c>
      <c r="AA59" s="11">
        <v>102.66304136920995</v>
      </c>
      <c r="AB59" s="11">
        <v>105.71008405378578</v>
      </c>
      <c r="AC59" s="11">
        <v>102.44218114089257</v>
      </c>
      <c r="AD59" s="11">
        <v>105.95583623135838</v>
      </c>
      <c r="AE59" s="11">
        <v>107.65101713380106</v>
      </c>
      <c r="AF59" s="11">
        <v>105.29308925353463</v>
      </c>
      <c r="AG59" s="11">
        <v>105.09606563638962</v>
      </c>
      <c r="AH59" s="11">
        <v>104.62505027275498</v>
      </c>
      <c r="AI59" s="11">
        <v>105.16575373477816</v>
      </c>
      <c r="AJ59" s="11">
        <v>102.88013852768844</v>
      </c>
      <c r="AK59" s="11">
        <v>103.85160537338582</v>
      </c>
      <c r="AL59" s="11">
        <v>105.46225627284835</v>
      </c>
      <c r="AM59" s="11">
        <v>102.51143635223562</v>
      </c>
      <c r="AN59" s="11">
        <v>103.19112907988485</v>
      </c>
      <c r="AO59" s="11">
        <v>105.66555523874391</v>
      </c>
      <c r="AP59" s="11">
        <v>104.16132562960783</v>
      </c>
      <c r="AQ59" s="11">
        <v>105.79759460879767</v>
      </c>
      <c r="AR59" s="11">
        <v>103.96902664636312</v>
      </c>
      <c r="AS59" s="11">
        <v>103.39755646588766</v>
      </c>
      <c r="AT59" s="11">
        <v>107.57683619481834</v>
      </c>
      <c r="AU59" s="11">
        <v>102.49224053615754</v>
      </c>
      <c r="AV59" s="11">
        <v>104.26638623686615</v>
      </c>
      <c r="AW59" s="11">
        <v>102.92620237233402</v>
      </c>
      <c r="AX59" s="11">
        <v>103.67663432127462</v>
      </c>
      <c r="AY59" s="11">
        <v>107.51460930552341</v>
      </c>
      <c r="AZ59" s="11">
        <v>104.91786096613318</v>
      </c>
      <c r="BA59" s="11">
        <v>104.88415662927639</v>
      </c>
      <c r="BB59" s="11">
        <v>105.12465523957226</v>
      </c>
      <c r="BC59" s="11">
        <v>104.53521431089298</v>
      </c>
      <c r="BD59" s="11">
        <v>103.6963832042162</v>
      </c>
      <c r="BE59" s="11">
        <v>108.02358654136738</v>
      </c>
      <c r="BF59" s="11">
        <v>103.15271860673236</v>
      </c>
      <c r="BG59" s="11">
        <v>103.83259353278888</v>
      </c>
      <c r="BH59" s="11">
        <v>101.74382174341241</v>
      </c>
      <c r="BI59" s="11">
        <v>104.63019672459065</v>
      </c>
      <c r="BJ59" s="11">
        <v>105.5098357564661</v>
      </c>
      <c r="BK59" s="11">
        <v>102.23760918232551</v>
      </c>
      <c r="BL59" s="11">
        <v>104.23305631996811</v>
      </c>
      <c r="BM59" s="11">
        <v>102.3341255464737</v>
      </c>
      <c r="BN59" s="11">
        <v>105.0312265434717</v>
      </c>
      <c r="BO59" s="11">
        <v>105.49120966651702</v>
      </c>
      <c r="BP59" s="11">
        <v>104.10660608823288</v>
      </c>
      <c r="BQ59" s="11">
        <v>104.87566893507353</v>
      </c>
      <c r="BR59" s="11">
        <v>102.02555764177987</v>
      </c>
      <c r="BS59" s="11">
        <v>104.23445362453965</v>
      </c>
      <c r="BT59" s="11">
        <v>102.65167143374654</v>
      </c>
      <c r="BU59" s="11">
        <v>104.69307696649904</v>
      </c>
      <c r="BV59" s="11">
        <v>104.13122728560398</v>
      </c>
      <c r="BW59" s="11">
        <v>102.89857422197147</v>
      </c>
      <c r="BX59" s="11">
        <v>106.34172175031414</v>
      </c>
      <c r="BY59" s="11">
        <v>105.69848941491965</v>
      </c>
      <c r="BZ59" s="11">
        <v>105.27299582316036</v>
      </c>
      <c r="CA59" s="11">
        <v>101.36820681356718</v>
      </c>
      <c r="CB59" s="11">
        <v>105.17950499392626</v>
      </c>
      <c r="CC59" s="11">
        <v>106.37569453718338</v>
      </c>
      <c r="CD59" s="11">
        <v>101.99259799693867</v>
      </c>
      <c r="CE59" s="11">
        <v>104.35741726938191</v>
      </c>
      <c r="CF59" s="11">
        <v>101.93331055442984</v>
      </c>
      <c r="CG59" s="11">
        <v>104.74933964854422</v>
      </c>
      <c r="CH59" s="11">
        <v>103.0465207016542</v>
      </c>
      <c r="CI59" s="11">
        <v>102.53933638721118</v>
      </c>
      <c r="CJ59" s="11">
        <v>105.28122623604708</v>
      </c>
      <c r="CK59" s="11">
        <v>107.01104722484121</v>
      </c>
      <c r="CL59" s="11">
        <v>105.02359241341706</v>
      </c>
      <c r="CM59" s="11">
        <v>104.44935160292839</v>
      </c>
      <c r="CN59" s="11">
        <v>101.98251923832433</v>
      </c>
      <c r="CO59" s="11">
        <v>103.14565604099045</v>
      </c>
      <c r="CP59" s="11">
        <v>103.75610150749706</v>
      </c>
      <c r="CQ59" s="11">
        <v>102.98171602348144</v>
      </c>
      <c r="CR59" s="11">
        <v>105.94847220837856</v>
      </c>
      <c r="CS59" s="11">
        <v>102.91501356029114</v>
      </c>
      <c r="CT59" s="11">
        <v>106.4684909508594</v>
      </c>
      <c r="CU59" s="11">
        <v>104.9173393669343</v>
      </c>
      <c r="CV59" s="11">
        <v>102.0590215361794</v>
      </c>
      <c r="CW59" s="11">
        <v>103.26949921992154</v>
      </c>
      <c r="CX59" s="11">
        <v>104.22220271922745</v>
      </c>
      <c r="CY59" s="11">
        <v>104.33350229605109</v>
      </c>
      <c r="CZ59" s="11">
        <v>104.26211968378769</v>
      </c>
    </row>
    <row r="60" spans="1:104">
      <c r="A60" s="12">
        <f ca="1">A59+C59</f>
        <v>106.188058557735</v>
      </c>
      <c r="B60" s="11">
        <f ca="1">NORMSINV(RAND())</f>
        <v>1.1676998550104598</v>
      </c>
      <c r="C60" s="13">
        <f ca="1">rendite2*A60*zeitintervall2+volatilität2*A60*zeitintervall2*B60</f>
        <v>0.53126942958173062</v>
      </c>
      <c r="E60" s="12">
        <v>103.32296262123722</v>
      </c>
      <c r="F60" s="11">
        <v>102.71924245307528</v>
      </c>
      <c r="G60" s="11">
        <v>103.59505469556305</v>
      </c>
      <c r="H60" s="11">
        <v>104.48141466816807</v>
      </c>
      <c r="I60" s="11">
        <v>105.19677106981568</v>
      </c>
      <c r="J60" s="11">
        <v>107.35689691261243</v>
      </c>
      <c r="K60" s="11">
        <v>104.81468962504077</v>
      </c>
      <c r="L60" s="11">
        <v>103.32639216786917</v>
      </c>
      <c r="M60" s="11">
        <v>102.80272831696165</v>
      </c>
      <c r="N60" s="11">
        <v>103.97274396380355</v>
      </c>
      <c r="O60" s="11">
        <v>106.84695657249654</v>
      </c>
      <c r="P60" s="11">
        <v>104.71621658980121</v>
      </c>
      <c r="Q60" s="11">
        <v>103.64709401954744</v>
      </c>
      <c r="R60" s="11">
        <v>103.01701992408317</v>
      </c>
      <c r="S60" s="11">
        <v>103.39063555840994</v>
      </c>
      <c r="T60" s="11">
        <v>104.41897523664881</v>
      </c>
      <c r="U60" s="11">
        <v>105.32905301617139</v>
      </c>
      <c r="V60" s="11">
        <v>103.26621330148153</v>
      </c>
      <c r="W60" s="11">
        <v>103.04528781579026</v>
      </c>
      <c r="X60" s="11">
        <v>101.11194868643037</v>
      </c>
      <c r="Y60" s="11">
        <v>104.22471838358967</v>
      </c>
      <c r="Z60" s="11">
        <v>107.42499486451821</v>
      </c>
      <c r="AA60" s="11">
        <v>103.03838377677013</v>
      </c>
      <c r="AB60" s="11">
        <v>106.28891630016274</v>
      </c>
      <c r="AC60" s="11">
        <v>102.74066452368538</v>
      </c>
      <c r="AD60" s="11">
        <v>106.07415458078118</v>
      </c>
      <c r="AE60" s="11">
        <v>108.01829589888247</v>
      </c>
      <c r="AF60" s="11">
        <v>104.87606496890673</v>
      </c>
      <c r="AG60" s="11">
        <v>105.16625646837517</v>
      </c>
      <c r="AH60" s="11">
        <v>104.39369886311216</v>
      </c>
      <c r="AI60" s="11">
        <v>105.37471449134659</v>
      </c>
      <c r="AJ60" s="11">
        <v>103.2185210140201</v>
      </c>
      <c r="AK60" s="11">
        <v>104.20556276127107</v>
      </c>
      <c r="AL60" s="11">
        <v>105.46254224101911</v>
      </c>
      <c r="AM60" s="11">
        <v>102.94150163572239</v>
      </c>
      <c r="AN60" s="11">
        <v>103.49770228919314</v>
      </c>
      <c r="AO60" s="11">
        <v>105.6888441636596</v>
      </c>
      <c r="AP60" s="11">
        <v>104.4847852910807</v>
      </c>
      <c r="AQ60" s="11">
        <v>105.74304567588999</v>
      </c>
      <c r="AR60" s="11">
        <v>104.69637126877139</v>
      </c>
      <c r="AS60" s="11">
        <v>103.52365478678533</v>
      </c>
      <c r="AT60" s="11">
        <v>107.49417299896015</v>
      </c>
      <c r="AU60" s="11">
        <v>102.66408099539062</v>
      </c>
      <c r="AV60" s="11">
        <v>104.34113557852861</v>
      </c>
      <c r="AW60" s="11">
        <v>102.98809075138888</v>
      </c>
      <c r="AX60" s="11">
        <v>104.13586631151973</v>
      </c>
      <c r="AY60" s="11">
        <v>107.44498701925737</v>
      </c>
      <c r="AZ60" s="11">
        <v>105.73694401514905</v>
      </c>
      <c r="BA60" s="11">
        <v>105.01293090093267</v>
      </c>
      <c r="BB60" s="11">
        <v>105.24004664638393</v>
      </c>
      <c r="BC60" s="11">
        <v>104.8054790519577</v>
      </c>
      <c r="BD60" s="11">
        <v>103.91431372053538</v>
      </c>
      <c r="BE60" s="11">
        <v>108.23048964628293</v>
      </c>
      <c r="BF60" s="11">
        <v>103.52760111760772</v>
      </c>
      <c r="BG60" s="11">
        <v>103.41894206283163</v>
      </c>
      <c r="BH60" s="11">
        <v>102.41774443235397</v>
      </c>
      <c r="BI60" s="11">
        <v>104.57966839065566</v>
      </c>
      <c r="BJ60" s="11">
        <v>105.8718298040931</v>
      </c>
      <c r="BK60" s="11">
        <v>102.26131286937168</v>
      </c>
      <c r="BL60" s="11">
        <v>104.33130003014222</v>
      </c>
      <c r="BM60" s="11">
        <v>102.22413649660635</v>
      </c>
      <c r="BN60" s="11">
        <v>104.69853131195005</v>
      </c>
      <c r="BO60" s="11">
        <v>105.89434856102653</v>
      </c>
      <c r="BP60" s="11">
        <v>104.28220963964047</v>
      </c>
      <c r="BQ60" s="11">
        <v>105.39793715252456</v>
      </c>
      <c r="BR60" s="11">
        <v>101.52376928024519</v>
      </c>
      <c r="BS60" s="11">
        <v>104.21047438677249</v>
      </c>
      <c r="BT60" s="11">
        <v>103.62632889156799</v>
      </c>
      <c r="BU60" s="11">
        <v>104.83451379520803</v>
      </c>
      <c r="BV60" s="11">
        <v>104.26846299961787</v>
      </c>
      <c r="BW60" s="11">
        <v>103.05778593045706</v>
      </c>
      <c r="BX60" s="11">
        <v>106.2935230481941</v>
      </c>
      <c r="BY60" s="11">
        <v>105.81416354802008</v>
      </c>
      <c r="BZ60" s="11">
        <v>105.34387722303468</v>
      </c>
      <c r="CA60" s="11">
        <v>101.65822989417465</v>
      </c>
      <c r="CB60" s="11">
        <v>105.54139416861956</v>
      </c>
      <c r="CC60" s="11">
        <v>106.48921508655259</v>
      </c>
      <c r="CD60" s="11">
        <v>101.88982220666009</v>
      </c>
      <c r="CE60" s="11">
        <v>104.32747658693218</v>
      </c>
      <c r="CF60" s="11">
        <v>102.33955440107037</v>
      </c>
      <c r="CG60" s="11">
        <v>104.99788290431937</v>
      </c>
      <c r="CH60" s="11">
        <v>103.53202073692317</v>
      </c>
      <c r="CI60" s="11">
        <v>102.90462946007661</v>
      </c>
      <c r="CJ60" s="11">
        <v>105.54956446878229</v>
      </c>
      <c r="CK60" s="11">
        <v>107.17218207238589</v>
      </c>
      <c r="CL60" s="11">
        <v>104.89637432503744</v>
      </c>
      <c r="CM60" s="11">
        <v>104.65903911309178</v>
      </c>
      <c r="CN60" s="11">
        <v>101.92614736806389</v>
      </c>
      <c r="CO60" s="11">
        <v>103.78468100314829</v>
      </c>
      <c r="CP60" s="11">
        <v>103.79822550507697</v>
      </c>
      <c r="CQ60" s="11">
        <v>102.7196059113694</v>
      </c>
      <c r="CR60" s="11">
        <v>105.9991166712944</v>
      </c>
      <c r="CS60" s="11">
        <v>102.97896016932475</v>
      </c>
      <c r="CT60" s="11">
        <v>106.78978776381798</v>
      </c>
      <c r="CU60" s="11">
        <v>104.82010181211798</v>
      </c>
      <c r="CV60" s="11">
        <v>102.88584387265028</v>
      </c>
      <c r="CW60" s="11">
        <v>103.45801237403499</v>
      </c>
      <c r="CX60" s="11">
        <v>104.16161966196796</v>
      </c>
      <c r="CY60" s="11">
        <v>104.65648560734974</v>
      </c>
      <c r="CZ60" s="11">
        <v>104.19810212249054</v>
      </c>
    </row>
    <row r="61" spans="1:104">
      <c r="A61" s="12">
        <f ca="1">A60+C60</f>
        <v>106.71932798731673</v>
      </c>
      <c r="B61" s="11">
        <f ca="1">NORMSINV(RAND())</f>
        <v>1.0733892806797167</v>
      </c>
      <c r="C61" s="13">
        <f ca="1">rendite2*A61*zeitintervall2+volatilität2*A61*zeitintervall2*B61</f>
        <v>0.50373314008976111</v>
      </c>
      <c r="E61" s="12">
        <v>103.56713235345011</v>
      </c>
      <c r="F61" s="11">
        <v>102.79182175425376</v>
      </c>
      <c r="G61" s="11">
        <v>103.79643314075564</v>
      </c>
      <c r="H61" s="11">
        <v>104.82111780924436</v>
      </c>
      <c r="I61" s="11">
        <v>104.912238383135</v>
      </c>
      <c r="J61" s="11">
        <v>107.31451582479411</v>
      </c>
      <c r="K61" s="11">
        <v>105.0415605072865</v>
      </c>
      <c r="L61" s="11">
        <v>103.42032069228399</v>
      </c>
      <c r="M61" s="11">
        <v>102.86065942641723</v>
      </c>
      <c r="N61" s="11">
        <v>104.09492328565217</v>
      </c>
      <c r="O61" s="11">
        <v>106.63934471129865</v>
      </c>
      <c r="P61" s="11">
        <v>103.88916456615181</v>
      </c>
      <c r="Q61" s="11">
        <v>104.06232299678855</v>
      </c>
      <c r="R61" s="11">
        <v>103.74190918309259</v>
      </c>
      <c r="S61" s="11">
        <v>103.66346045931975</v>
      </c>
      <c r="T61" s="11">
        <v>104.53227367949664</v>
      </c>
      <c r="U61" s="11">
        <v>105.50472411651619</v>
      </c>
      <c r="V61" s="11">
        <v>103.78933575341223</v>
      </c>
      <c r="W61" s="11">
        <v>103.67566592881626</v>
      </c>
      <c r="X61" s="11">
        <v>101.88290315474522</v>
      </c>
      <c r="Y61" s="11">
        <v>104.28751471695215</v>
      </c>
      <c r="Z61" s="11">
        <v>107.54098072466347</v>
      </c>
      <c r="AA61" s="11">
        <v>103.5480068323553</v>
      </c>
      <c r="AB61" s="11">
        <v>106.24222761025422</v>
      </c>
      <c r="AC61" s="11">
        <v>103.38258520087004</v>
      </c>
      <c r="AD61" s="11">
        <v>106.98772668370441</v>
      </c>
      <c r="AE61" s="11">
        <v>108.24494301081292</v>
      </c>
      <c r="AF61" s="11">
        <v>104.55469006071263</v>
      </c>
      <c r="AG61" s="11">
        <v>106.0651456570877</v>
      </c>
      <c r="AH61" s="11">
        <v>104.96609169803112</v>
      </c>
      <c r="AI61" s="11">
        <v>105.597418347439</v>
      </c>
      <c r="AJ61" s="11">
        <v>103.33202807611717</v>
      </c>
      <c r="AK61" s="11">
        <v>104.06595983520658</v>
      </c>
      <c r="AL61" s="11">
        <v>105.12681637485534</v>
      </c>
      <c r="AM61" s="11">
        <v>102.83947467778671</v>
      </c>
      <c r="AN61" s="11">
        <v>103.76444171506951</v>
      </c>
      <c r="AO61" s="11">
        <v>105.87183340288057</v>
      </c>
      <c r="AP61" s="11">
        <v>104.68638489407429</v>
      </c>
      <c r="AQ61" s="11">
        <v>105.90675727248697</v>
      </c>
      <c r="AR61" s="11">
        <v>104.81994611753143</v>
      </c>
      <c r="AS61" s="11">
        <v>104.21396149599447</v>
      </c>
      <c r="AT61" s="11">
        <v>107.78385861960167</v>
      </c>
      <c r="AU61" s="11">
        <v>102.32940019357652</v>
      </c>
      <c r="AV61" s="11">
        <v>104.33372930232613</v>
      </c>
      <c r="AW61" s="11">
        <v>103.06234702203616</v>
      </c>
      <c r="AX61" s="11">
        <v>104.44573351469754</v>
      </c>
      <c r="AY61" s="11">
        <v>108.10182621346114</v>
      </c>
      <c r="AZ61" s="11">
        <v>105.7751319384782</v>
      </c>
      <c r="BA61" s="11">
        <v>104.76814484070542</v>
      </c>
      <c r="BB61" s="11">
        <v>105.32845058295463</v>
      </c>
      <c r="BC61" s="11">
        <v>104.5466096655918</v>
      </c>
      <c r="BD61" s="11">
        <v>104.06687482945675</v>
      </c>
      <c r="BE61" s="11">
        <v>108.95370432822072</v>
      </c>
      <c r="BF61" s="11">
        <v>103.64949744871119</v>
      </c>
      <c r="BG61" s="11">
        <v>103.77273251099452</v>
      </c>
      <c r="BH61" s="11">
        <v>102.41986782560097</v>
      </c>
      <c r="BI61" s="11">
        <v>104.68343722598834</v>
      </c>
      <c r="BJ61" s="11">
        <v>105.9079039417573</v>
      </c>
      <c r="BK61" s="11">
        <v>102.27958684679902</v>
      </c>
      <c r="BL61" s="11">
        <v>104.36861764255428</v>
      </c>
      <c r="BM61" s="11">
        <v>101.91669696306091</v>
      </c>
      <c r="BN61" s="11">
        <v>104.58844125004136</v>
      </c>
      <c r="BO61" s="11">
        <v>106.62971536489377</v>
      </c>
      <c r="BP61" s="11">
        <v>105.10182323291838</v>
      </c>
      <c r="BQ61" s="11">
        <v>105.89204807819038</v>
      </c>
      <c r="BR61" s="11">
        <v>101.28550819078406</v>
      </c>
      <c r="BS61" s="11">
        <v>103.99701666448878</v>
      </c>
      <c r="BT61" s="11">
        <v>104.04330925062465</v>
      </c>
      <c r="BU61" s="11">
        <v>105.2572709885192</v>
      </c>
      <c r="BV61" s="11">
        <v>104.4503925858476</v>
      </c>
      <c r="BW61" s="11">
        <v>103.6432937102045</v>
      </c>
      <c r="BX61" s="11">
        <v>106.63980224737803</v>
      </c>
      <c r="BY61" s="11">
        <v>105.73881672587966</v>
      </c>
      <c r="BZ61" s="11">
        <v>105.43652971647407</v>
      </c>
      <c r="CA61" s="11">
        <v>102.39436154440861</v>
      </c>
      <c r="CB61" s="11">
        <v>105.89777450999213</v>
      </c>
      <c r="CC61" s="11">
        <v>107.18909629617337</v>
      </c>
      <c r="CD61" s="11">
        <v>102.07994275273902</v>
      </c>
      <c r="CE61" s="11">
        <v>105.22664144784555</v>
      </c>
      <c r="CF61" s="11">
        <v>102.55263492893789</v>
      </c>
      <c r="CG61" s="11">
        <v>105.43239933308406</v>
      </c>
      <c r="CH61" s="11">
        <v>103.1432412633791</v>
      </c>
      <c r="CI61" s="11">
        <v>102.55631744583258</v>
      </c>
      <c r="CJ61" s="11">
        <v>106.34595214460103</v>
      </c>
      <c r="CK61" s="11">
        <v>107.10586053338271</v>
      </c>
      <c r="CL61" s="11">
        <v>104.71693614114065</v>
      </c>
      <c r="CM61" s="11">
        <v>104.64763135960305</v>
      </c>
      <c r="CN61" s="11">
        <v>102.27297627678206</v>
      </c>
      <c r="CO61" s="11">
        <v>103.037420808071</v>
      </c>
      <c r="CP61" s="11">
        <v>103.75963676089371</v>
      </c>
      <c r="CQ61" s="11">
        <v>102.6614059728513</v>
      </c>
      <c r="CR61" s="11">
        <v>106.4369981336153</v>
      </c>
      <c r="CS61" s="11">
        <v>103.03607837268308</v>
      </c>
      <c r="CT61" s="11">
        <v>106.93545867047742</v>
      </c>
      <c r="CU61" s="11">
        <v>105.3382702942274</v>
      </c>
      <c r="CV61" s="11">
        <v>103.18829559318939</v>
      </c>
      <c r="CW61" s="11">
        <v>103.23779408498253</v>
      </c>
      <c r="CX61" s="11">
        <v>104.52767420085792</v>
      </c>
      <c r="CY61" s="11">
        <v>104.78239108058187</v>
      </c>
      <c r="CZ61" s="11">
        <v>103.51543506567283</v>
      </c>
    </row>
    <row r="62" spans="1:104">
      <c r="A62" s="12">
        <f ca="1">A61+C61</f>
        <v>107.2230611274065</v>
      </c>
      <c r="B62" s="11">
        <f ca="1">NORMSINV(RAND())</f>
        <v>-1.3784925497596581</v>
      </c>
      <c r="C62" s="13">
        <f ca="1">rendite2*A62*zeitintervall2+volatilität2*A62*zeitintervall2*B62</f>
        <v>-0.28258398108855304</v>
      </c>
      <c r="E62" s="12">
        <v>103.71978596494694</v>
      </c>
      <c r="F62" s="11">
        <v>102.8135304412362</v>
      </c>
      <c r="G62" s="11">
        <v>104.2723240578174</v>
      </c>
      <c r="H62" s="11">
        <v>105.43026098753967</v>
      </c>
      <c r="I62" s="11">
        <v>104.88819103253446</v>
      </c>
      <c r="J62" s="11">
        <v>107.15582240935686</v>
      </c>
      <c r="K62" s="11">
        <v>105.47955055597653</v>
      </c>
      <c r="L62" s="11">
        <v>103.67141284421996</v>
      </c>
      <c r="M62" s="11">
        <v>103.42143057149963</v>
      </c>
      <c r="N62" s="11">
        <v>104.33874990577048</v>
      </c>
      <c r="O62" s="11">
        <v>107.0162753091364</v>
      </c>
      <c r="P62" s="11">
        <v>103.91292070411139</v>
      </c>
      <c r="Q62" s="11">
        <v>104.15143146344312</v>
      </c>
      <c r="R62" s="11">
        <v>103.5708852579388</v>
      </c>
      <c r="S62" s="11">
        <v>104.07482236875745</v>
      </c>
      <c r="T62" s="11">
        <v>104.42511712114744</v>
      </c>
      <c r="U62" s="11">
        <v>105.69844897084776</v>
      </c>
      <c r="V62" s="11">
        <v>103.49087036382241</v>
      </c>
      <c r="W62" s="11">
        <v>103.67118322637546</v>
      </c>
      <c r="X62" s="11">
        <v>102.06713460066678</v>
      </c>
      <c r="Y62" s="11">
        <v>104.40737224869686</v>
      </c>
      <c r="Z62" s="11">
        <v>108.13188288364201</v>
      </c>
      <c r="AA62" s="11">
        <v>104.06901966830384</v>
      </c>
      <c r="AB62" s="11">
        <v>106.70920537204088</v>
      </c>
      <c r="AC62" s="11">
        <v>103.7635578852184</v>
      </c>
      <c r="AD62" s="11">
        <v>107.43759247516203</v>
      </c>
      <c r="AE62" s="11">
        <v>107.75901671527949</v>
      </c>
      <c r="AF62" s="11">
        <v>104.66093777252627</v>
      </c>
      <c r="AG62" s="11">
        <v>106.41441139031848</v>
      </c>
      <c r="AH62" s="11">
        <v>105.17469246017559</v>
      </c>
      <c r="AI62" s="11">
        <v>105.84695987100402</v>
      </c>
      <c r="AJ62" s="11">
        <v>103.8368347810005</v>
      </c>
      <c r="AK62" s="11">
        <v>104.00063156940224</v>
      </c>
      <c r="AL62" s="11">
        <v>105.42631469754745</v>
      </c>
      <c r="AM62" s="11">
        <v>102.8835720145338</v>
      </c>
      <c r="AN62" s="11">
        <v>103.8675398535798</v>
      </c>
      <c r="AO62" s="11">
        <v>106.48485715777623</v>
      </c>
      <c r="AP62" s="11">
        <v>104.54774922102337</v>
      </c>
      <c r="AQ62" s="11">
        <v>106.09489392572286</v>
      </c>
      <c r="AR62" s="11">
        <v>104.89826936684139</v>
      </c>
      <c r="AS62" s="11">
        <v>103.6927934062318</v>
      </c>
      <c r="AT62" s="11">
        <v>107.87809892027296</v>
      </c>
      <c r="AU62" s="11">
        <v>102.47988221784577</v>
      </c>
      <c r="AV62" s="11">
        <v>104.60991671121769</v>
      </c>
      <c r="AW62" s="11">
        <v>103.15246691261615</v>
      </c>
      <c r="AX62" s="11">
        <v>104.50092096877609</v>
      </c>
      <c r="AY62" s="11">
        <v>108.49909960346402</v>
      </c>
      <c r="AZ62" s="11">
        <v>106.67639213145844</v>
      </c>
      <c r="BA62" s="11">
        <v>104.86825615799123</v>
      </c>
      <c r="BB62" s="11">
        <v>105.69526668939504</v>
      </c>
      <c r="BC62" s="11">
        <v>104.72436159506971</v>
      </c>
      <c r="BD62" s="11">
        <v>103.9476459646952</v>
      </c>
      <c r="BE62" s="11">
        <v>109.04652664863633</v>
      </c>
      <c r="BF62" s="11">
        <v>103.92290699237408</v>
      </c>
      <c r="BG62" s="11">
        <v>103.7801663495141</v>
      </c>
      <c r="BH62" s="11">
        <v>103.04204020262483</v>
      </c>
      <c r="BI62" s="11">
        <v>104.13495050427514</v>
      </c>
      <c r="BJ62" s="11">
        <v>105.66271053777626</v>
      </c>
      <c r="BK62" s="11">
        <v>102.14073144412383</v>
      </c>
      <c r="BL62" s="11">
        <v>104.37508662483603</v>
      </c>
      <c r="BM62" s="11">
        <v>102.61985106741317</v>
      </c>
      <c r="BN62" s="11">
        <v>104.89958587203066</v>
      </c>
      <c r="BO62" s="11">
        <v>106.40120759263181</v>
      </c>
      <c r="BP62" s="11">
        <v>105.54177990969475</v>
      </c>
      <c r="BQ62" s="11">
        <v>105.65738375394807</v>
      </c>
      <c r="BR62" s="11">
        <v>101.49800127644943</v>
      </c>
      <c r="BS62" s="11">
        <v>104.2572006294905</v>
      </c>
      <c r="BT62" s="11">
        <v>104.50085139585946</v>
      </c>
      <c r="BU62" s="11">
        <v>105.37604596831268</v>
      </c>
      <c r="BV62" s="11">
        <v>104.58760823843269</v>
      </c>
      <c r="BW62" s="11">
        <v>103.63142688110048</v>
      </c>
      <c r="BX62" s="11">
        <v>106.47862699736511</v>
      </c>
      <c r="BY62" s="11">
        <v>105.85638272497141</v>
      </c>
      <c r="BZ62" s="11">
        <v>105.96083100946116</v>
      </c>
      <c r="CA62" s="11">
        <v>102.90890149969931</v>
      </c>
      <c r="CB62" s="11">
        <v>106.31713922236284</v>
      </c>
      <c r="CC62" s="11">
        <v>107.80364366059474</v>
      </c>
      <c r="CD62" s="11">
        <v>101.59038648396589</v>
      </c>
      <c r="CE62" s="11">
        <v>105.24420370086217</v>
      </c>
      <c r="CF62" s="11">
        <v>102.55708021211687</v>
      </c>
      <c r="CG62" s="11">
        <v>105.52487729552844</v>
      </c>
      <c r="CH62" s="11">
        <v>104.01730260684744</v>
      </c>
      <c r="CI62" s="11">
        <v>102.86215358896871</v>
      </c>
      <c r="CJ62" s="11">
        <v>106.25934189087107</v>
      </c>
      <c r="CK62" s="11">
        <v>107.30724030218278</v>
      </c>
      <c r="CL62" s="11">
        <v>105.43125874154022</v>
      </c>
      <c r="CM62" s="11">
        <v>103.98366538775002</v>
      </c>
      <c r="CN62" s="11">
        <v>102.25144491850364</v>
      </c>
      <c r="CO62" s="11">
        <v>102.98908674277978</v>
      </c>
      <c r="CP62" s="11">
        <v>103.16877910420963</v>
      </c>
      <c r="CQ62" s="11">
        <v>103.28621755073357</v>
      </c>
      <c r="CR62" s="11">
        <v>106.53508131058501</v>
      </c>
      <c r="CS62" s="11">
        <v>103.05280017865216</v>
      </c>
      <c r="CT62" s="11">
        <v>106.96585724065832</v>
      </c>
      <c r="CU62" s="11">
        <v>105.79223008487584</v>
      </c>
      <c r="CV62" s="11">
        <v>103.14349681157272</v>
      </c>
      <c r="CW62" s="11">
        <v>103.09015671386371</v>
      </c>
      <c r="CX62" s="11">
        <v>104.99536884213137</v>
      </c>
      <c r="CY62" s="11">
        <v>104.36139914738612</v>
      </c>
      <c r="CZ62" s="11">
        <v>103.84076014415477</v>
      </c>
    </row>
    <row r="63" spans="1:104">
      <c r="A63" s="12">
        <f ca="1">A62+C62</f>
        <v>106.94047714631795</v>
      </c>
      <c r="B63" s="11">
        <f ca="1">NORMSINV(RAND())</f>
        <v>-0.62149147464043508</v>
      </c>
      <c r="C63" s="13">
        <f ca="1">rendite2*A63*zeitintervall2+volatilität2*A63*zeitintervall2*B63</f>
        <v>-3.8977068801773734E-2</v>
      </c>
      <c r="E63" s="12">
        <v>103.99055439152974</v>
      </c>
      <c r="F63" s="11">
        <v>103.1570194727102</v>
      </c>
      <c r="G63" s="11">
        <v>104.72321490187393</v>
      </c>
      <c r="H63" s="11">
        <v>105.44365263893445</v>
      </c>
      <c r="I63" s="11">
        <v>105.27801469759176</v>
      </c>
      <c r="J63" s="11">
        <v>107.52205754131411</v>
      </c>
      <c r="K63" s="11">
        <v>105.72687639612703</v>
      </c>
      <c r="L63" s="11">
        <v>103.87758738062016</v>
      </c>
      <c r="M63" s="11">
        <v>103.5814975809253</v>
      </c>
      <c r="N63" s="11">
        <v>104.51428670412548</v>
      </c>
      <c r="O63" s="11">
        <v>107.26319904110373</v>
      </c>
      <c r="P63" s="11">
        <v>103.50763655967904</v>
      </c>
      <c r="Q63" s="11">
        <v>104.38010583472452</v>
      </c>
      <c r="R63" s="11">
        <v>103.63131706412484</v>
      </c>
      <c r="S63" s="11">
        <v>104.35403931439855</v>
      </c>
      <c r="T63" s="11">
        <v>104.42716727529402</v>
      </c>
      <c r="U63" s="11">
        <v>106.19725349953619</v>
      </c>
      <c r="V63" s="11">
        <v>104.12722020971924</v>
      </c>
      <c r="W63" s="11">
        <v>103.91157494102178</v>
      </c>
      <c r="X63" s="11">
        <v>102.03373340856268</v>
      </c>
      <c r="Y63" s="11">
        <v>104.2643401413755</v>
      </c>
      <c r="Z63" s="11">
        <v>108.35813104252173</v>
      </c>
      <c r="AA63" s="11">
        <v>104.21444016728884</v>
      </c>
      <c r="AB63" s="11">
        <v>107.31174315279088</v>
      </c>
      <c r="AC63" s="11">
        <v>104.17327015542955</v>
      </c>
      <c r="AD63" s="11">
        <v>107.77369248278632</v>
      </c>
      <c r="AE63" s="11">
        <v>107.91286468375847</v>
      </c>
      <c r="AF63" s="11">
        <v>104.54515955867384</v>
      </c>
      <c r="AG63" s="11">
        <v>106.80094018741585</v>
      </c>
      <c r="AH63" s="11">
        <v>105.3186332473568</v>
      </c>
      <c r="AI63" s="11">
        <v>105.83739431132578</v>
      </c>
      <c r="AJ63" s="11">
        <v>104.033437134652</v>
      </c>
      <c r="AK63" s="11">
        <v>104.60645259614496</v>
      </c>
      <c r="AL63" s="11">
        <v>105.69964232637227</v>
      </c>
      <c r="AM63" s="11">
        <v>103.02631307024036</v>
      </c>
      <c r="AN63" s="11">
        <v>104.58123868226748</v>
      </c>
      <c r="AO63" s="11">
        <v>106.8178687909738</v>
      </c>
      <c r="AP63" s="11">
        <v>104.70590304834614</v>
      </c>
      <c r="AQ63" s="11">
        <v>106.46074323530804</v>
      </c>
      <c r="AR63" s="11">
        <v>105.43182393906699</v>
      </c>
      <c r="AS63" s="11">
        <v>103.36072295419359</v>
      </c>
      <c r="AT63" s="11">
        <v>107.97955706636932</v>
      </c>
      <c r="AU63" s="11">
        <v>102.91991808202771</v>
      </c>
      <c r="AV63" s="11">
        <v>104.75043658951193</v>
      </c>
      <c r="AW63" s="11">
        <v>103.60570093918908</v>
      </c>
      <c r="AX63" s="11">
        <v>104.57525404185851</v>
      </c>
      <c r="AY63" s="11">
        <v>108.84421740011771</v>
      </c>
      <c r="AZ63" s="11">
        <v>106.56862462265316</v>
      </c>
      <c r="BA63" s="11">
        <v>104.98535235360619</v>
      </c>
      <c r="BB63" s="11">
        <v>105.77599679514101</v>
      </c>
      <c r="BC63" s="11">
        <v>104.1665440738139</v>
      </c>
      <c r="BD63" s="11">
        <v>103.89502910301653</v>
      </c>
      <c r="BE63" s="11">
        <v>109.2126614252867</v>
      </c>
      <c r="BF63" s="11">
        <v>104.35849311086479</v>
      </c>
      <c r="BG63" s="11">
        <v>104.33158102390287</v>
      </c>
      <c r="BH63" s="11">
        <v>103.4995507997134</v>
      </c>
      <c r="BI63" s="11">
        <v>104.36597133539919</v>
      </c>
      <c r="BJ63" s="11">
        <v>105.01852560291874</v>
      </c>
      <c r="BK63" s="11">
        <v>102.31782457778195</v>
      </c>
      <c r="BL63" s="11">
        <v>104.78460399428168</v>
      </c>
      <c r="BM63" s="11">
        <v>103.08654777152319</v>
      </c>
      <c r="BN63" s="11">
        <v>104.47490067079592</v>
      </c>
      <c r="BO63" s="11">
        <v>106.18468437621821</v>
      </c>
      <c r="BP63" s="11">
        <v>105.7759462744439</v>
      </c>
      <c r="BQ63" s="11">
        <v>105.61848909751751</v>
      </c>
      <c r="BR63" s="11">
        <v>101.95198978843145</v>
      </c>
      <c r="BS63" s="11">
        <v>105.05059169407306</v>
      </c>
      <c r="BT63" s="11">
        <v>104.70341000978489</v>
      </c>
      <c r="BU63" s="11">
        <v>105.87097842074905</v>
      </c>
      <c r="BV63" s="11">
        <v>104.85793253910863</v>
      </c>
      <c r="BW63" s="11">
        <v>104.64015471865092</v>
      </c>
      <c r="BX63" s="11">
        <v>107.47211636742229</v>
      </c>
      <c r="BY63" s="11">
        <v>106.00243507590767</v>
      </c>
      <c r="BZ63" s="11">
        <v>106.41049547560175</v>
      </c>
      <c r="CA63" s="11">
        <v>103.20426237290053</v>
      </c>
      <c r="CB63" s="11">
        <v>106.22826466740646</v>
      </c>
      <c r="CC63" s="11">
        <v>108.04427801159066</v>
      </c>
      <c r="CD63" s="11">
        <v>101.52420617637262</v>
      </c>
      <c r="CE63" s="11">
        <v>105.57409054805852</v>
      </c>
      <c r="CF63" s="11">
        <v>102.92868660043212</v>
      </c>
      <c r="CG63" s="11">
        <v>105.85186515314999</v>
      </c>
      <c r="CH63" s="11">
        <v>104.72780615128502</v>
      </c>
      <c r="CI63" s="11">
        <v>103.1376202376954</v>
      </c>
      <c r="CJ63" s="11">
        <v>106.15298517214613</v>
      </c>
      <c r="CK63" s="11">
        <v>107.79002602369238</v>
      </c>
      <c r="CL63" s="11">
        <v>105.44087233395443</v>
      </c>
      <c r="CM63" s="11">
        <v>103.68210136726</v>
      </c>
      <c r="CN63" s="11">
        <v>102.41954643974861</v>
      </c>
      <c r="CO63" s="11">
        <v>103.26963981011347</v>
      </c>
      <c r="CP63" s="11">
        <v>103.30312648774527</v>
      </c>
      <c r="CQ63" s="11">
        <v>103.03460219897104</v>
      </c>
      <c r="CR63" s="11">
        <v>106.46527404154934</v>
      </c>
      <c r="CS63" s="11">
        <v>103.16801506538765</v>
      </c>
      <c r="CT63" s="11">
        <v>107.06028731163877</v>
      </c>
      <c r="CU63" s="11">
        <v>106.08857082723941</v>
      </c>
      <c r="CV63" s="11">
        <v>103.38719503124538</v>
      </c>
      <c r="CW63" s="11">
        <v>103.20790434862339</v>
      </c>
      <c r="CX63" s="11">
        <v>105.34465368646268</v>
      </c>
      <c r="CY63" s="11">
        <v>104.25020341504123</v>
      </c>
      <c r="CZ63" s="11">
        <v>103.91359953327928</v>
      </c>
    </row>
    <row r="64" spans="1:104">
      <c r="A64" s="12">
        <f ca="1">A63+C63</f>
        <v>106.90150007751618</v>
      </c>
      <c r="B64" s="11">
        <f ca="1">NORMSINV(RAND())</f>
        <v>-0.54187894432122941</v>
      </c>
      <c r="C64" s="13">
        <f ca="1">rendite2*A64*zeitintervall2+volatilität2*A64*zeitintervall2*B64</f>
        <v>-1.3430765908806597E-2</v>
      </c>
      <c r="E64" s="12">
        <v>104.19932874806551</v>
      </c>
      <c r="F64" s="11">
        <v>103.09444480350159</v>
      </c>
      <c r="G64" s="11">
        <v>105.16441085482283</v>
      </c>
      <c r="H64" s="11">
        <v>105.65737202658494</v>
      </c>
      <c r="I64" s="11">
        <v>105.81142382803844</v>
      </c>
      <c r="J64" s="11">
        <v>107.69734238448449</v>
      </c>
      <c r="K64" s="11">
        <v>105.61227927575972</v>
      </c>
      <c r="L64" s="11">
        <v>104.29509396937266</v>
      </c>
      <c r="M64" s="11">
        <v>104.30320260864839</v>
      </c>
      <c r="N64" s="11">
        <v>105.03636249239985</v>
      </c>
      <c r="O64" s="11">
        <v>108.50518478602271</v>
      </c>
      <c r="P64" s="11">
        <v>103.6772914889242</v>
      </c>
      <c r="Q64" s="11">
        <v>104.16555816850438</v>
      </c>
      <c r="R64" s="11">
        <v>103.61948113136684</v>
      </c>
      <c r="S64" s="11">
        <v>104.19750805631693</v>
      </c>
      <c r="T64" s="11">
        <v>104.51960510702914</v>
      </c>
      <c r="U64" s="11">
        <v>106.58842342835962</v>
      </c>
      <c r="V64" s="11">
        <v>104.17349908991172</v>
      </c>
      <c r="W64" s="11">
        <v>103.51459744926846</v>
      </c>
      <c r="X64" s="11">
        <v>102.43212722586348</v>
      </c>
      <c r="Y64" s="11">
        <v>104.00487021941673</v>
      </c>
      <c r="Z64" s="11">
        <v>108.97500844853622</v>
      </c>
      <c r="AA64" s="11">
        <v>104.22433968786854</v>
      </c>
      <c r="AB64" s="11">
        <v>106.75736269684839</v>
      </c>
      <c r="AC64" s="11">
        <v>104.03727463804313</v>
      </c>
      <c r="AD64" s="11">
        <v>107.76004658183196</v>
      </c>
      <c r="AE64" s="11">
        <v>108.32468039606981</v>
      </c>
      <c r="AF64" s="11">
        <v>105.18774101136233</v>
      </c>
      <c r="AG64" s="11">
        <v>106.93478898633505</v>
      </c>
      <c r="AH64" s="11">
        <v>105.53593821325194</v>
      </c>
      <c r="AI64" s="11">
        <v>106.42778204391233</v>
      </c>
      <c r="AJ64" s="11">
        <v>104.07315102853566</v>
      </c>
      <c r="AK64" s="11">
        <v>104.75895331324494</v>
      </c>
      <c r="AL64" s="11">
        <v>105.70353874706765</v>
      </c>
      <c r="AM64" s="11">
        <v>102.90286490781445</v>
      </c>
      <c r="AN64" s="11">
        <v>104.81903340963561</v>
      </c>
      <c r="AO64" s="11">
        <v>106.69237326180826</v>
      </c>
      <c r="AP64" s="11">
        <v>104.72926896160361</v>
      </c>
      <c r="AQ64" s="11">
        <v>106.68671990619563</v>
      </c>
      <c r="AR64" s="11">
        <v>105.11541371076852</v>
      </c>
      <c r="AS64" s="11">
        <v>103.46914887148515</v>
      </c>
      <c r="AT64" s="11">
        <v>108.21305255355068</v>
      </c>
      <c r="AU64" s="11">
        <v>103.28636313185122</v>
      </c>
      <c r="AV64" s="11">
        <v>105.10295064719452</v>
      </c>
      <c r="AW64" s="11">
        <v>104.13526870626688</v>
      </c>
      <c r="AX64" s="11">
        <v>105.08028738786939</v>
      </c>
      <c r="AY64" s="11">
        <v>108.99326311162454</v>
      </c>
      <c r="AZ64" s="11">
        <v>106.59656453823146</v>
      </c>
      <c r="BA64" s="11">
        <v>105.15968588246007</v>
      </c>
      <c r="BB64" s="11">
        <v>105.81579760612293</v>
      </c>
      <c r="BC64" s="11">
        <v>104.12245053066464</v>
      </c>
      <c r="BD64" s="11">
        <v>104.03915788212761</v>
      </c>
      <c r="BE64" s="11">
        <v>109.82018823486354</v>
      </c>
      <c r="BF64" s="11">
        <v>104.65471888770175</v>
      </c>
      <c r="BG64" s="11">
        <v>104.93379474288942</v>
      </c>
      <c r="BH64" s="11">
        <v>103.38574853020344</v>
      </c>
      <c r="BI64" s="11">
        <v>104.46176952103484</v>
      </c>
      <c r="BJ64" s="11">
        <v>104.83691769580052</v>
      </c>
      <c r="BK64" s="11">
        <v>102.2197124428005</v>
      </c>
      <c r="BL64" s="11">
        <v>105.44814687055904</v>
      </c>
      <c r="BM64" s="11">
        <v>103.50568903203738</v>
      </c>
      <c r="BN64" s="11">
        <v>104.37375318097493</v>
      </c>
      <c r="BO64" s="11">
        <v>106.20461484473185</v>
      </c>
      <c r="BP64" s="11">
        <v>106.25654495731689</v>
      </c>
      <c r="BQ64" s="11">
        <v>106.01661650951939</v>
      </c>
      <c r="BR64" s="11">
        <v>101.62388367262649</v>
      </c>
      <c r="BS64" s="11">
        <v>105.60580242407727</v>
      </c>
      <c r="BT64" s="11">
        <v>104.94750588997579</v>
      </c>
      <c r="BU64" s="11">
        <v>105.94543863817792</v>
      </c>
      <c r="BV64" s="11">
        <v>105.35719325422848</v>
      </c>
      <c r="BW64" s="11">
        <v>105.07784233914012</v>
      </c>
      <c r="BX64" s="11">
        <v>107.58492888485202</v>
      </c>
      <c r="BY64" s="11">
        <v>106.15398697181536</v>
      </c>
      <c r="BZ64" s="11">
        <v>106.53092680055943</v>
      </c>
      <c r="CA64" s="11">
        <v>103.56581446474681</v>
      </c>
      <c r="CB64" s="11">
        <v>105.8415724696919</v>
      </c>
      <c r="CC64" s="11">
        <v>108.09736499543511</v>
      </c>
      <c r="CD64" s="11">
        <v>101.52740294462785</v>
      </c>
      <c r="CE64" s="11">
        <v>105.41485981544709</v>
      </c>
      <c r="CF64" s="11">
        <v>103.07171884238129</v>
      </c>
      <c r="CG64" s="11">
        <v>106.19421745924294</v>
      </c>
      <c r="CH64" s="11">
        <v>104.48678323347352</v>
      </c>
      <c r="CI64" s="11">
        <v>103.4057792704895</v>
      </c>
      <c r="CJ64" s="11">
        <v>106.71051920270529</v>
      </c>
      <c r="CK64" s="11">
        <v>108.27814523451283</v>
      </c>
      <c r="CL64" s="11">
        <v>105.15167929746541</v>
      </c>
      <c r="CM64" s="11">
        <v>103.29026494624533</v>
      </c>
      <c r="CN64" s="11">
        <v>102.51609205319185</v>
      </c>
      <c r="CO64" s="11">
        <v>103.52004966181899</v>
      </c>
      <c r="CP64" s="11">
        <v>103.32064413479959</v>
      </c>
      <c r="CQ64" s="11">
        <v>102.70942906658476</v>
      </c>
      <c r="CR64" s="11">
        <v>106.30371420598097</v>
      </c>
      <c r="CS64" s="11">
        <v>103.38625812928866</v>
      </c>
      <c r="CT64" s="11">
        <v>107.82512263797261</v>
      </c>
      <c r="CU64" s="11">
        <v>106.22388574207648</v>
      </c>
      <c r="CV64" s="11">
        <v>103.25215451255956</v>
      </c>
      <c r="CW64" s="11">
        <v>103.32981477017294</v>
      </c>
      <c r="CX64" s="11">
        <v>105.25927279848631</v>
      </c>
      <c r="CY64" s="11">
        <v>104.12726412023544</v>
      </c>
      <c r="CZ64" s="11">
        <v>103.74655437003577</v>
      </c>
    </row>
    <row r="65" spans="1:104">
      <c r="A65" s="12">
        <f ca="1">A64+C64</f>
        <v>106.88806931160737</v>
      </c>
      <c r="B65" s="11">
        <f ca="1">NORMSINV(RAND())</f>
        <v>1.2396786397482611E-2</v>
      </c>
      <c r="C65" s="13">
        <f ca="1">rendite2*A65*zeitintervall2+volatilität2*A65*zeitintervall2*B65</f>
        <v>0.16430730965849699</v>
      </c>
      <c r="E65" s="12">
        <v>104.54259556413105</v>
      </c>
      <c r="F65" s="11">
        <v>103.11501450972159</v>
      </c>
      <c r="G65" s="11">
        <v>105.29168944708766</v>
      </c>
      <c r="H65" s="11">
        <v>106.20897671420433</v>
      </c>
      <c r="I65" s="11">
        <v>105.77626615041112</v>
      </c>
      <c r="J65" s="11">
        <v>107.38718703643944</v>
      </c>
      <c r="K65" s="11">
        <v>105.39049640013138</v>
      </c>
      <c r="L65" s="11">
        <v>104.40703577239651</v>
      </c>
      <c r="M65" s="11">
        <v>104.5215205989614</v>
      </c>
      <c r="N65" s="11">
        <v>105.26336969858654</v>
      </c>
      <c r="O65" s="11">
        <v>108.30074941459684</v>
      </c>
      <c r="P65" s="11">
        <v>103.57214491664884</v>
      </c>
      <c r="Q65" s="11">
        <v>104.70005513168921</v>
      </c>
      <c r="R65" s="11">
        <v>103.77849278054111</v>
      </c>
      <c r="S65" s="11">
        <v>103.8554572524766</v>
      </c>
      <c r="T65" s="11">
        <v>105.18421608677578</v>
      </c>
      <c r="U65" s="11">
        <v>106.8518260098129</v>
      </c>
      <c r="V65" s="11">
        <v>103.85372877320613</v>
      </c>
      <c r="W65" s="11">
        <v>104.13535073681255</v>
      </c>
      <c r="X65" s="11">
        <v>102.48203968757178</v>
      </c>
      <c r="Y65" s="11">
        <v>104.475686488101</v>
      </c>
      <c r="Z65" s="11">
        <v>109.56244200194587</v>
      </c>
      <c r="AA65" s="11">
        <v>103.63264077782834</v>
      </c>
      <c r="AB65" s="11">
        <v>106.79289725401792</v>
      </c>
      <c r="AC65" s="11">
        <v>103.91381726532732</v>
      </c>
      <c r="AD65" s="11">
        <v>108.03639929928261</v>
      </c>
      <c r="AE65" s="11">
        <v>108.95856772308257</v>
      </c>
      <c r="AF65" s="11">
        <v>105.31029089807997</v>
      </c>
      <c r="AG65" s="11">
        <v>107.34130206478939</v>
      </c>
      <c r="AH65" s="11">
        <v>105.96045028439451</v>
      </c>
      <c r="AI65" s="11">
        <v>106.84393955171113</v>
      </c>
      <c r="AJ65" s="11">
        <v>103.7364457523515</v>
      </c>
      <c r="AK65" s="11">
        <v>104.92687516246947</v>
      </c>
      <c r="AL65" s="11">
        <v>105.57070974205386</v>
      </c>
      <c r="AM65" s="11">
        <v>102.74643259343745</v>
      </c>
      <c r="AN65" s="11">
        <v>105.40359739509648</v>
      </c>
      <c r="AO65" s="11">
        <v>106.72334691441519</v>
      </c>
      <c r="AP65" s="11">
        <v>104.82676229916483</v>
      </c>
      <c r="AQ65" s="11">
        <v>106.28619134174566</v>
      </c>
      <c r="AR65" s="11">
        <v>104.68695996441096</v>
      </c>
      <c r="AS65" s="11">
        <v>103.73822846216737</v>
      </c>
      <c r="AT65" s="11">
        <v>108.36774269432836</v>
      </c>
      <c r="AU65" s="11">
        <v>103.17910776395183</v>
      </c>
      <c r="AV65" s="11">
        <v>105.59182277042646</v>
      </c>
      <c r="AW65" s="11">
        <v>104.74037719986497</v>
      </c>
      <c r="AX65" s="11">
        <v>105.37200036794621</v>
      </c>
      <c r="AY65" s="11">
        <v>109.4000394587612</v>
      </c>
      <c r="AZ65" s="11">
        <v>107.23686694613896</v>
      </c>
      <c r="BA65" s="11">
        <v>105.57242902402676</v>
      </c>
      <c r="BB65" s="11">
        <v>105.98797456317706</v>
      </c>
      <c r="BC65" s="11">
        <v>104.44159934048896</v>
      </c>
      <c r="BD65" s="11">
        <v>103.9819964636834</v>
      </c>
      <c r="BE65" s="11">
        <v>109.68014502933518</v>
      </c>
      <c r="BF65" s="11">
        <v>105.46255300935107</v>
      </c>
      <c r="BG65" s="11">
        <v>105.49258589986414</v>
      </c>
      <c r="BH65" s="11">
        <v>103.32542066322644</v>
      </c>
      <c r="BI65" s="11">
        <v>104.47811324319211</v>
      </c>
      <c r="BJ65" s="11">
        <v>104.52704867818321</v>
      </c>
      <c r="BK65" s="11">
        <v>102.6584803508252</v>
      </c>
      <c r="BL65" s="11">
        <v>105.58644777397802</v>
      </c>
      <c r="BM65" s="11">
        <v>103.08435688761418</v>
      </c>
      <c r="BN65" s="11">
        <v>104.3119178362121</v>
      </c>
      <c r="BO65" s="11">
        <v>106.15411710861072</v>
      </c>
      <c r="BP65" s="11">
        <v>106.79422872403228</v>
      </c>
      <c r="BQ65" s="11">
        <v>105.85733872471387</v>
      </c>
      <c r="BR65" s="11">
        <v>101.56070337108221</v>
      </c>
      <c r="BS65" s="11">
        <v>105.8739560733551</v>
      </c>
      <c r="BT65" s="11">
        <v>104.91430278108801</v>
      </c>
      <c r="BU65" s="11">
        <v>106.29687445598121</v>
      </c>
      <c r="BV65" s="11">
        <v>105.75466340794526</v>
      </c>
      <c r="BW65" s="11">
        <v>105.42901562804484</v>
      </c>
      <c r="BX65" s="11">
        <v>107.50307222647116</v>
      </c>
      <c r="BY65" s="11">
        <v>106.28685140941248</v>
      </c>
      <c r="BZ65" s="11">
        <v>106.97675215304379</v>
      </c>
      <c r="CA65" s="11">
        <v>104.00847207779697</v>
      </c>
      <c r="CB65" s="11">
        <v>106.2717445914362</v>
      </c>
      <c r="CC65" s="11">
        <v>108.31582417113952</v>
      </c>
      <c r="CD65" s="11">
        <v>101.19903981358206</v>
      </c>
      <c r="CE65" s="11">
        <v>106.28056382645438</v>
      </c>
      <c r="CF65" s="11">
        <v>103.3057868702742</v>
      </c>
      <c r="CG65" s="11">
        <v>106.4023773674062</v>
      </c>
      <c r="CH65" s="11">
        <v>105.08853595248287</v>
      </c>
      <c r="CI65" s="11">
        <v>103.5479821506604</v>
      </c>
      <c r="CJ65" s="11">
        <v>106.52119435632153</v>
      </c>
      <c r="CK65" s="11">
        <v>108.83089166455478</v>
      </c>
      <c r="CL65" s="11">
        <v>105.1406229147141</v>
      </c>
      <c r="CM65" s="11">
        <v>102.71761955035585</v>
      </c>
      <c r="CN65" s="11">
        <v>102.47617870165656</v>
      </c>
      <c r="CO65" s="11">
        <v>103.86645577310135</v>
      </c>
      <c r="CP65" s="11">
        <v>103.68357543455954</v>
      </c>
      <c r="CQ65" s="11">
        <v>103.15480297771863</v>
      </c>
      <c r="CR65" s="11">
        <v>106.21194287304641</v>
      </c>
      <c r="CS65" s="11">
        <v>103.75661297193037</v>
      </c>
      <c r="CT65" s="11">
        <v>107.97256892599043</v>
      </c>
      <c r="CU65" s="11">
        <v>106.37764441523844</v>
      </c>
      <c r="CV65" s="11">
        <v>103.56585973590097</v>
      </c>
      <c r="CW65" s="11">
        <v>102.92286481171168</v>
      </c>
      <c r="CX65" s="11">
        <v>105.0874157634787</v>
      </c>
      <c r="CY65" s="11">
        <v>104.02481200192948</v>
      </c>
      <c r="CZ65" s="11">
        <v>104.34093651686496</v>
      </c>
    </row>
    <row r="66" spans="1:104">
      <c r="A66" s="12">
        <f ca="1">A65+C65</f>
        <v>107.05237662126586</v>
      </c>
      <c r="B66" s="11">
        <f ca="1">NORMSINV(RAND())</f>
        <v>-1.0773913126555863</v>
      </c>
      <c r="C66" s="13">
        <f ca="1">rendite2*A66*zeitintervall2+volatilität2*A66*zeitintervall2*B66</f>
        <v>-0.18543333678075866</v>
      </c>
      <c r="E66" s="12">
        <v>105.09693972067792</v>
      </c>
      <c r="F66" s="11">
        <v>103.85089338067765</v>
      </c>
      <c r="G66" s="11">
        <v>105.39237176532578</v>
      </c>
      <c r="H66" s="11">
        <v>106.13453086703079</v>
      </c>
      <c r="I66" s="11">
        <v>106.22007467569473</v>
      </c>
      <c r="J66" s="11">
        <v>107.57907926519994</v>
      </c>
      <c r="K66" s="11">
        <v>105.17428394323144</v>
      </c>
      <c r="L66" s="11">
        <v>105.06749049744769</v>
      </c>
      <c r="M66" s="11">
        <v>104.4828795965181</v>
      </c>
      <c r="N66" s="11">
        <v>105.03004715849589</v>
      </c>
      <c r="O66" s="11">
        <v>108.12410326420417</v>
      </c>
      <c r="P66" s="11">
        <v>103.40716487509388</v>
      </c>
      <c r="Q66" s="11">
        <v>104.55346517200476</v>
      </c>
      <c r="R66" s="11">
        <v>104.49495065518481</v>
      </c>
      <c r="S66" s="11">
        <v>104.0304272111876</v>
      </c>
      <c r="T66" s="11">
        <v>105.42149495078051</v>
      </c>
      <c r="U66" s="11">
        <v>107.53489504111495</v>
      </c>
      <c r="V66" s="11">
        <v>103.53352482204603</v>
      </c>
      <c r="W66" s="11">
        <v>103.97543034277261</v>
      </c>
      <c r="X66" s="11">
        <v>102.61612370013542</v>
      </c>
      <c r="Y66" s="11">
        <v>104.06843158093548</v>
      </c>
      <c r="Z66" s="11">
        <v>109.88350328491524</v>
      </c>
      <c r="AA66" s="11">
        <v>103.31950898117856</v>
      </c>
      <c r="AB66" s="11">
        <v>106.55604569012344</v>
      </c>
      <c r="AC66" s="11">
        <v>103.94253760511961</v>
      </c>
      <c r="AD66" s="11">
        <v>107.90538271193785</v>
      </c>
      <c r="AE66" s="11">
        <v>109.00431312043844</v>
      </c>
      <c r="AF66" s="11">
        <v>104.9866971934041</v>
      </c>
      <c r="AG66" s="11">
        <v>107.64208159089729</v>
      </c>
      <c r="AH66" s="11">
        <v>105.99038876389452</v>
      </c>
      <c r="AI66" s="11">
        <v>106.9527952782862</v>
      </c>
      <c r="AJ66" s="11">
        <v>103.90227971432368</v>
      </c>
      <c r="AK66" s="11">
        <v>105.36319597109114</v>
      </c>
      <c r="AL66" s="11">
        <v>105.4561434782099</v>
      </c>
      <c r="AM66" s="11">
        <v>102.15486622013155</v>
      </c>
      <c r="AN66" s="11">
        <v>106.01615131733045</v>
      </c>
      <c r="AO66" s="11">
        <v>107.24946002282805</v>
      </c>
      <c r="AP66" s="11">
        <v>104.84390060498087</v>
      </c>
      <c r="AQ66" s="11">
        <v>106.54693623331744</v>
      </c>
      <c r="AR66" s="11">
        <v>104.78080481779274</v>
      </c>
      <c r="AS66" s="11">
        <v>103.62280676081021</v>
      </c>
      <c r="AT66" s="11">
        <v>108.29383835261793</v>
      </c>
      <c r="AU66" s="11">
        <v>103.09125023050149</v>
      </c>
      <c r="AV66" s="11">
        <v>105.22532942795262</v>
      </c>
      <c r="AW66" s="11">
        <v>104.8972150481394</v>
      </c>
      <c r="AX66" s="11">
        <v>105.29591362350037</v>
      </c>
      <c r="AY66" s="11">
        <v>109.75664041656987</v>
      </c>
      <c r="AZ66" s="11">
        <v>107.99731831169404</v>
      </c>
      <c r="BA66" s="11">
        <v>105.43278125199845</v>
      </c>
      <c r="BB66" s="11">
        <v>106.53829112398918</v>
      </c>
      <c r="BC66" s="11">
        <v>104.42842510322953</v>
      </c>
      <c r="BD66" s="11">
        <v>104.05148228598524</v>
      </c>
      <c r="BE66" s="11">
        <v>110.09900661538639</v>
      </c>
      <c r="BF66" s="11">
        <v>106.07818006207654</v>
      </c>
      <c r="BG66" s="11">
        <v>105.28590063457517</v>
      </c>
      <c r="BH66" s="11">
        <v>103.49676704170581</v>
      </c>
      <c r="BI66" s="11">
        <v>104.289920950457</v>
      </c>
      <c r="BJ66" s="11">
        <v>105.1314584013938</v>
      </c>
      <c r="BK66" s="11">
        <v>103.39138362216974</v>
      </c>
      <c r="BL66" s="11">
        <v>105.14149138964322</v>
      </c>
      <c r="BM66" s="11">
        <v>103.00551143555046</v>
      </c>
      <c r="BN66" s="11">
        <v>104.24146640456793</v>
      </c>
      <c r="BO66" s="11">
        <v>105.98643988540059</v>
      </c>
      <c r="BP66" s="11">
        <v>106.83240461635248</v>
      </c>
      <c r="BQ66" s="11">
        <v>106.06326008660056</v>
      </c>
      <c r="BR66" s="11">
        <v>100.92005163629018</v>
      </c>
      <c r="BS66" s="11">
        <v>106.45146896373231</v>
      </c>
      <c r="BT66" s="11">
        <v>105.64282001957183</v>
      </c>
      <c r="BU66" s="11">
        <v>106.8112054710983</v>
      </c>
      <c r="BV66" s="11">
        <v>106.17140042780369</v>
      </c>
      <c r="BW66" s="11">
        <v>105.56924124134433</v>
      </c>
      <c r="BX66" s="11">
        <v>107.95112492184134</v>
      </c>
      <c r="BY66" s="11">
        <v>106.40489156555411</v>
      </c>
      <c r="BZ66" s="11">
        <v>107.73947683146027</v>
      </c>
      <c r="CA66" s="11">
        <v>104.09044217046537</v>
      </c>
      <c r="CB66" s="11">
        <v>106.46426806475179</v>
      </c>
      <c r="CC66" s="11">
        <v>107.94076620337728</v>
      </c>
      <c r="CD66" s="11">
        <v>101.21569528676712</v>
      </c>
      <c r="CE66" s="11">
        <v>105.99191850108735</v>
      </c>
      <c r="CF66" s="11">
        <v>103.39721096063468</v>
      </c>
      <c r="CG66" s="11">
        <v>106.39864685743677</v>
      </c>
      <c r="CH66" s="11">
        <v>105.00087689603072</v>
      </c>
      <c r="CI66" s="11">
        <v>104.02456038190867</v>
      </c>
      <c r="CJ66" s="11">
        <v>106.01282781536759</v>
      </c>
      <c r="CK66" s="11">
        <v>108.74320853936571</v>
      </c>
      <c r="CL66" s="11">
        <v>105.06946687252433</v>
      </c>
      <c r="CM66" s="11">
        <v>102.33705226197421</v>
      </c>
      <c r="CN66" s="11">
        <v>102.7128070351043</v>
      </c>
      <c r="CO66" s="11">
        <v>103.92503883945685</v>
      </c>
      <c r="CP66" s="11">
        <v>103.3776075689085</v>
      </c>
      <c r="CQ66" s="11">
        <v>103.44962146555876</v>
      </c>
      <c r="CR66" s="11">
        <v>106.44502324524606</v>
      </c>
      <c r="CS66" s="11">
        <v>104.06757636679971</v>
      </c>
      <c r="CT66" s="11">
        <v>108.24649314680833</v>
      </c>
      <c r="CU66" s="11">
        <v>106.90726403285477</v>
      </c>
      <c r="CV66" s="11">
        <v>103.73676797090349</v>
      </c>
      <c r="CW66" s="11">
        <v>102.926499122076</v>
      </c>
      <c r="CX66" s="11">
        <v>105.58176289886478</v>
      </c>
      <c r="CY66" s="11">
        <v>103.31780152374711</v>
      </c>
      <c r="CZ66" s="11">
        <v>104.86651911792946</v>
      </c>
    </row>
    <row r="67" spans="1:104">
      <c r="A67" s="12">
        <f ca="1">A66+C66</f>
        <v>106.8669432844851</v>
      </c>
      <c r="B67" s="11">
        <f ca="1">NORMSINV(RAND())</f>
        <v>7.7593571229177496E-2</v>
      </c>
      <c r="C67" s="13">
        <f ca="1">rendite2*A67*zeitintervall2+volatilität2*A67*zeitintervall2*B67</f>
        <v>0.18517697825409518</v>
      </c>
      <c r="E67" s="12">
        <v>104.44675989882357</v>
      </c>
      <c r="F67" s="11">
        <v>103.94206103271038</v>
      </c>
      <c r="G67" s="11">
        <v>105.11049310897813</v>
      </c>
      <c r="H67" s="11">
        <v>106.0037372650584</v>
      </c>
      <c r="I67" s="11">
        <v>105.89751506708093</v>
      </c>
      <c r="J67" s="11">
        <v>107.73613406476485</v>
      </c>
      <c r="K67" s="11">
        <v>105.34011349541422</v>
      </c>
      <c r="L67" s="11">
        <v>105.27624908559932</v>
      </c>
      <c r="M67" s="11">
        <v>104.66366594948796</v>
      </c>
      <c r="N67" s="11">
        <v>104.82503635829457</v>
      </c>
      <c r="O67" s="11">
        <v>108.09655988695009</v>
      </c>
      <c r="P67" s="11">
        <v>103.59022034746289</v>
      </c>
      <c r="Q67" s="11">
        <v>104.62749087942871</v>
      </c>
      <c r="R67" s="11">
        <v>104.74463400601424</v>
      </c>
      <c r="S67" s="11">
        <v>103.64452575896226</v>
      </c>
      <c r="T67" s="11">
        <v>105.53067236652731</v>
      </c>
      <c r="U67" s="11">
        <v>107.57445057629499</v>
      </c>
      <c r="V67" s="11">
        <v>103.68640943518957</v>
      </c>
      <c r="W67" s="11">
        <v>104.10310818713926</v>
      </c>
      <c r="X67" s="11">
        <v>102.58344538134357</v>
      </c>
      <c r="Y67" s="11">
        <v>103.78108639027825</v>
      </c>
      <c r="Z67" s="11">
        <v>109.54594000467679</v>
      </c>
      <c r="AA67" s="11">
        <v>103.37258724392011</v>
      </c>
      <c r="AB67" s="11">
        <v>106.95591859962536</v>
      </c>
      <c r="AC67" s="11">
        <v>104.06988763846469</v>
      </c>
      <c r="AD67" s="11">
        <v>107.88342395935341</v>
      </c>
      <c r="AE67" s="11">
        <v>109.52302276907356</v>
      </c>
      <c r="AF67" s="11">
        <v>105.01199272560136</v>
      </c>
      <c r="AG67" s="11">
        <v>107.71594040036622</v>
      </c>
      <c r="AH67" s="11">
        <v>106.31163228534841</v>
      </c>
      <c r="AI67" s="11">
        <v>107.08070084316235</v>
      </c>
      <c r="AJ67" s="11">
        <v>104.49107647206704</v>
      </c>
      <c r="AK67" s="11">
        <v>105.60646688023148</v>
      </c>
      <c r="AL67" s="11">
        <v>104.76355656971214</v>
      </c>
      <c r="AM67" s="11">
        <v>102.69847021553775</v>
      </c>
      <c r="AN67" s="11">
        <v>105.9244333352318</v>
      </c>
      <c r="AO67" s="11">
        <v>107.88844506267105</v>
      </c>
      <c r="AP67" s="11">
        <v>104.93588814283042</v>
      </c>
      <c r="AQ67" s="11">
        <v>106.45432252095502</v>
      </c>
      <c r="AR67" s="11">
        <v>104.23553391756877</v>
      </c>
      <c r="AS67" s="11">
        <v>103.9802642683463</v>
      </c>
      <c r="AT67" s="11">
        <v>108.82318502468407</v>
      </c>
      <c r="AU67" s="11">
        <v>103.22569977403619</v>
      </c>
      <c r="AV67" s="11">
        <v>105.53954963812467</v>
      </c>
      <c r="AW67" s="11">
        <v>104.86385705841511</v>
      </c>
      <c r="AX67" s="11">
        <v>105.1906888153628</v>
      </c>
      <c r="AY67" s="11">
        <v>109.54914084995826</v>
      </c>
      <c r="AZ67" s="11">
        <v>108.12567638090015</v>
      </c>
      <c r="BA67" s="11">
        <v>105.81506585613823</v>
      </c>
      <c r="BB67" s="11">
        <v>107.24382674648368</v>
      </c>
      <c r="BC67" s="11">
        <v>104.3527033792262</v>
      </c>
      <c r="BD67" s="11">
        <v>104.28737019366871</v>
      </c>
      <c r="BE67" s="11">
        <v>110.45790704651731</v>
      </c>
      <c r="BF67" s="11">
        <v>106.45894494942405</v>
      </c>
      <c r="BG67" s="11">
        <v>105.64367237203234</v>
      </c>
      <c r="BH67" s="11">
        <v>104.41143271786244</v>
      </c>
      <c r="BI67" s="11">
        <v>104.1272931405277</v>
      </c>
      <c r="BJ67" s="11">
        <v>105.34658464850953</v>
      </c>
      <c r="BK67" s="11">
        <v>103.51826290030282</v>
      </c>
      <c r="BL67" s="11">
        <v>105.43595439888851</v>
      </c>
      <c r="BM67" s="11">
        <v>103.27340448312665</v>
      </c>
      <c r="BN67" s="11">
        <v>104.84089656094952</v>
      </c>
      <c r="BO67" s="11">
        <v>105.80921185085946</v>
      </c>
      <c r="BP67" s="11">
        <v>107.26484661018158</v>
      </c>
      <c r="BQ67" s="11">
        <v>106.26383161830726</v>
      </c>
      <c r="BR67" s="11">
        <v>101.07067463455344</v>
      </c>
      <c r="BS67" s="11">
        <v>106.93077341394971</v>
      </c>
      <c r="BT67" s="11">
        <v>106.076309110772</v>
      </c>
      <c r="BU67" s="11">
        <v>107.01693388945746</v>
      </c>
      <c r="BV67" s="11">
        <v>106.18816384871144</v>
      </c>
      <c r="BW67" s="11">
        <v>105.79007468531863</v>
      </c>
      <c r="BX67" s="11">
        <v>108.19369112447717</v>
      </c>
      <c r="BY67" s="11">
        <v>106.57711831316212</v>
      </c>
      <c r="BZ67" s="11">
        <v>107.34993786460961</v>
      </c>
      <c r="CA67" s="11">
        <v>103.94157329107557</v>
      </c>
      <c r="CB67" s="11">
        <v>106.39098273559513</v>
      </c>
      <c r="CC67" s="11">
        <v>107.67629310566358</v>
      </c>
      <c r="CD67" s="11">
        <v>101.27137255091158</v>
      </c>
      <c r="CE67" s="11">
        <v>105.9553204027843</v>
      </c>
      <c r="CF67" s="11">
        <v>103.85588141497678</v>
      </c>
      <c r="CG67" s="11">
        <v>106.87352685560187</v>
      </c>
      <c r="CH67" s="11">
        <v>104.91483459016165</v>
      </c>
      <c r="CI67" s="11">
        <v>104.3945590914137</v>
      </c>
      <c r="CJ67" s="11">
        <v>106.05173957897425</v>
      </c>
      <c r="CK67" s="11">
        <v>109.37398193100741</v>
      </c>
      <c r="CL67" s="11">
        <v>104.65955851072462</v>
      </c>
      <c r="CM67" s="11">
        <v>102.21429130580829</v>
      </c>
      <c r="CN67" s="11">
        <v>102.75672234340817</v>
      </c>
      <c r="CO67" s="11">
        <v>104.05101661729623</v>
      </c>
      <c r="CP67" s="11">
        <v>102.80631281578701</v>
      </c>
      <c r="CQ67" s="11">
        <v>103.53826327161589</v>
      </c>
      <c r="CR67" s="11">
        <v>106.2835098331015</v>
      </c>
      <c r="CS67" s="11">
        <v>104.30131846688768</v>
      </c>
      <c r="CT67" s="11">
        <v>108.18199998311788</v>
      </c>
      <c r="CU67" s="11">
        <v>107.24015155455497</v>
      </c>
      <c r="CV67" s="11">
        <v>103.89536250019056</v>
      </c>
      <c r="CW67" s="11">
        <v>102.83927166623626</v>
      </c>
      <c r="CX67" s="11">
        <v>105.47909421950017</v>
      </c>
      <c r="CY67" s="11">
        <v>104.47339009480358</v>
      </c>
      <c r="CZ67" s="11">
        <v>105.1172961330964</v>
      </c>
    </row>
    <row r="68" spans="1:104">
      <c r="A68" s="12">
        <f ca="1">A67+C67</f>
        <v>107.05212026273919</v>
      </c>
      <c r="B68" s="11">
        <f ca="1">NORMSINV(RAND())</f>
        <v>-0.11069631965475657</v>
      </c>
      <c r="C68" s="13">
        <f ca="1">rendite2*A68*zeitintervall2+volatilität2*A68*zeitintervall2*B68</f>
        <v>0.12502735322113792</v>
      </c>
      <c r="E68" s="12">
        <v>104.94389687457031</v>
      </c>
      <c r="F68" s="11">
        <v>103.84789714637303</v>
      </c>
      <c r="G68" s="11">
        <v>105.66696327516129</v>
      </c>
      <c r="H68" s="11">
        <v>106.26463969847352</v>
      </c>
      <c r="I68" s="11">
        <v>105.97712538523048</v>
      </c>
      <c r="J68" s="11">
        <v>108.15862699023502</v>
      </c>
      <c r="K68" s="11">
        <v>105.73482613040426</v>
      </c>
      <c r="L68" s="11">
        <v>106.15814328042015</v>
      </c>
      <c r="M68" s="11">
        <v>105.30226419835205</v>
      </c>
      <c r="N68" s="11">
        <v>104.87497363896945</v>
      </c>
      <c r="O68" s="11">
        <v>107.92288413786008</v>
      </c>
      <c r="P68" s="11">
        <v>103.73958599217717</v>
      </c>
      <c r="Q68" s="11">
        <v>105.81901870126923</v>
      </c>
      <c r="R68" s="11">
        <v>104.69913422627103</v>
      </c>
      <c r="S68" s="11">
        <v>103.94847058475062</v>
      </c>
      <c r="T68" s="11">
        <v>105.63032828269166</v>
      </c>
      <c r="U68" s="11">
        <v>107.92270631494286</v>
      </c>
      <c r="V68" s="11">
        <v>103.66971104742863</v>
      </c>
      <c r="W68" s="11">
        <v>104.63830164104856</v>
      </c>
      <c r="X68" s="11">
        <v>102.5271684914587</v>
      </c>
      <c r="Y68" s="11">
        <v>103.31798057940227</v>
      </c>
      <c r="Z68" s="11">
        <v>109.80880339303481</v>
      </c>
      <c r="AA68" s="11">
        <v>104.13325716391313</v>
      </c>
      <c r="AB68" s="11">
        <v>106.91752663608098</v>
      </c>
      <c r="AC68" s="11">
        <v>104.17313626821071</v>
      </c>
      <c r="AD68" s="11">
        <v>107.57993922290018</v>
      </c>
      <c r="AE68" s="11">
        <v>109.87745911110053</v>
      </c>
      <c r="AF68" s="11">
        <v>105.4719379811408</v>
      </c>
      <c r="AG68" s="11">
        <v>107.86900306464037</v>
      </c>
      <c r="AH68" s="11">
        <v>106.30032569247514</v>
      </c>
      <c r="AI68" s="11">
        <v>107.40176595199281</v>
      </c>
      <c r="AJ68" s="11">
        <v>104.20617358435084</v>
      </c>
      <c r="AK68" s="11">
        <v>106.37612481628794</v>
      </c>
      <c r="AL68" s="11">
        <v>105.02254056017813</v>
      </c>
      <c r="AM68" s="11">
        <v>103.20885081041236</v>
      </c>
      <c r="AN68" s="11">
        <v>106.10399580751032</v>
      </c>
      <c r="AO68" s="11">
        <v>108.42100254274571</v>
      </c>
      <c r="AP68" s="11">
        <v>105.49234831957124</v>
      </c>
      <c r="AQ68" s="11">
        <v>106.68064270717196</v>
      </c>
      <c r="AR68" s="11">
        <v>104.01941062188115</v>
      </c>
      <c r="AS68" s="11">
        <v>103.95166017957746</v>
      </c>
      <c r="AT68" s="11">
        <v>108.61758047147273</v>
      </c>
      <c r="AU68" s="11">
        <v>103.30166220505799</v>
      </c>
      <c r="AV68" s="11">
        <v>105.45989524364127</v>
      </c>
      <c r="AW68" s="11">
        <v>104.77134414858951</v>
      </c>
      <c r="AX68" s="11">
        <v>105.00571894477672</v>
      </c>
      <c r="AY68" s="11">
        <v>109.41908204835852</v>
      </c>
      <c r="AZ68" s="11">
        <v>108.48241824991609</v>
      </c>
      <c r="BA68" s="11">
        <v>105.99482511742202</v>
      </c>
      <c r="BB68" s="11">
        <v>107.51085257096624</v>
      </c>
      <c r="BC68" s="11">
        <v>104.30568086314037</v>
      </c>
      <c r="BD68" s="11">
        <v>104.96008843783828</v>
      </c>
      <c r="BE68" s="11">
        <v>110.67807033282794</v>
      </c>
      <c r="BF68" s="11">
        <v>105.7349719031053</v>
      </c>
      <c r="BG68" s="11">
        <v>105.80239384334043</v>
      </c>
      <c r="BH68" s="11">
        <v>104.15474162863229</v>
      </c>
      <c r="BI68" s="11">
        <v>103.83591365607879</v>
      </c>
      <c r="BJ68" s="11">
        <v>105.23912234121367</v>
      </c>
      <c r="BK68" s="11">
        <v>103.84679239460601</v>
      </c>
      <c r="BL68" s="11">
        <v>105.10084146597499</v>
      </c>
      <c r="BM68" s="11">
        <v>103.51357544142478</v>
      </c>
      <c r="BN68" s="11">
        <v>105.11597137182162</v>
      </c>
      <c r="BO68" s="11">
        <v>105.91154010453477</v>
      </c>
      <c r="BP68" s="11">
        <v>107.03279282524778</v>
      </c>
      <c r="BQ68" s="11">
        <v>106.47627832510013</v>
      </c>
      <c r="BR68" s="11">
        <v>101.08386539623146</v>
      </c>
      <c r="BS68" s="11">
        <v>107.31256892276566</v>
      </c>
      <c r="BT68" s="11">
        <v>105.6160966605517</v>
      </c>
      <c r="BU68" s="11">
        <v>107.45105908739511</v>
      </c>
      <c r="BV68" s="11">
        <v>105.78049877693212</v>
      </c>
      <c r="BW68" s="11">
        <v>106.18182906380272</v>
      </c>
      <c r="BX68" s="11">
        <v>108.29905153463642</v>
      </c>
      <c r="BY68" s="11">
        <v>106.70482356187478</v>
      </c>
      <c r="BZ68" s="11">
        <v>107.6146622096979</v>
      </c>
      <c r="CA68" s="11">
        <v>104.33200273393538</v>
      </c>
      <c r="CB68" s="11">
        <v>107.07698382857527</v>
      </c>
      <c r="CC68" s="11">
        <v>108.00683558864297</v>
      </c>
      <c r="CD68" s="11">
        <v>101.37846383704515</v>
      </c>
      <c r="CE68" s="11">
        <v>105.6758998174587</v>
      </c>
      <c r="CF68" s="11">
        <v>104.26713309647755</v>
      </c>
      <c r="CG68" s="11">
        <v>107.17114285691886</v>
      </c>
      <c r="CH68" s="11">
        <v>104.96992194728847</v>
      </c>
      <c r="CI68" s="11">
        <v>104.40080396519927</v>
      </c>
      <c r="CJ68" s="11">
        <v>106.21956469709868</v>
      </c>
      <c r="CK68" s="11">
        <v>109.36506477732614</v>
      </c>
      <c r="CL68" s="11">
        <v>104.85791779890457</v>
      </c>
      <c r="CM68" s="11">
        <v>102.26172624850859</v>
      </c>
      <c r="CN68" s="11">
        <v>102.85123305578811</v>
      </c>
      <c r="CO68" s="11">
        <v>104.00306996372392</v>
      </c>
      <c r="CP68" s="11">
        <v>102.62373995935582</v>
      </c>
      <c r="CQ68" s="11">
        <v>104.25232677725003</v>
      </c>
      <c r="CR68" s="11">
        <v>106.17206912109532</v>
      </c>
      <c r="CS68" s="11">
        <v>104.67461884694761</v>
      </c>
      <c r="CT68" s="11">
        <v>108.69004535635221</v>
      </c>
      <c r="CU68" s="11">
        <v>107.39696390589015</v>
      </c>
      <c r="CV68" s="11">
        <v>104.0850508456367</v>
      </c>
      <c r="CW68" s="11">
        <v>103.41906031292125</v>
      </c>
      <c r="CX68" s="11">
        <v>105.44901780573738</v>
      </c>
      <c r="CY68" s="11">
        <v>104.4928297296851</v>
      </c>
      <c r="CZ68" s="11">
        <v>105.0946596698581</v>
      </c>
    </row>
    <row r="69" spans="1:104">
      <c r="A69" s="12">
        <f ca="1">A68+C68</f>
        <v>107.17714761596034</v>
      </c>
      <c r="B69" s="11">
        <f ca="1">NORMSINV(RAND())</f>
        <v>-0.55830715639882855</v>
      </c>
      <c r="C69" s="13">
        <f ca="1">rendite2*A69*zeitintervall2+volatilität2*A69*zeitintervall2*B69</f>
        <v>-1.8747584125272387E-2</v>
      </c>
      <c r="E69" s="12">
        <v>104.79555678763522</v>
      </c>
      <c r="F69" s="11">
        <v>103.45579081635429</v>
      </c>
      <c r="G69" s="11">
        <v>105.47206638863685</v>
      </c>
      <c r="H69" s="11">
        <v>106.46332541260936</v>
      </c>
      <c r="I69" s="11">
        <v>106.38466556548455</v>
      </c>
      <c r="J69" s="11">
        <v>107.89332071484323</v>
      </c>
      <c r="K69" s="11">
        <v>106.21815128791033</v>
      </c>
      <c r="L69" s="11">
        <v>105.72458693430909</v>
      </c>
      <c r="M69" s="11">
        <v>105.6006708463661</v>
      </c>
      <c r="N69" s="11">
        <v>104.7972269364839</v>
      </c>
      <c r="O69" s="11">
        <v>107.88336858598765</v>
      </c>
      <c r="P69" s="11">
        <v>104.12730897681983</v>
      </c>
      <c r="Q69" s="11">
        <v>106.13675380489508</v>
      </c>
      <c r="R69" s="11">
        <v>105.11573734323346</v>
      </c>
      <c r="S69" s="11">
        <v>104.35529700450513</v>
      </c>
      <c r="T69" s="11">
        <v>105.3653962646609</v>
      </c>
      <c r="U69" s="11">
        <v>107.65849629135721</v>
      </c>
      <c r="V69" s="11">
        <v>103.9695788003386</v>
      </c>
      <c r="W69" s="11">
        <v>104.99776375118542</v>
      </c>
      <c r="X69" s="11">
        <v>101.86864532358892</v>
      </c>
      <c r="Y69" s="11">
        <v>103.80141071462489</v>
      </c>
      <c r="Z69" s="11">
        <v>109.81966204453244</v>
      </c>
      <c r="AA69" s="11">
        <v>103.54032546035333</v>
      </c>
      <c r="AB69" s="11">
        <v>107.05192800444547</v>
      </c>
      <c r="AC69" s="11">
        <v>104.80180065663082</v>
      </c>
      <c r="AD69" s="11">
        <v>108.01905891468274</v>
      </c>
      <c r="AE69" s="11">
        <v>110.20182680047633</v>
      </c>
      <c r="AF69" s="11">
        <v>106.01102039406783</v>
      </c>
      <c r="AG69" s="11">
        <v>107.68063596426879</v>
      </c>
      <c r="AH69" s="11">
        <v>107.03061885297878</v>
      </c>
      <c r="AI69" s="11">
        <v>107.03751070152215</v>
      </c>
      <c r="AJ69" s="11">
        <v>104.37440125998396</v>
      </c>
      <c r="AK69" s="11">
        <v>106.15824143229077</v>
      </c>
      <c r="AL69" s="11">
        <v>105.22594786650043</v>
      </c>
      <c r="AM69" s="11">
        <v>103.94659732141325</v>
      </c>
      <c r="AN69" s="11">
        <v>106.31914845500197</v>
      </c>
      <c r="AO69" s="11">
        <v>107.45976707977684</v>
      </c>
      <c r="AP69" s="11">
        <v>105.61158365534321</v>
      </c>
      <c r="AQ69" s="11">
        <v>106.53137292493749</v>
      </c>
      <c r="AR69" s="11">
        <v>104.23320113928125</v>
      </c>
      <c r="AS69" s="11">
        <v>104.23723096375194</v>
      </c>
      <c r="AT69" s="11">
        <v>108.21587645636734</v>
      </c>
      <c r="AU69" s="11">
        <v>103.5876133133369</v>
      </c>
      <c r="AV69" s="11">
        <v>105.16220235179452</v>
      </c>
      <c r="AW69" s="11">
        <v>104.78498521032884</v>
      </c>
      <c r="AX69" s="11">
        <v>104.93991503324722</v>
      </c>
      <c r="AY69" s="11">
        <v>109.04476724668633</v>
      </c>
      <c r="AZ69" s="11">
        <v>108.58511193523526</v>
      </c>
      <c r="BA69" s="11">
        <v>106.04936132119251</v>
      </c>
      <c r="BB69" s="11">
        <v>108.26285513202954</v>
      </c>
      <c r="BC69" s="11">
        <v>104.43830041174418</v>
      </c>
      <c r="BD69" s="11">
        <v>105.04614892618353</v>
      </c>
      <c r="BE69" s="11">
        <v>110.78168426807873</v>
      </c>
      <c r="BF69" s="11">
        <v>105.51335843771214</v>
      </c>
      <c r="BG69" s="11">
        <v>105.95690383741764</v>
      </c>
      <c r="BH69" s="11">
        <v>103.93965397305712</v>
      </c>
      <c r="BI69" s="11">
        <v>104.21285142206393</v>
      </c>
      <c r="BJ69" s="11">
        <v>105.22736146206408</v>
      </c>
      <c r="BK69" s="11">
        <v>104.3749520743216</v>
      </c>
      <c r="BL69" s="11">
        <v>105.15430743691407</v>
      </c>
      <c r="BM69" s="11">
        <v>103.59564941231709</v>
      </c>
      <c r="BN69" s="11">
        <v>105.23069325525067</v>
      </c>
      <c r="BO69" s="11">
        <v>106.47926397215045</v>
      </c>
      <c r="BP69" s="11">
        <v>107.25629443427816</v>
      </c>
      <c r="BQ69" s="11">
        <v>106.64893479847014</v>
      </c>
      <c r="BR69" s="11">
        <v>101.56165151480245</v>
      </c>
      <c r="BS69" s="11">
        <v>107.49216181981102</v>
      </c>
      <c r="BT69" s="11">
        <v>105.7390462354448</v>
      </c>
      <c r="BU69" s="11">
        <v>107.09871527212091</v>
      </c>
      <c r="BV69" s="11">
        <v>105.83772338544165</v>
      </c>
      <c r="BW69" s="11">
        <v>106.35088103903941</v>
      </c>
      <c r="BX69" s="11">
        <v>108.25550113406159</v>
      </c>
      <c r="BY69" s="11">
        <v>106.5381317539391</v>
      </c>
      <c r="BZ69" s="11">
        <v>107.67266015745447</v>
      </c>
      <c r="CA69" s="11">
        <v>105.05689246122377</v>
      </c>
      <c r="CB69" s="11">
        <v>107.42428921088266</v>
      </c>
      <c r="CC69" s="11">
        <v>108.31888755145982</v>
      </c>
      <c r="CD69" s="11">
        <v>101.53405718047564</v>
      </c>
      <c r="CE69" s="11">
        <v>105.31862673128333</v>
      </c>
      <c r="CF69" s="11">
        <v>104.88428131694822</v>
      </c>
      <c r="CG69" s="11">
        <v>107.40751958698658</v>
      </c>
      <c r="CH69" s="11">
        <v>105.44651760708672</v>
      </c>
      <c r="CI69" s="11">
        <v>104.19448091881402</v>
      </c>
      <c r="CJ69" s="11">
        <v>106.18833833874211</v>
      </c>
      <c r="CK69" s="11">
        <v>109.62032769633474</v>
      </c>
      <c r="CL69" s="11">
        <v>105.30556740301176</v>
      </c>
      <c r="CM69" s="11">
        <v>102.3116657872736</v>
      </c>
      <c r="CN69" s="11">
        <v>102.72409748490244</v>
      </c>
      <c r="CO69" s="11">
        <v>104.45219563491752</v>
      </c>
      <c r="CP69" s="11">
        <v>102.84275280712659</v>
      </c>
      <c r="CQ69" s="11">
        <v>104.19678307466155</v>
      </c>
      <c r="CR69" s="11">
        <v>107.31855912964332</v>
      </c>
      <c r="CS69" s="11">
        <v>104.96477704118878</v>
      </c>
      <c r="CT69" s="11">
        <v>108.90184701214253</v>
      </c>
      <c r="CU69" s="11">
        <v>107.21645977423731</v>
      </c>
      <c r="CV69" s="11">
        <v>104.50813986490512</v>
      </c>
      <c r="CW69" s="11">
        <v>103.60821125638917</v>
      </c>
      <c r="CX69" s="11">
        <v>106.0903270333401</v>
      </c>
      <c r="CY69" s="11">
        <v>104.71154576820689</v>
      </c>
      <c r="CZ69" s="11">
        <v>105.15477192983897</v>
      </c>
    </row>
    <row r="70" spans="1:104">
      <c r="A70" s="12">
        <f ca="1">A69+C69</f>
        <v>107.15840003183506</v>
      </c>
      <c r="B70" s="11">
        <f ca="1">NORMSINV(RAND())</f>
        <v>0.35261749044718488</v>
      </c>
      <c r="C70" s="13">
        <f ca="1">rendite2*A70*zeitintervall2+volatilität2*A70*zeitintervall2*B70</f>
        <v>0.27409537834643621</v>
      </c>
      <c r="E70" s="12">
        <v>104.81614413311648</v>
      </c>
      <c r="F70" s="11">
        <v>103.84656170010351</v>
      </c>
      <c r="G70" s="11">
        <v>106.1053369545902</v>
      </c>
      <c r="H70" s="11">
        <v>106.64724197500374</v>
      </c>
      <c r="I70" s="11">
        <v>106.79163946058782</v>
      </c>
      <c r="J70" s="11">
        <v>108.2017430072831</v>
      </c>
      <c r="K70" s="11">
        <v>106.47886951504226</v>
      </c>
      <c r="L70" s="11">
        <v>105.73129078856486</v>
      </c>
      <c r="M70" s="11">
        <v>105.4664941666195</v>
      </c>
      <c r="N70" s="11">
        <v>104.82341173115172</v>
      </c>
      <c r="O70" s="11">
        <v>108.24664568326565</v>
      </c>
      <c r="P70" s="11">
        <v>104.17202011038425</v>
      </c>
      <c r="Q70" s="11">
        <v>106.42502046056993</v>
      </c>
      <c r="R70" s="11">
        <v>105.18697209033088</v>
      </c>
      <c r="S70" s="11">
        <v>105.31949178808829</v>
      </c>
      <c r="T70" s="11">
        <v>105.37812396384322</v>
      </c>
      <c r="U70" s="11">
        <v>108.48080833263244</v>
      </c>
      <c r="V70" s="11">
        <v>103.82099741539341</v>
      </c>
      <c r="W70" s="11">
        <v>105.2330760928045</v>
      </c>
      <c r="X70" s="11">
        <v>102.13903376601721</v>
      </c>
      <c r="Y70" s="11">
        <v>104.0469113785587</v>
      </c>
      <c r="Z70" s="11">
        <v>109.6661906170213</v>
      </c>
      <c r="AA70" s="11">
        <v>103.65060752366948</v>
      </c>
      <c r="AB70" s="11">
        <v>106.71859949307277</v>
      </c>
      <c r="AC70" s="11">
        <v>104.53569742161218</v>
      </c>
      <c r="AD70" s="11">
        <v>107.80040932286292</v>
      </c>
      <c r="AE70" s="11">
        <v>110.59390220065676</v>
      </c>
      <c r="AF70" s="11">
        <v>106.67947325107403</v>
      </c>
      <c r="AG70" s="11">
        <v>107.75350619709742</v>
      </c>
      <c r="AH70" s="11">
        <v>107.38647298173616</v>
      </c>
      <c r="AI70" s="11">
        <v>106.60989013213245</v>
      </c>
      <c r="AJ70" s="11">
        <v>104.62398052581705</v>
      </c>
      <c r="AK70" s="11">
        <v>106.03913875662012</v>
      </c>
      <c r="AL70" s="11">
        <v>105.76400533500743</v>
      </c>
      <c r="AM70" s="11">
        <v>104.54422039964261</v>
      </c>
      <c r="AN70" s="11">
        <v>106.55407531848918</v>
      </c>
      <c r="AO70" s="11">
        <v>107.46312635521879</v>
      </c>
      <c r="AP70" s="11">
        <v>106.03946886150112</v>
      </c>
      <c r="AQ70" s="11">
        <v>106.94920426917612</v>
      </c>
      <c r="AR70" s="11">
        <v>104.20065282572699</v>
      </c>
      <c r="AS70" s="11">
        <v>104.17830890121272</v>
      </c>
      <c r="AT70" s="11">
        <v>108.72487129506105</v>
      </c>
      <c r="AU70" s="11">
        <v>103.36882729890398</v>
      </c>
      <c r="AV70" s="11">
        <v>105.37458110856571</v>
      </c>
      <c r="AW70" s="11">
        <v>104.45008170646993</v>
      </c>
      <c r="AX70" s="11">
        <v>105.07037913859456</v>
      </c>
      <c r="AY70" s="11">
        <v>109.11716145881897</v>
      </c>
      <c r="AZ70" s="11">
        <v>108.16281975256329</v>
      </c>
      <c r="BA70" s="11">
        <v>106.01665450145327</v>
      </c>
      <c r="BB70" s="11">
        <v>108.07908438640591</v>
      </c>
      <c r="BC70" s="11">
        <v>104.48756816159467</v>
      </c>
      <c r="BD70" s="11">
        <v>104.77504145073124</v>
      </c>
      <c r="BE70" s="11">
        <v>110.81696560972026</v>
      </c>
      <c r="BF70" s="11">
        <v>105.87005950656135</v>
      </c>
      <c r="BG70" s="11">
        <v>106.10328187444819</v>
      </c>
      <c r="BH70" s="11">
        <v>103.90907949857417</v>
      </c>
      <c r="BI70" s="11">
        <v>103.57711658083581</v>
      </c>
      <c r="BJ70" s="11">
        <v>105.69158676271425</v>
      </c>
      <c r="BK70" s="11">
        <v>104.0666731713517</v>
      </c>
      <c r="BL70" s="11">
        <v>105.05022685545548</v>
      </c>
      <c r="BM70" s="11">
        <v>104.14836482301139</v>
      </c>
      <c r="BN70" s="11">
        <v>105.48495298489667</v>
      </c>
      <c r="BO70" s="11">
        <v>106.74422822826043</v>
      </c>
      <c r="BP70" s="11">
        <v>107.38860269428207</v>
      </c>
      <c r="BQ70" s="11">
        <v>106.88494600686531</v>
      </c>
      <c r="BR70" s="11">
        <v>101.39016450534461</v>
      </c>
      <c r="BS70" s="11">
        <v>107.60662864476616</v>
      </c>
      <c r="BT70" s="11">
        <v>106.2743125915683</v>
      </c>
      <c r="BU70" s="11">
        <v>107.25381845507893</v>
      </c>
      <c r="BV70" s="11">
        <v>105.85382790057724</v>
      </c>
      <c r="BW70" s="11">
        <v>106.43718735668082</v>
      </c>
      <c r="BX70" s="11">
        <v>108.81740279182794</v>
      </c>
      <c r="BY70" s="11">
        <v>107.00350488666098</v>
      </c>
      <c r="BZ70" s="11">
        <v>107.45158377405859</v>
      </c>
      <c r="CA70" s="11">
        <v>105.5219009728193</v>
      </c>
      <c r="CB70" s="11">
        <v>107.36103532216656</v>
      </c>
      <c r="CC70" s="11">
        <v>108.39004022624722</v>
      </c>
      <c r="CD70" s="11">
        <v>101.53758882292293</v>
      </c>
      <c r="CE70" s="11">
        <v>105.53272408431893</v>
      </c>
      <c r="CF70" s="11">
        <v>105.09272768964725</v>
      </c>
      <c r="CG70" s="11">
        <v>107.22177411644034</v>
      </c>
      <c r="CH70" s="11">
        <v>105.75976716602318</v>
      </c>
      <c r="CI70" s="11">
        <v>104.67318055577755</v>
      </c>
      <c r="CJ70" s="11">
        <v>106.73212207593988</v>
      </c>
      <c r="CK70" s="11">
        <v>109.63281548663502</v>
      </c>
      <c r="CL70" s="11">
        <v>105.87293769893037</v>
      </c>
      <c r="CM70" s="11">
        <v>102.56630178308464</v>
      </c>
      <c r="CN70" s="11">
        <v>102.13933203918305</v>
      </c>
      <c r="CO70" s="11">
        <v>104.20461584309179</v>
      </c>
      <c r="CP70" s="11">
        <v>103.17876363997074</v>
      </c>
      <c r="CQ70" s="11">
        <v>104.80561789503214</v>
      </c>
      <c r="CR70" s="11">
        <v>107.5741467891329</v>
      </c>
      <c r="CS70" s="11">
        <v>105.82986926594219</v>
      </c>
      <c r="CT70" s="11">
        <v>109.48557320757746</v>
      </c>
      <c r="CU70" s="11">
        <v>107.0466527277982</v>
      </c>
      <c r="CV70" s="11">
        <v>103.99103077987974</v>
      </c>
      <c r="CW70" s="11">
        <v>103.79588247089626</v>
      </c>
      <c r="CX70" s="11">
        <v>106.59763397191615</v>
      </c>
      <c r="CY70" s="11">
        <v>104.97181969247887</v>
      </c>
      <c r="CZ70" s="11">
        <v>105.1776582490651</v>
      </c>
    </row>
    <row r="71" spans="1:104">
      <c r="A71" s="12">
        <f ca="1">A70+C70</f>
        <v>107.43249541018149</v>
      </c>
      <c r="B71" s="11">
        <f ca="1">NORMSINV(RAND())</f>
        <v>-0.14402423305270962</v>
      </c>
      <c r="C71" s="13">
        <f ca="1">rendite2*A71*zeitintervall2+volatilität2*A71*zeitintervall2*B71</f>
        <v>0.11473009484610183</v>
      </c>
      <c r="E71" s="12">
        <v>104.73237206279801</v>
      </c>
      <c r="F71" s="11">
        <v>103.97132771525366</v>
      </c>
      <c r="G71" s="11">
        <v>105.93204965422269</v>
      </c>
      <c r="H71" s="11">
        <v>107.20386137050563</v>
      </c>
      <c r="I71" s="11">
        <v>107.45561202797599</v>
      </c>
      <c r="J71" s="11">
        <v>108.79701952088395</v>
      </c>
      <c r="K71" s="11">
        <v>106.51245163628759</v>
      </c>
      <c r="L71" s="11">
        <v>105.78147962183843</v>
      </c>
      <c r="M71" s="11">
        <v>105.42280853225876</v>
      </c>
      <c r="N71" s="11">
        <v>105.24771515755801</v>
      </c>
      <c r="O71" s="11">
        <v>108.54315640399189</v>
      </c>
      <c r="P71" s="11">
        <v>104.12613727441001</v>
      </c>
      <c r="Q71" s="11">
        <v>106.34365706087581</v>
      </c>
      <c r="R71" s="11">
        <v>105.15222089400092</v>
      </c>
      <c r="S71" s="11">
        <v>105.35410201636756</v>
      </c>
      <c r="T71" s="11">
        <v>105.41133904285012</v>
      </c>
      <c r="U71" s="11">
        <v>108.90801485864111</v>
      </c>
      <c r="V71" s="11">
        <v>103.7061300260191</v>
      </c>
      <c r="W71" s="11">
        <v>105.25063780842434</v>
      </c>
      <c r="X71" s="11">
        <v>102.37859452869823</v>
      </c>
      <c r="Y71" s="11">
        <v>103.9698407665508</v>
      </c>
      <c r="Z71" s="11">
        <v>109.74522060653331</v>
      </c>
      <c r="AA71" s="11">
        <v>104.29812475515993</v>
      </c>
      <c r="AB71" s="11">
        <v>107.1968124947654</v>
      </c>
      <c r="AC71" s="11">
        <v>105.03762187107608</v>
      </c>
      <c r="AD71" s="11">
        <v>108.05242639271509</v>
      </c>
      <c r="AE71" s="11">
        <v>110.98943356879666</v>
      </c>
      <c r="AF71" s="11">
        <v>106.51138199240043</v>
      </c>
      <c r="AG71" s="11">
        <v>108.6533916732832</v>
      </c>
      <c r="AH71" s="11">
        <v>107.25128376549732</v>
      </c>
      <c r="AI71" s="11">
        <v>106.31682830031822</v>
      </c>
      <c r="AJ71" s="11">
        <v>105.27854392212281</v>
      </c>
      <c r="AK71" s="11">
        <v>106.55225557799577</v>
      </c>
      <c r="AL71" s="11">
        <v>106.11195980411837</v>
      </c>
      <c r="AM71" s="11">
        <v>104.61536870771062</v>
      </c>
      <c r="AN71" s="11">
        <v>107.44492912697629</v>
      </c>
      <c r="AO71" s="11">
        <v>108.0087029130169</v>
      </c>
      <c r="AP71" s="11">
        <v>106.34254449296014</v>
      </c>
      <c r="AQ71" s="11">
        <v>107.10927155336466</v>
      </c>
      <c r="AR71" s="11">
        <v>104.53092145944134</v>
      </c>
      <c r="AS71" s="11">
        <v>104.65717598641301</v>
      </c>
      <c r="AT71" s="11">
        <v>108.9665411405397</v>
      </c>
      <c r="AU71" s="11">
        <v>104.01981978281728</v>
      </c>
      <c r="AV71" s="11">
        <v>105.44664116592659</v>
      </c>
      <c r="AW71" s="11">
        <v>104.54517554163812</v>
      </c>
      <c r="AX71" s="11">
        <v>105.223329408921</v>
      </c>
      <c r="AY71" s="11">
        <v>109.28474202282391</v>
      </c>
      <c r="AZ71" s="11">
        <v>108.23668176455367</v>
      </c>
      <c r="BA71" s="11">
        <v>106.83045315760396</v>
      </c>
      <c r="BB71" s="11">
        <v>108.20544554745649</v>
      </c>
      <c r="BC71" s="11">
        <v>104.77061885553526</v>
      </c>
      <c r="BD71" s="11">
        <v>104.46702158775368</v>
      </c>
      <c r="BE71" s="11">
        <v>111.31763190825131</v>
      </c>
      <c r="BF71" s="11">
        <v>105.48635984204178</v>
      </c>
      <c r="BG71" s="11">
        <v>105.67784963301754</v>
      </c>
      <c r="BH71" s="11">
        <v>104.31861007307299</v>
      </c>
      <c r="BI71" s="11">
        <v>104.04445122393793</v>
      </c>
      <c r="BJ71" s="11">
        <v>105.60843541674993</v>
      </c>
      <c r="BK71" s="11">
        <v>104.29959182617166</v>
      </c>
      <c r="BL71" s="11">
        <v>105.20565739559906</v>
      </c>
      <c r="BM71" s="11">
        <v>104.46772305684534</v>
      </c>
      <c r="BN71" s="11">
        <v>105.73523908995075</v>
      </c>
      <c r="BO71" s="11">
        <v>106.61061032485406</v>
      </c>
      <c r="BP71" s="11">
        <v>107.16835747178523</v>
      </c>
      <c r="BQ71" s="11">
        <v>106.96671889824621</v>
      </c>
      <c r="BR71" s="11">
        <v>101.6558680911737</v>
      </c>
      <c r="BS71" s="11">
        <v>107.92949919309552</v>
      </c>
      <c r="BT71" s="11">
        <v>106.02306602716138</v>
      </c>
      <c r="BU71" s="11">
        <v>107.21197546081342</v>
      </c>
      <c r="BV71" s="11">
        <v>105.82196035111218</v>
      </c>
      <c r="BW71" s="11">
        <v>106.73427716181081</v>
      </c>
      <c r="BX71" s="11">
        <v>108.79161687157598</v>
      </c>
      <c r="BY71" s="11">
        <v>106.91069103878714</v>
      </c>
      <c r="BZ71" s="11">
        <v>107.63502207854796</v>
      </c>
      <c r="CA71" s="11">
        <v>105.43716933038408</v>
      </c>
      <c r="CB71" s="11">
        <v>107.88004177704522</v>
      </c>
      <c r="CC71" s="11">
        <v>108.41499408107711</v>
      </c>
      <c r="CD71" s="11">
        <v>101.92034605108505</v>
      </c>
      <c r="CE71" s="11">
        <v>105.38114234848413</v>
      </c>
      <c r="CF71" s="11">
        <v>105.04882216776416</v>
      </c>
      <c r="CG71" s="11">
        <v>107.39638375758274</v>
      </c>
      <c r="CH71" s="11">
        <v>106.08693048237834</v>
      </c>
      <c r="CI71" s="11">
        <v>104.99122066643628</v>
      </c>
      <c r="CJ71" s="11">
        <v>107.29798337214478</v>
      </c>
      <c r="CK71" s="11">
        <v>110.03364937391025</v>
      </c>
      <c r="CL71" s="11">
        <v>106.16898988634514</v>
      </c>
      <c r="CM71" s="11">
        <v>102.87109235347269</v>
      </c>
      <c r="CN71" s="11">
        <v>102.31266664259356</v>
      </c>
      <c r="CO71" s="11">
        <v>104.18872721054177</v>
      </c>
      <c r="CP71" s="11">
        <v>103.29135756602194</v>
      </c>
      <c r="CQ71" s="11">
        <v>104.80271482460394</v>
      </c>
      <c r="CR71" s="11">
        <v>107.92813188403007</v>
      </c>
      <c r="CS71" s="11">
        <v>105.7160897135017</v>
      </c>
      <c r="CT71" s="11">
        <v>109.27359363976193</v>
      </c>
      <c r="CU71" s="11">
        <v>107.25546399889745</v>
      </c>
      <c r="CV71" s="11">
        <v>104.18434866730185</v>
      </c>
      <c r="CW71" s="11">
        <v>103.90806168677608</v>
      </c>
      <c r="CX71" s="11">
        <v>106.55669784290259</v>
      </c>
      <c r="CY71" s="11">
        <v>105.22785729943365</v>
      </c>
      <c r="CZ71" s="11">
        <v>106.03189975162302</v>
      </c>
    </row>
    <row r="72" spans="1:104">
      <c r="A72" s="12">
        <f ca="1">A71+C71</f>
        <v>107.54722550502758</v>
      </c>
      <c r="B72" s="11">
        <f ca="1">NORMSINV(RAND())</f>
        <v>-1.1976891985582808E-3</v>
      </c>
      <c r="C72" s="13">
        <f ca="1">rendite2*A72*zeitintervall2+volatilität2*A72*zeitintervall2*B72</f>
        <v>0.16093441380657453</v>
      </c>
      <c r="E72" s="12">
        <v>104.7901850439152</v>
      </c>
      <c r="F72" s="11">
        <v>103.23824323412295</v>
      </c>
      <c r="G72" s="11">
        <v>105.8950617459702</v>
      </c>
      <c r="H72" s="11">
        <v>107.58838625606232</v>
      </c>
      <c r="I72" s="11">
        <v>107.83387023954602</v>
      </c>
      <c r="J72" s="11">
        <v>108.97448619877994</v>
      </c>
      <c r="K72" s="11">
        <v>106.62602224676615</v>
      </c>
      <c r="L72" s="11">
        <v>105.74971609613587</v>
      </c>
      <c r="M72" s="11">
        <v>105.41655705259663</v>
      </c>
      <c r="N72" s="11">
        <v>105.53065761971992</v>
      </c>
      <c r="O72" s="11">
        <v>108.64020649630629</v>
      </c>
      <c r="P72" s="11">
        <v>104.04894149725776</v>
      </c>
      <c r="Q72" s="11">
        <v>106.21210414990361</v>
      </c>
      <c r="R72" s="11">
        <v>105.12850727577113</v>
      </c>
      <c r="S72" s="11">
        <v>105.58749205644109</v>
      </c>
      <c r="T72" s="11">
        <v>105.70658464947111</v>
      </c>
      <c r="U72" s="11">
        <v>109.653097021524</v>
      </c>
      <c r="V72" s="11">
        <v>103.90999059178031</v>
      </c>
      <c r="W72" s="11">
        <v>105.44844780018393</v>
      </c>
      <c r="X72" s="11">
        <v>102.9748219668038</v>
      </c>
      <c r="Y72" s="11">
        <v>104.32273901565617</v>
      </c>
      <c r="Z72" s="11">
        <v>109.69039199963643</v>
      </c>
      <c r="AA72" s="11">
        <v>104.55849443490028</v>
      </c>
      <c r="AB72" s="11">
        <v>107.43936893055306</v>
      </c>
      <c r="AC72" s="11">
        <v>105.10740669114601</v>
      </c>
      <c r="AD72" s="11">
        <v>107.99512976906384</v>
      </c>
      <c r="AE72" s="11">
        <v>111.30215052811376</v>
      </c>
      <c r="AF72" s="11">
        <v>106.40452824287107</v>
      </c>
      <c r="AG72" s="11">
        <v>108.8172171563085</v>
      </c>
      <c r="AH72" s="11">
        <v>107.32648887931741</v>
      </c>
      <c r="AI72" s="11">
        <v>106.45027219996766</v>
      </c>
      <c r="AJ72" s="11">
        <v>105.39256414863299</v>
      </c>
      <c r="AK72" s="11">
        <v>106.78949439312845</v>
      </c>
      <c r="AL72" s="11">
        <v>106.40184268320525</v>
      </c>
      <c r="AM72" s="11">
        <v>104.87055714586342</v>
      </c>
      <c r="AN72" s="11">
        <v>107.95358394253532</v>
      </c>
      <c r="AO72" s="11">
        <v>108.31917476604727</v>
      </c>
      <c r="AP72" s="11">
        <v>106.54710534892065</v>
      </c>
      <c r="AQ72" s="11">
        <v>106.92141572552583</v>
      </c>
      <c r="AR72" s="11">
        <v>105.09343526987952</v>
      </c>
      <c r="AS72" s="11">
        <v>104.77259334138741</v>
      </c>
      <c r="AT72" s="11">
        <v>108.86434622587133</v>
      </c>
      <c r="AU72" s="11">
        <v>104.48297351236717</v>
      </c>
      <c r="AV72" s="11">
        <v>105.14833485302971</v>
      </c>
      <c r="AW72" s="11">
        <v>104.62844407310426</v>
      </c>
      <c r="AX72" s="11">
        <v>105.71014470965345</v>
      </c>
      <c r="AY72" s="11">
        <v>109.28708818287502</v>
      </c>
      <c r="AZ72" s="11">
        <v>108.530555132627</v>
      </c>
      <c r="BA72" s="11">
        <v>107.28386694139661</v>
      </c>
      <c r="BB72" s="11">
        <v>108.50125448535849</v>
      </c>
      <c r="BC72" s="11">
        <v>104.9375376548161</v>
      </c>
      <c r="BD72" s="11">
        <v>105.05746273899747</v>
      </c>
      <c r="BE72" s="11">
        <v>111.84897931413437</v>
      </c>
      <c r="BF72" s="11">
        <v>105.39757531802032</v>
      </c>
      <c r="BG72" s="11">
        <v>105.58801804481503</v>
      </c>
      <c r="BH72" s="11">
        <v>104.69521815384381</v>
      </c>
      <c r="BI72" s="11">
        <v>104.27830077027092</v>
      </c>
      <c r="BJ72" s="11">
        <v>106.12948187857955</v>
      </c>
      <c r="BK72" s="11">
        <v>104.6148453333513</v>
      </c>
      <c r="BL72" s="11">
        <v>105.67620980524363</v>
      </c>
      <c r="BM72" s="11">
        <v>105.18216360902554</v>
      </c>
      <c r="BN72" s="11">
        <v>105.85322704260712</v>
      </c>
      <c r="BO72" s="11">
        <v>106.94600826185203</v>
      </c>
      <c r="BP72" s="11">
        <v>107.06152999925123</v>
      </c>
      <c r="BQ72" s="11">
        <v>106.58002778441831</v>
      </c>
      <c r="BR72" s="11">
        <v>101.50325235616455</v>
      </c>
      <c r="BS72" s="11">
        <v>107.86483534671854</v>
      </c>
      <c r="BT72" s="11">
        <v>106.41565906634501</v>
      </c>
      <c r="BU72" s="11">
        <v>107.0707205971096</v>
      </c>
      <c r="BV72" s="11">
        <v>105.82489029867635</v>
      </c>
      <c r="BW72" s="11">
        <v>106.94574053450981</v>
      </c>
      <c r="BX72" s="11">
        <v>109.58219983921632</v>
      </c>
      <c r="BY72" s="11">
        <v>107.21141843489497</v>
      </c>
      <c r="BZ72" s="11">
        <v>107.87476589037648</v>
      </c>
      <c r="CA72" s="11">
        <v>105.44313910915582</v>
      </c>
      <c r="CB72" s="11">
        <v>108.06111176734312</v>
      </c>
      <c r="CC72" s="11">
        <v>108.74437749781073</v>
      </c>
      <c r="CD72" s="11">
        <v>102.38380839249058</v>
      </c>
      <c r="CE72" s="11">
        <v>105.33236905870402</v>
      </c>
      <c r="CF72" s="11">
        <v>104.78382304124578</v>
      </c>
      <c r="CG72" s="11">
        <v>107.18286062022301</v>
      </c>
      <c r="CH72" s="11">
        <v>106.41605180113372</v>
      </c>
      <c r="CI72" s="11">
        <v>105.06005000866212</v>
      </c>
      <c r="CJ72" s="11">
        <v>107.16506889362303</v>
      </c>
      <c r="CK72" s="11">
        <v>110.39113710043607</v>
      </c>
      <c r="CL72" s="11">
        <v>106.15325643393729</v>
      </c>
      <c r="CM72" s="11">
        <v>103.23836002964485</v>
      </c>
      <c r="CN72" s="11">
        <v>102.71398355059482</v>
      </c>
      <c r="CO72" s="11">
        <v>104.61613149583978</v>
      </c>
      <c r="CP72" s="11">
        <v>103.16415179300564</v>
      </c>
      <c r="CQ72" s="11">
        <v>104.62742228995025</v>
      </c>
      <c r="CR72" s="11">
        <v>108.24727732719029</v>
      </c>
      <c r="CS72" s="11">
        <v>105.97828258077242</v>
      </c>
      <c r="CT72" s="11">
        <v>109.59656991098497</v>
      </c>
      <c r="CU72" s="11">
        <v>107.89598279001525</v>
      </c>
      <c r="CV72" s="11">
        <v>104.49378483047313</v>
      </c>
      <c r="CW72" s="11">
        <v>103.8643745807146</v>
      </c>
      <c r="CX72" s="11">
        <v>107.48318635538735</v>
      </c>
      <c r="CY72" s="11">
        <v>105.31181876555203</v>
      </c>
      <c r="CZ72" s="11">
        <v>106.01467088636619</v>
      </c>
    </row>
    <row r="73" spans="1:104">
      <c r="A73" s="12">
        <f ca="1">A72+C72</f>
        <v>107.70815991883416</v>
      </c>
      <c r="B73" s="11">
        <f ca="1">NORMSINV(RAND())</f>
        <v>-1.2395786364553587</v>
      </c>
      <c r="C73" s="13">
        <f ca="1">rendite2*A73*zeitintervall2+volatilität2*A73*zeitintervall2*B73</f>
        <v>-0.23897596214366121</v>
      </c>
      <c r="E73" s="12">
        <v>104.79853155244355</v>
      </c>
      <c r="F73" s="11">
        <v>103.40776190342336</v>
      </c>
      <c r="G73" s="11">
        <v>106.39359516349981</v>
      </c>
      <c r="H73" s="11">
        <v>108.01122795423127</v>
      </c>
      <c r="I73" s="11">
        <v>107.69278148629431</v>
      </c>
      <c r="J73" s="11">
        <v>108.84862629611926</v>
      </c>
      <c r="K73" s="11">
        <v>106.68620343476027</v>
      </c>
      <c r="L73" s="11">
        <v>106.17409135851658</v>
      </c>
      <c r="M73" s="11">
        <v>105.31748392024782</v>
      </c>
      <c r="N73" s="11">
        <v>105.87303763980908</v>
      </c>
      <c r="O73" s="11">
        <v>109.11035448960615</v>
      </c>
      <c r="P73" s="11">
        <v>104.43480451407885</v>
      </c>
      <c r="Q73" s="11">
        <v>106.40713075045491</v>
      </c>
      <c r="R73" s="11">
        <v>105.50596297438777</v>
      </c>
      <c r="S73" s="11">
        <v>105.80946549475422</v>
      </c>
      <c r="T73" s="11">
        <v>105.97045583911519</v>
      </c>
      <c r="U73" s="11">
        <v>110.15687009978593</v>
      </c>
      <c r="V73" s="11">
        <v>104.57446806327377</v>
      </c>
      <c r="W73" s="11">
        <v>105.40281064941095</v>
      </c>
      <c r="X73" s="11">
        <v>103.63906463361064</v>
      </c>
      <c r="Y73" s="11">
        <v>104.26683152476694</v>
      </c>
      <c r="Z73" s="11">
        <v>109.71534768198016</v>
      </c>
      <c r="AA73" s="11">
        <v>104.36059128849084</v>
      </c>
      <c r="AB73" s="11">
        <v>107.70861949676114</v>
      </c>
      <c r="AC73" s="11">
        <v>105.40284651579191</v>
      </c>
      <c r="AD73" s="11">
        <v>108.49327410058487</v>
      </c>
      <c r="AE73" s="11">
        <v>111.06189586597753</v>
      </c>
      <c r="AF73" s="11">
        <v>106.3228765176641</v>
      </c>
      <c r="AG73" s="11">
        <v>108.91834891291698</v>
      </c>
      <c r="AH73" s="11">
        <v>106.9585056908717</v>
      </c>
      <c r="AI73" s="11">
        <v>106.48754410222165</v>
      </c>
      <c r="AJ73" s="11">
        <v>105.16057074695343</v>
      </c>
      <c r="AK73" s="11">
        <v>107.1404653994506</v>
      </c>
      <c r="AL73" s="11">
        <v>107.17632359774389</v>
      </c>
      <c r="AM73" s="11">
        <v>105.430562439784</v>
      </c>
      <c r="AN73" s="11">
        <v>108.22490163140188</v>
      </c>
      <c r="AO73" s="11">
        <v>108.98900588125763</v>
      </c>
      <c r="AP73" s="11">
        <v>106.43049838902508</v>
      </c>
      <c r="AQ73" s="11">
        <v>106.86997841118334</v>
      </c>
      <c r="AR73" s="11">
        <v>105.20121186867698</v>
      </c>
      <c r="AS73" s="11">
        <v>105.04623659570184</v>
      </c>
      <c r="AT73" s="11">
        <v>109.01826635698744</v>
      </c>
      <c r="AU73" s="11">
        <v>104.88645721180308</v>
      </c>
      <c r="AV73" s="11">
        <v>105.08824360048412</v>
      </c>
      <c r="AW73" s="11">
        <v>105.25637272101777</v>
      </c>
      <c r="AX73" s="11">
        <v>105.65322479324686</v>
      </c>
      <c r="AY73" s="11">
        <v>109.21020022718284</v>
      </c>
      <c r="AZ73" s="11">
        <v>108.79224622514772</v>
      </c>
      <c r="BA73" s="11">
        <v>107.69826738229216</v>
      </c>
      <c r="BB73" s="11">
        <v>108.70520359830128</v>
      </c>
      <c r="BC73" s="11">
        <v>105.57407482229388</v>
      </c>
      <c r="BD73" s="11">
        <v>105.01728809834501</v>
      </c>
      <c r="BE73" s="11">
        <v>112.38840222961099</v>
      </c>
      <c r="BF73" s="11">
        <v>105.96125974947705</v>
      </c>
      <c r="BG73" s="11">
        <v>105.54690577692563</v>
      </c>
      <c r="BH73" s="11">
        <v>104.89397748356015</v>
      </c>
      <c r="BI73" s="11">
        <v>104.46562415275349</v>
      </c>
      <c r="BJ73" s="11">
        <v>107.08660229775484</v>
      </c>
      <c r="BK73" s="11">
        <v>104.91990147046707</v>
      </c>
      <c r="BL73" s="11">
        <v>105.54300531038413</v>
      </c>
      <c r="BM73" s="11">
        <v>105.2729431639914</v>
      </c>
      <c r="BN73" s="11">
        <v>105.71235789917071</v>
      </c>
      <c r="BO73" s="11">
        <v>107.02269778700571</v>
      </c>
      <c r="BP73" s="11">
        <v>107.40558759665925</v>
      </c>
      <c r="BQ73" s="11">
        <v>106.31674384633961</v>
      </c>
      <c r="BR73" s="11">
        <v>101.75458033818414</v>
      </c>
      <c r="BS73" s="11">
        <v>108.67122008387311</v>
      </c>
      <c r="BT73" s="11">
        <v>106.10995965247055</v>
      </c>
      <c r="BU73" s="11">
        <v>107.28064330053047</v>
      </c>
      <c r="BV73" s="11">
        <v>106.0665198581235</v>
      </c>
      <c r="BW73" s="11">
        <v>106.62231010097661</v>
      </c>
      <c r="BX73" s="11">
        <v>109.92328188500753</v>
      </c>
      <c r="BY73" s="11">
        <v>107.89370928077938</v>
      </c>
      <c r="BZ73" s="11">
        <v>108.39772562914737</v>
      </c>
      <c r="CA73" s="11">
        <v>105.99467916584315</v>
      </c>
      <c r="CB73" s="11">
        <v>108.21103699761767</v>
      </c>
      <c r="CC73" s="11">
        <v>108.55020053750499</v>
      </c>
      <c r="CD73" s="11">
        <v>103.01280859129989</v>
      </c>
      <c r="CE73" s="11">
        <v>105.27226640566319</v>
      </c>
      <c r="CF73" s="11">
        <v>104.90985376142893</v>
      </c>
      <c r="CG73" s="11">
        <v>107.41092663112312</v>
      </c>
      <c r="CH73" s="11">
        <v>106.37139832763337</v>
      </c>
      <c r="CI73" s="11">
        <v>105.31246725412569</v>
      </c>
      <c r="CJ73" s="11">
        <v>107.31694334483909</v>
      </c>
      <c r="CK73" s="11">
        <v>110.61831456458741</v>
      </c>
      <c r="CL73" s="11">
        <v>106.15380924065302</v>
      </c>
      <c r="CM73" s="11">
        <v>103.47200956499965</v>
      </c>
      <c r="CN73" s="11">
        <v>102.92856606266298</v>
      </c>
      <c r="CO73" s="11">
        <v>104.46004996881534</v>
      </c>
      <c r="CP73" s="11">
        <v>103.13413997034587</v>
      </c>
      <c r="CQ73" s="11">
        <v>104.89624811791991</v>
      </c>
      <c r="CR73" s="11">
        <v>108.42291149168076</v>
      </c>
      <c r="CS73" s="11">
        <v>106.13432144601985</v>
      </c>
      <c r="CT73" s="11">
        <v>110.02287636185784</v>
      </c>
      <c r="CU73" s="11">
        <v>107.87250384145982</v>
      </c>
      <c r="CV73" s="11">
        <v>105.16469421867431</v>
      </c>
      <c r="CW73" s="11">
        <v>104.54714530121404</v>
      </c>
      <c r="CX73" s="11">
        <v>107.59240396738294</v>
      </c>
      <c r="CY73" s="11">
        <v>106.20492727444265</v>
      </c>
      <c r="CZ73" s="11">
        <v>106.51023886297486</v>
      </c>
    </row>
    <row r="74" spans="1:104">
      <c r="A74" s="12">
        <f ca="1">A73+C73</f>
        <v>107.4691839566905</v>
      </c>
      <c r="B74" s="11">
        <f ca="1">NORMSINV(RAND())</f>
        <v>0.53575077441225527</v>
      </c>
      <c r="C74" s="13">
        <f ca="1">rendite2*A74*zeitintervall2+volatilität2*A74*zeitintervall2*B74</f>
        <v>0.33393387152578591</v>
      </c>
      <c r="E74" s="12">
        <v>104.89382924282181</v>
      </c>
      <c r="F74" s="11">
        <v>103.5108350452326</v>
      </c>
      <c r="G74" s="11">
        <v>106.73004712931842</v>
      </c>
      <c r="H74" s="11">
        <v>108.30764877215125</v>
      </c>
      <c r="I74" s="11">
        <v>107.37331237533763</v>
      </c>
      <c r="J74" s="11">
        <v>108.59772999162098</v>
      </c>
      <c r="K74" s="11">
        <v>106.99278855961876</v>
      </c>
      <c r="L74" s="11">
        <v>106.20655137198681</v>
      </c>
      <c r="M74" s="11">
        <v>105.63063980699219</v>
      </c>
      <c r="N74" s="11">
        <v>106.32691318297864</v>
      </c>
      <c r="O74" s="11">
        <v>109.36088094315625</v>
      </c>
      <c r="P74" s="11">
        <v>104.70718524571069</v>
      </c>
      <c r="Q74" s="11">
        <v>106.28722972842323</v>
      </c>
      <c r="R74" s="11">
        <v>105.39191177101952</v>
      </c>
      <c r="S74" s="11">
        <v>105.58017236647628</v>
      </c>
      <c r="T74" s="11">
        <v>105.9134787598566</v>
      </c>
      <c r="U74" s="11">
        <v>110.29472832238962</v>
      </c>
      <c r="V74" s="11">
        <v>104.49620804331761</v>
      </c>
      <c r="W74" s="11">
        <v>105.28417647566887</v>
      </c>
      <c r="X74" s="11">
        <v>104.08363827116962</v>
      </c>
      <c r="Y74" s="11">
        <v>104.25601067562309</v>
      </c>
      <c r="Z74" s="11">
        <v>109.7175009500214</v>
      </c>
      <c r="AA74" s="11">
        <v>104.57409223890291</v>
      </c>
      <c r="AB74" s="11">
        <v>108.08724363265247</v>
      </c>
      <c r="AC74" s="11">
        <v>105.6335689776614</v>
      </c>
      <c r="AD74" s="11">
        <v>108.58610838298736</v>
      </c>
      <c r="AE74" s="11">
        <v>111.37820019701205</v>
      </c>
      <c r="AF74" s="11">
        <v>105.82707617601828</v>
      </c>
      <c r="AG74" s="11">
        <v>109.05144783910565</v>
      </c>
      <c r="AH74" s="11">
        <v>107.16922041950592</v>
      </c>
      <c r="AI74" s="11">
        <v>106.99907422045571</v>
      </c>
      <c r="AJ74" s="11">
        <v>105.53502891211426</v>
      </c>
      <c r="AK74" s="11">
        <v>107.77114618043279</v>
      </c>
      <c r="AL74" s="11">
        <v>107.59797696566201</v>
      </c>
      <c r="AM74" s="11">
        <v>105.68674496544828</v>
      </c>
      <c r="AN74" s="11">
        <v>108.26883853063704</v>
      </c>
      <c r="AO74" s="11">
        <v>109.71123915915739</v>
      </c>
      <c r="AP74" s="11">
        <v>106.42932563943614</v>
      </c>
      <c r="AQ74" s="11">
        <v>107.0991591069091</v>
      </c>
      <c r="AR74" s="11">
        <v>105.78872013086053</v>
      </c>
      <c r="AS74" s="11">
        <v>105.51667768907116</v>
      </c>
      <c r="AT74" s="11">
        <v>109.26223582279152</v>
      </c>
      <c r="AU74" s="11">
        <v>105.01592338239837</v>
      </c>
      <c r="AV74" s="11">
        <v>105.33862936301067</v>
      </c>
      <c r="AW74" s="11">
        <v>105.13756921098971</v>
      </c>
      <c r="AX74" s="11">
        <v>106.03191164224087</v>
      </c>
      <c r="AY74" s="11">
        <v>109.05420424430011</v>
      </c>
      <c r="AZ74" s="11">
        <v>108.66844916654641</v>
      </c>
      <c r="BA74" s="11">
        <v>107.40593529506828</v>
      </c>
      <c r="BB74" s="11">
        <v>108.87897765237342</v>
      </c>
      <c r="BC74" s="11">
        <v>105.46254363772574</v>
      </c>
      <c r="BD74" s="11">
        <v>105.01064907621813</v>
      </c>
      <c r="BE74" s="11">
        <v>112.47337241269551</v>
      </c>
      <c r="BF74" s="11">
        <v>105.96479805917551</v>
      </c>
      <c r="BG74" s="11">
        <v>105.62303091382404</v>
      </c>
      <c r="BH74" s="11">
        <v>105.04851191084083</v>
      </c>
      <c r="BI74" s="11">
        <v>104.67851269558226</v>
      </c>
      <c r="BJ74" s="11">
        <v>107.29758487383022</v>
      </c>
      <c r="BK74" s="11">
        <v>105.1723935691938</v>
      </c>
      <c r="BL74" s="11">
        <v>105.75887303239327</v>
      </c>
      <c r="BM74" s="11">
        <v>105.00620865099235</v>
      </c>
      <c r="BN74" s="11">
        <v>106.34112786480433</v>
      </c>
      <c r="BO74" s="11">
        <v>107.24581268026853</v>
      </c>
      <c r="BP74" s="11">
        <v>107.60421659827877</v>
      </c>
      <c r="BQ74" s="11">
        <v>106.65043997108519</v>
      </c>
      <c r="BR74" s="11">
        <v>101.89643681209034</v>
      </c>
      <c r="BS74" s="11">
        <v>108.36299172653828</v>
      </c>
      <c r="BT74" s="11">
        <v>106.57202648032241</v>
      </c>
      <c r="BU74" s="11">
        <v>107.56755867083393</v>
      </c>
      <c r="BV74" s="11">
        <v>106.16566939338556</v>
      </c>
      <c r="BW74" s="11">
        <v>106.87571448201062</v>
      </c>
      <c r="BX74" s="11">
        <v>110.36946508827916</v>
      </c>
      <c r="BY74" s="11">
        <v>107.98032535754388</v>
      </c>
      <c r="BZ74" s="11">
        <v>108.56908385554696</v>
      </c>
      <c r="CA74" s="11">
        <v>106.13376673274149</v>
      </c>
      <c r="CB74" s="11">
        <v>108.12572095496402</v>
      </c>
      <c r="CC74" s="11">
        <v>108.25867897524687</v>
      </c>
      <c r="CD74" s="11">
        <v>103.47390631802037</v>
      </c>
      <c r="CE74" s="11">
        <v>105.22873485240105</v>
      </c>
      <c r="CF74" s="11">
        <v>105.09938959115549</v>
      </c>
      <c r="CG74" s="11">
        <v>107.3762944117158</v>
      </c>
      <c r="CH74" s="11">
        <v>106.63747568616313</v>
      </c>
      <c r="CI74" s="11">
        <v>105.69791153152177</v>
      </c>
      <c r="CJ74" s="11">
        <v>107.79962591538076</v>
      </c>
      <c r="CK74" s="11">
        <v>110.76374252530788</v>
      </c>
      <c r="CL74" s="11">
        <v>106.82352258377489</v>
      </c>
      <c r="CM74" s="11">
        <v>103.63854097228646</v>
      </c>
      <c r="CN74" s="11">
        <v>103.2110736817227</v>
      </c>
      <c r="CO74" s="11">
        <v>104.78036753886249</v>
      </c>
      <c r="CP74" s="11">
        <v>103.43964089914957</v>
      </c>
      <c r="CQ74" s="11">
        <v>105.12054039321015</v>
      </c>
      <c r="CR74" s="11">
        <v>108.51918192041659</v>
      </c>
      <c r="CS74" s="11">
        <v>106.66753251692823</v>
      </c>
      <c r="CT74" s="11">
        <v>110.01984576018134</v>
      </c>
      <c r="CU74" s="11">
        <v>107.4090122979985</v>
      </c>
      <c r="CV74" s="11">
        <v>105.61953331395308</v>
      </c>
      <c r="CW74" s="11">
        <v>104.6109829624521</v>
      </c>
      <c r="CX74" s="11">
        <v>107.83312904759151</v>
      </c>
      <c r="CY74" s="11">
        <v>106.47270967820839</v>
      </c>
      <c r="CZ74" s="11">
        <v>107.47025565559203</v>
      </c>
    </row>
    <row r="75" spans="1:104">
      <c r="A75" s="12">
        <f ca="1">A74+C74</f>
        <v>107.80311782821629</v>
      </c>
      <c r="B75" s="11">
        <f ca="1">NORMSINV(RAND())</f>
        <v>-3.5157536981705567E-2</v>
      </c>
      <c r="C75" s="13">
        <f ca="1">rendite2*A75*zeitintervall2+volatilität2*A75*zeitintervall2*B75</f>
        <v>0.15033440043695839</v>
      </c>
      <c r="E75" s="12">
        <v>104.91533214419449</v>
      </c>
      <c r="F75" s="11">
        <v>103.93626800138539</v>
      </c>
      <c r="G75" s="11">
        <v>106.82773846731753</v>
      </c>
      <c r="H75" s="11">
        <v>108.0087732619309</v>
      </c>
      <c r="I75" s="11">
        <v>107.43851342419164</v>
      </c>
      <c r="J75" s="11">
        <v>108.98228086739076</v>
      </c>
      <c r="K75" s="11">
        <v>107.81050077064268</v>
      </c>
      <c r="L75" s="11">
        <v>106.16468941810435</v>
      </c>
      <c r="M75" s="11">
        <v>104.84748354080514</v>
      </c>
      <c r="N75" s="11">
        <v>106.496549001066</v>
      </c>
      <c r="O75" s="11">
        <v>109.29315311965374</v>
      </c>
      <c r="P75" s="11">
        <v>104.69069642032564</v>
      </c>
      <c r="Q75" s="11">
        <v>106.6163021630616</v>
      </c>
      <c r="R75" s="11">
        <v>106.07277679027187</v>
      </c>
      <c r="S75" s="11">
        <v>105.67878571202628</v>
      </c>
      <c r="T75" s="11">
        <v>106.06180129089041</v>
      </c>
      <c r="U75" s="11">
        <v>110.59379976979325</v>
      </c>
      <c r="V75" s="11">
        <v>104.30609378126843</v>
      </c>
      <c r="W75" s="11">
        <v>105.19856024692702</v>
      </c>
      <c r="X75" s="11">
        <v>103.39186398448386</v>
      </c>
      <c r="Y75" s="11">
        <v>104.61878091759259</v>
      </c>
      <c r="Z75" s="11">
        <v>109.90970970997191</v>
      </c>
      <c r="AA75" s="11">
        <v>105.08176712973284</v>
      </c>
      <c r="AB75" s="11">
        <v>108.42592036653349</v>
      </c>
      <c r="AC75" s="11">
        <v>106.97601483582012</v>
      </c>
      <c r="AD75" s="11">
        <v>108.76005702350952</v>
      </c>
      <c r="AE75" s="11">
        <v>112.15519938227777</v>
      </c>
      <c r="AF75" s="11">
        <v>106.01644623441965</v>
      </c>
      <c r="AG75" s="11">
        <v>109.1195534637626</v>
      </c>
      <c r="AH75" s="11">
        <v>107.32796486213572</v>
      </c>
      <c r="AI75" s="11">
        <v>107.53512667702114</v>
      </c>
      <c r="AJ75" s="11">
        <v>105.18453260803165</v>
      </c>
      <c r="AK75" s="11">
        <v>107.82556130491466</v>
      </c>
      <c r="AL75" s="11">
        <v>107.33940251215319</v>
      </c>
      <c r="AM75" s="11">
        <v>105.43971890585568</v>
      </c>
      <c r="AN75" s="11">
        <v>108.70402148239464</v>
      </c>
      <c r="AO75" s="11">
        <v>109.77068778491468</v>
      </c>
      <c r="AP75" s="11">
        <v>106.8780989179234</v>
      </c>
      <c r="AQ75" s="11">
        <v>107.74053063314773</v>
      </c>
      <c r="AR75" s="11">
        <v>105.64876515681186</v>
      </c>
      <c r="AS75" s="11">
        <v>105.65359301303492</v>
      </c>
      <c r="AT75" s="11">
        <v>108.7293740197714</v>
      </c>
      <c r="AU75" s="11">
        <v>104.56083136426626</v>
      </c>
      <c r="AV75" s="11">
        <v>105.7949007264052</v>
      </c>
      <c r="AW75" s="11">
        <v>105.7508020097586</v>
      </c>
      <c r="AX75" s="11">
        <v>106.13884168070182</v>
      </c>
      <c r="AY75" s="11">
        <v>109.20318640558637</v>
      </c>
      <c r="AZ75" s="11">
        <v>108.55228560777284</v>
      </c>
      <c r="BA75" s="11">
        <v>107.88145361545989</v>
      </c>
      <c r="BB75" s="11">
        <v>109.32973545700676</v>
      </c>
      <c r="BC75" s="11">
        <v>105.82440545039776</v>
      </c>
      <c r="BD75" s="11">
        <v>104.75802794938592</v>
      </c>
      <c r="BE75" s="11">
        <v>112.58310404372136</v>
      </c>
      <c r="BF75" s="11">
        <v>106.10593197188983</v>
      </c>
      <c r="BG75" s="11">
        <v>106.0670651924393</v>
      </c>
      <c r="BH75" s="11">
        <v>105.23825749054997</v>
      </c>
      <c r="BI75" s="11">
        <v>105.0118200447382</v>
      </c>
      <c r="BJ75" s="11">
        <v>107.30218593302027</v>
      </c>
      <c r="BK75" s="11">
        <v>105.43344261237237</v>
      </c>
      <c r="BL75" s="11">
        <v>106.15760172268442</v>
      </c>
      <c r="BM75" s="11">
        <v>105.21753579054776</v>
      </c>
      <c r="BN75" s="11">
        <v>106.68041527086373</v>
      </c>
      <c r="BO75" s="11">
        <v>107.75250716721652</v>
      </c>
      <c r="BP75" s="11">
        <v>108.05238010931626</v>
      </c>
      <c r="BQ75" s="11">
        <v>106.80708218281002</v>
      </c>
      <c r="BR75" s="11">
        <v>102.13917763890773</v>
      </c>
      <c r="BS75" s="11">
        <v>108.38806689609812</v>
      </c>
      <c r="BT75" s="11">
        <v>106.93234259538164</v>
      </c>
      <c r="BU75" s="11">
        <v>107.31410324178748</v>
      </c>
      <c r="BV75" s="11">
        <v>106.37790631303314</v>
      </c>
      <c r="BW75" s="11">
        <v>107.11306920954219</v>
      </c>
      <c r="BX75" s="11">
        <v>110.65443931248507</v>
      </c>
      <c r="BY75" s="11">
        <v>107.72797693089406</v>
      </c>
      <c r="BZ75" s="11">
        <v>108.9774072026684</v>
      </c>
      <c r="CA75" s="11">
        <v>105.99071286860821</v>
      </c>
      <c r="CB75" s="11">
        <v>108.35910531560206</v>
      </c>
      <c r="CC75" s="11">
        <v>108.34442543909562</v>
      </c>
      <c r="CD75" s="11">
        <v>103.68177133820102</v>
      </c>
      <c r="CE75" s="11">
        <v>105.19460820190835</v>
      </c>
      <c r="CF75" s="11">
        <v>104.71787042737823</v>
      </c>
      <c r="CG75" s="11">
        <v>107.43230427686167</v>
      </c>
      <c r="CH75" s="11">
        <v>107.07274043009119</v>
      </c>
      <c r="CI75" s="11">
        <v>105.72154949285273</v>
      </c>
      <c r="CJ75" s="11">
        <v>107.8015800766091</v>
      </c>
      <c r="CK75" s="11">
        <v>110.87766377773988</v>
      </c>
      <c r="CL75" s="11">
        <v>106.60832321083744</v>
      </c>
      <c r="CM75" s="11">
        <v>103.84208546547018</v>
      </c>
      <c r="CN75" s="11">
        <v>103.3424707546005</v>
      </c>
      <c r="CO75" s="11">
        <v>105.41749464082855</v>
      </c>
      <c r="CP75" s="11">
        <v>103.79411876420885</v>
      </c>
      <c r="CQ75" s="11">
        <v>105.49786238145091</v>
      </c>
      <c r="CR75" s="11">
        <v>108.87510910320321</v>
      </c>
      <c r="CS75" s="11">
        <v>106.58574640540635</v>
      </c>
      <c r="CT75" s="11">
        <v>109.98737993941603</v>
      </c>
      <c r="CU75" s="11">
        <v>107.77702401456442</v>
      </c>
      <c r="CV75" s="11">
        <v>105.79615674599336</v>
      </c>
      <c r="CW75" s="11">
        <v>104.68570424874055</v>
      </c>
      <c r="CX75" s="11">
        <v>108.276378093552</v>
      </c>
      <c r="CY75" s="11">
        <v>106.15657092302678</v>
      </c>
      <c r="CZ75" s="11">
        <v>107.54361384172661</v>
      </c>
    </row>
    <row r="76" spans="1:104">
      <c r="A76" s="12">
        <f ca="1">A75+C75</f>
        <v>107.95345222865325</v>
      </c>
      <c r="B76" s="11">
        <f ca="1">NORMSINV(RAND())</f>
        <v>2.6287842187491255</v>
      </c>
      <c r="C76" s="13">
        <f ca="1">rendite2*A76*zeitintervall2+volatilität2*A76*zeitintervall2*B76</f>
        <v>1.0132891730774938</v>
      </c>
      <c r="E76" s="12">
        <v>104.90804635241277</v>
      </c>
      <c r="F76" s="11">
        <v>104.50462044429173</v>
      </c>
      <c r="G76" s="11">
        <v>107.44713320638431</v>
      </c>
      <c r="H76" s="11">
        <v>108.61702784704075</v>
      </c>
      <c r="I76" s="11">
        <v>107.33405697344658</v>
      </c>
      <c r="J76" s="11">
        <v>109.18361634241964</v>
      </c>
      <c r="K76" s="11">
        <v>108.05676441778006</v>
      </c>
      <c r="L76" s="11">
        <v>105.75426006121866</v>
      </c>
      <c r="M76" s="11">
        <v>104.89726652173039</v>
      </c>
      <c r="N76" s="11">
        <v>106.79035593690986</v>
      </c>
      <c r="O76" s="11">
        <v>109.08011608580601</v>
      </c>
      <c r="P76" s="11">
        <v>105.14545439487182</v>
      </c>
      <c r="Q76" s="11">
        <v>106.33377695937848</v>
      </c>
      <c r="R76" s="11">
        <v>106.37692329448095</v>
      </c>
      <c r="S76" s="11">
        <v>105.82129208091757</v>
      </c>
      <c r="T76" s="11">
        <v>106.57794032832447</v>
      </c>
      <c r="U76" s="11">
        <v>110.79486666897678</v>
      </c>
      <c r="V76" s="11">
        <v>103.88349054613961</v>
      </c>
      <c r="W76" s="11">
        <v>105.2348231889289</v>
      </c>
      <c r="X76" s="11">
        <v>103.35217318561536</v>
      </c>
      <c r="Y76" s="11">
        <v>105.51708899222734</v>
      </c>
      <c r="Z76" s="11">
        <v>109.95338300050231</v>
      </c>
      <c r="AA76" s="11">
        <v>105.14408137913816</v>
      </c>
      <c r="AB76" s="11">
        <v>108.14227373643185</v>
      </c>
      <c r="AC76" s="11">
        <v>107.31630568210096</v>
      </c>
      <c r="AD76" s="11">
        <v>108.77553431808404</v>
      </c>
      <c r="AE76" s="11">
        <v>112.62177310585342</v>
      </c>
      <c r="AF76" s="11">
        <v>105.95739148760589</v>
      </c>
      <c r="AG76" s="11">
        <v>108.85601609393422</v>
      </c>
      <c r="AH76" s="11">
        <v>107.3034332451534</v>
      </c>
      <c r="AI76" s="11">
        <v>107.7234215147425</v>
      </c>
      <c r="AJ76" s="11">
        <v>104.87199624217929</v>
      </c>
      <c r="AK76" s="11">
        <v>108.32242049558457</v>
      </c>
      <c r="AL76" s="11">
        <v>107.40422600047742</v>
      </c>
      <c r="AM76" s="11">
        <v>105.76276019061619</v>
      </c>
      <c r="AN76" s="11">
        <v>108.43750711181703</v>
      </c>
      <c r="AO76" s="11">
        <v>109.60206953814597</v>
      </c>
      <c r="AP76" s="11">
        <v>107.23216989394409</v>
      </c>
      <c r="AQ76" s="11">
        <v>107.8455659550315</v>
      </c>
      <c r="AR76" s="11">
        <v>105.76897051206942</v>
      </c>
      <c r="AS76" s="11">
        <v>105.68279641177432</v>
      </c>
      <c r="AT76" s="11">
        <v>108.7977067706333</v>
      </c>
      <c r="AU76" s="11">
        <v>104.44577948817702</v>
      </c>
      <c r="AV76" s="11">
        <v>105.58274505737754</v>
      </c>
      <c r="AW76" s="11">
        <v>105.16631762511877</v>
      </c>
      <c r="AX76" s="11">
        <v>105.92465041880379</v>
      </c>
      <c r="AY76" s="11">
        <v>109.45733360506999</v>
      </c>
      <c r="AZ76" s="11">
        <v>108.97326327319377</v>
      </c>
      <c r="BA76" s="11">
        <v>107.85755121300942</v>
      </c>
      <c r="BB76" s="11">
        <v>109.68010253200659</v>
      </c>
      <c r="BC76" s="11">
        <v>106.38887015043359</v>
      </c>
      <c r="BD76" s="11">
        <v>105.33257353850172</v>
      </c>
      <c r="BE76" s="11">
        <v>112.92142316519897</v>
      </c>
      <c r="BF76" s="11">
        <v>105.68943788224134</v>
      </c>
      <c r="BG76" s="11">
        <v>106.2633441676797</v>
      </c>
      <c r="BH76" s="11">
        <v>104.97271040083641</v>
      </c>
      <c r="BI76" s="11">
        <v>105.03902386695643</v>
      </c>
      <c r="BJ76" s="11">
        <v>106.84872869849278</v>
      </c>
      <c r="BK76" s="11">
        <v>106.24071175197942</v>
      </c>
      <c r="BL76" s="11">
        <v>106.01710758920915</v>
      </c>
      <c r="BM76" s="11">
        <v>105.45499289259864</v>
      </c>
      <c r="BN76" s="11">
        <v>106.57735637399742</v>
      </c>
      <c r="BO76" s="11">
        <v>107.59090449353261</v>
      </c>
      <c r="BP76" s="11">
        <v>107.66553634712214</v>
      </c>
      <c r="BQ76" s="11">
        <v>107.78168782508934</v>
      </c>
      <c r="BR76" s="11">
        <v>102.46889413117387</v>
      </c>
      <c r="BS76" s="11">
        <v>108.21965961379664</v>
      </c>
      <c r="BT76" s="11">
        <v>107.37205335661275</v>
      </c>
      <c r="BU76" s="11">
        <v>107.63923970037855</v>
      </c>
      <c r="BV76" s="11">
        <v>106.382159234383</v>
      </c>
      <c r="BW76" s="11">
        <v>107.35866281246848</v>
      </c>
      <c r="BX76" s="11">
        <v>111.08630159530667</v>
      </c>
      <c r="BY76" s="11">
        <v>107.9658499397751</v>
      </c>
      <c r="BZ76" s="11">
        <v>109.10848437573395</v>
      </c>
      <c r="CA76" s="11">
        <v>106.42531791240013</v>
      </c>
      <c r="CB76" s="11">
        <v>108.7746409513242</v>
      </c>
      <c r="CC76" s="11">
        <v>108.10954853479382</v>
      </c>
      <c r="CD76" s="11">
        <v>104.0115979241196</v>
      </c>
      <c r="CE76" s="11">
        <v>105.62843198959129</v>
      </c>
      <c r="CF76" s="11">
        <v>105.05617188641833</v>
      </c>
      <c r="CG76" s="11">
        <v>107.92256412227979</v>
      </c>
      <c r="CH76" s="11">
        <v>107.38693065562776</v>
      </c>
      <c r="CI76" s="11">
        <v>105.91280711539896</v>
      </c>
      <c r="CJ76" s="11">
        <v>107.88325210443833</v>
      </c>
      <c r="CK76" s="11">
        <v>111.14501897379064</v>
      </c>
      <c r="CL76" s="11">
        <v>106.57117390723194</v>
      </c>
      <c r="CM76" s="11">
        <v>104.14551442998759</v>
      </c>
      <c r="CN76" s="11">
        <v>103.84921847631671</v>
      </c>
      <c r="CO76" s="11">
        <v>105.67167651220352</v>
      </c>
      <c r="CP76" s="11">
        <v>103.8825468494806</v>
      </c>
      <c r="CQ76" s="11">
        <v>105.68992375923327</v>
      </c>
      <c r="CR76" s="11">
        <v>109.26672597426767</v>
      </c>
      <c r="CS76" s="11">
        <v>106.6980979895427</v>
      </c>
      <c r="CT76" s="11">
        <v>110.51668120661304</v>
      </c>
      <c r="CU76" s="11">
        <v>107.80435851570445</v>
      </c>
      <c r="CV76" s="11">
        <v>105.55863968330581</v>
      </c>
      <c r="CW76" s="11">
        <v>105.0428705089037</v>
      </c>
      <c r="CX76" s="11">
        <v>108.1802047608672</v>
      </c>
      <c r="CY76" s="11">
        <v>106.28633278292845</v>
      </c>
      <c r="CZ76" s="11">
        <v>107.82236798750344</v>
      </c>
    </row>
    <row r="77" spans="1:104">
      <c r="A77" s="12">
        <f ca="1">A76+C76</f>
        <v>108.96674140173074</v>
      </c>
      <c r="B77" s="11">
        <f ca="1">NORMSINV(RAND())</f>
        <v>0.16637438182500161</v>
      </c>
      <c r="C77" s="13">
        <f ca="1">rendite2*A77*zeitintervall2+volatilität2*A77*zeitintervall2*B77</f>
        <v>0.21783793482318939</v>
      </c>
      <c r="E77" s="12">
        <v>105.52925463696471</v>
      </c>
      <c r="F77" s="11">
        <v>104.89121721759622</v>
      </c>
      <c r="G77" s="11">
        <v>107.73973896930146</v>
      </c>
      <c r="H77" s="11">
        <v>109.03362007620586</v>
      </c>
      <c r="I77" s="11">
        <v>107.6573243046173</v>
      </c>
      <c r="J77" s="11">
        <v>108.95264949281064</v>
      </c>
      <c r="K77" s="11">
        <v>109.09456053944039</v>
      </c>
      <c r="L77" s="11">
        <v>105.77004625482526</v>
      </c>
      <c r="M77" s="11">
        <v>104.78303527564997</v>
      </c>
      <c r="N77" s="11">
        <v>106.37101287027163</v>
      </c>
      <c r="O77" s="11">
        <v>109.35548142440068</v>
      </c>
      <c r="P77" s="11">
        <v>105.12528945533197</v>
      </c>
      <c r="Q77" s="11">
        <v>106.39971774394668</v>
      </c>
      <c r="R77" s="11">
        <v>106.78347140946599</v>
      </c>
      <c r="S77" s="11">
        <v>106.243762619484</v>
      </c>
      <c r="T77" s="11">
        <v>106.37937059622234</v>
      </c>
      <c r="U77" s="11">
        <v>110.81975270985227</v>
      </c>
      <c r="V77" s="11">
        <v>103.96110873006472</v>
      </c>
      <c r="W77" s="11">
        <v>105.54408735979882</v>
      </c>
      <c r="X77" s="11">
        <v>103.54411919371994</v>
      </c>
      <c r="Y77" s="11">
        <v>105.42429398603578</v>
      </c>
      <c r="Z77" s="11">
        <v>110.41602126470917</v>
      </c>
      <c r="AA77" s="11">
        <v>105.48917108394991</v>
      </c>
      <c r="AB77" s="11">
        <v>108.46772612622131</v>
      </c>
      <c r="AC77" s="11">
        <v>107.59699318125001</v>
      </c>
      <c r="AD77" s="11">
        <v>108.34786429230216</v>
      </c>
      <c r="AE77" s="11">
        <v>112.48780934759226</v>
      </c>
      <c r="AF77" s="11">
        <v>105.9318877038492</v>
      </c>
      <c r="AG77" s="11">
        <v>109.18213322370426</v>
      </c>
      <c r="AH77" s="11">
        <v>107.38573476336722</v>
      </c>
      <c r="AI77" s="11">
        <v>108.4795898677726</v>
      </c>
      <c r="AJ77" s="11">
        <v>105.10933547247259</v>
      </c>
      <c r="AK77" s="11">
        <v>108.61133824825866</v>
      </c>
      <c r="AL77" s="11">
        <v>106.98495360547035</v>
      </c>
      <c r="AM77" s="11">
        <v>105.80262619942366</v>
      </c>
      <c r="AN77" s="11">
        <v>108.36049624524283</v>
      </c>
      <c r="AO77" s="11">
        <v>109.5259758141699</v>
      </c>
      <c r="AP77" s="11">
        <v>107.47106901540978</v>
      </c>
      <c r="AQ77" s="11">
        <v>107.82773295408344</v>
      </c>
      <c r="AR77" s="11">
        <v>106.14988413889954</v>
      </c>
      <c r="AS77" s="11">
        <v>105.83493129025953</v>
      </c>
      <c r="AT77" s="11">
        <v>109.00771482702035</v>
      </c>
      <c r="AU77" s="11">
        <v>104.18346166417865</v>
      </c>
      <c r="AV77" s="11">
        <v>105.45874318879979</v>
      </c>
      <c r="AW77" s="11">
        <v>104.77950831039891</v>
      </c>
      <c r="AX77" s="11">
        <v>106.16175205213707</v>
      </c>
      <c r="AY77" s="11">
        <v>109.641861848895</v>
      </c>
      <c r="AZ77" s="11">
        <v>108.93717828972906</v>
      </c>
      <c r="BA77" s="11">
        <v>108.01306180292227</v>
      </c>
      <c r="BB77" s="11">
        <v>109.98108901105982</v>
      </c>
      <c r="BC77" s="11">
        <v>106.4270932966505</v>
      </c>
      <c r="BD77" s="11">
        <v>105.08472815165817</v>
      </c>
      <c r="BE77" s="11">
        <v>112.72359417277862</v>
      </c>
      <c r="BF77" s="11">
        <v>105.64479133975219</v>
      </c>
      <c r="BG77" s="11">
        <v>106.52265371137912</v>
      </c>
      <c r="BH77" s="11">
        <v>105.4457304382416</v>
      </c>
      <c r="BI77" s="11">
        <v>105.60955074702369</v>
      </c>
      <c r="BJ77" s="11">
        <v>106.67087976039694</v>
      </c>
      <c r="BK77" s="11">
        <v>106.77742195231261</v>
      </c>
      <c r="BL77" s="11">
        <v>106.08932739735039</v>
      </c>
      <c r="BM77" s="11">
        <v>105.30495399178137</v>
      </c>
      <c r="BN77" s="11">
        <v>106.60880711095949</v>
      </c>
      <c r="BO77" s="11">
        <v>107.71667744928125</v>
      </c>
      <c r="BP77" s="11">
        <v>107.48872790177572</v>
      </c>
      <c r="BQ77" s="11">
        <v>107.79898932954431</v>
      </c>
      <c r="BR77" s="11">
        <v>103.06625920967451</v>
      </c>
      <c r="BS77" s="11">
        <v>108.66296245443399</v>
      </c>
      <c r="BT77" s="11">
        <v>107.55805244189773</v>
      </c>
      <c r="BU77" s="11">
        <v>107.60109924701266</v>
      </c>
      <c r="BV77" s="11">
        <v>106.54364929183228</v>
      </c>
      <c r="BW77" s="11">
        <v>107.26007594600584</v>
      </c>
      <c r="BX77" s="11">
        <v>111.39000285183559</v>
      </c>
      <c r="BY77" s="11">
        <v>108.20006257702397</v>
      </c>
      <c r="BZ77" s="11">
        <v>109.35996546922526</v>
      </c>
      <c r="CA77" s="11">
        <v>107.50122607077869</v>
      </c>
      <c r="CB77" s="11">
        <v>109.19155505833643</v>
      </c>
      <c r="CC77" s="11">
        <v>108.29856331373152</v>
      </c>
      <c r="CD77" s="11">
        <v>104.47978893151387</v>
      </c>
      <c r="CE77" s="11">
        <v>105.73219862168141</v>
      </c>
      <c r="CF77" s="11">
        <v>105.75333412402324</v>
      </c>
      <c r="CG77" s="11">
        <v>108.34935557301164</v>
      </c>
      <c r="CH77" s="11">
        <v>107.47874375998425</v>
      </c>
      <c r="CI77" s="11">
        <v>106.41618805665198</v>
      </c>
      <c r="CJ77" s="11">
        <v>108.13373468079784</v>
      </c>
      <c r="CK77" s="11">
        <v>112.24145666996274</v>
      </c>
      <c r="CL77" s="11">
        <v>106.98900958903064</v>
      </c>
      <c r="CM77" s="11">
        <v>104.31303880246938</v>
      </c>
      <c r="CN77" s="11">
        <v>104.20679138446313</v>
      </c>
      <c r="CO77" s="11">
        <v>105.69509039010703</v>
      </c>
      <c r="CP77" s="11">
        <v>104.02598113082642</v>
      </c>
      <c r="CQ77" s="11">
        <v>105.9111233893595</v>
      </c>
      <c r="CR77" s="11">
        <v>109.30381953040651</v>
      </c>
      <c r="CS77" s="11">
        <v>106.92354046311367</v>
      </c>
      <c r="CT77" s="11">
        <v>110.23550810297003</v>
      </c>
      <c r="CU77" s="11">
        <v>108.27284938688632</v>
      </c>
      <c r="CV77" s="11">
        <v>105.52989561540421</v>
      </c>
      <c r="CW77" s="11">
        <v>105.07323227231664</v>
      </c>
      <c r="CX77" s="11">
        <v>108.53553819437511</v>
      </c>
      <c r="CY77" s="11">
        <v>106.72665706800696</v>
      </c>
      <c r="CZ77" s="11">
        <v>108.21944009865707</v>
      </c>
    </row>
    <row r="78" spans="1:104">
      <c r="A78" s="12">
        <f ca="1">A77+C77</f>
        <v>109.18457933655394</v>
      </c>
      <c r="B78" s="11">
        <f ca="1">NORMSINV(RAND())</f>
        <v>-2.1042248102971941</v>
      </c>
      <c r="C78" s="13">
        <f ca="1">rendite2*A78*zeitintervall2+volatilität2*A78*zeitintervall2*B78</f>
        <v>-0.52546983322068652</v>
      </c>
      <c r="E78" s="12">
        <v>105.72477330776684</v>
      </c>
      <c r="F78" s="11">
        <v>104.95301303193474</v>
      </c>
      <c r="G78" s="11">
        <v>107.71686187876753</v>
      </c>
      <c r="H78" s="11">
        <v>109.08457925602181</v>
      </c>
      <c r="I78" s="11">
        <v>107.15006940481085</v>
      </c>
      <c r="J78" s="11">
        <v>109.23036804085669</v>
      </c>
      <c r="K78" s="11">
        <v>109.13815159430435</v>
      </c>
      <c r="L78" s="11">
        <v>106.36109087983105</v>
      </c>
      <c r="M78" s="11">
        <v>105.15012213554579</v>
      </c>
      <c r="N78" s="11">
        <v>106.24717149604508</v>
      </c>
      <c r="O78" s="11">
        <v>110.1242909923869</v>
      </c>
      <c r="P78" s="11">
        <v>105.06583141592481</v>
      </c>
      <c r="Q78" s="11">
        <v>106.51130234954688</v>
      </c>
      <c r="R78" s="11">
        <v>106.99644326263643</v>
      </c>
      <c r="S78" s="11">
        <v>106.24328043910283</v>
      </c>
      <c r="T78" s="11">
        <v>106.80148314967953</v>
      </c>
      <c r="U78" s="11">
        <v>111.03597816099266</v>
      </c>
      <c r="V78" s="11">
        <v>104.05816789964177</v>
      </c>
      <c r="W78" s="11">
        <v>105.88799221526084</v>
      </c>
      <c r="X78" s="11">
        <v>103.68603683863812</v>
      </c>
      <c r="Y78" s="11">
        <v>105.54730114558193</v>
      </c>
      <c r="Z78" s="11">
        <v>110.19463722226585</v>
      </c>
      <c r="AA78" s="11">
        <v>105.77413062576872</v>
      </c>
      <c r="AB78" s="11">
        <v>108.7096493249223</v>
      </c>
      <c r="AC78" s="11">
        <v>107.87824710967406</v>
      </c>
      <c r="AD78" s="11">
        <v>108.73983683678121</v>
      </c>
      <c r="AE78" s="11">
        <v>112.98390591785585</v>
      </c>
      <c r="AF78" s="11">
        <v>105.94633462734397</v>
      </c>
      <c r="AG78" s="11">
        <v>109.09535968682344</v>
      </c>
      <c r="AH78" s="11">
        <v>108.00853341166656</v>
      </c>
      <c r="AI78" s="11">
        <v>109.04125293175613</v>
      </c>
      <c r="AJ78" s="11">
        <v>105.75430162334506</v>
      </c>
      <c r="AK78" s="11">
        <v>108.40483282641583</v>
      </c>
      <c r="AL78" s="11">
        <v>107.67485022600296</v>
      </c>
      <c r="AM78" s="11">
        <v>105.56067851596399</v>
      </c>
      <c r="AN78" s="11">
        <v>108.7012063722612</v>
      </c>
      <c r="AO78" s="11">
        <v>109.63114096432582</v>
      </c>
      <c r="AP78" s="11">
        <v>107.7148826952002</v>
      </c>
      <c r="AQ78" s="11">
        <v>108.32624597971945</v>
      </c>
      <c r="AR78" s="11">
        <v>106.44804060642426</v>
      </c>
      <c r="AS78" s="11">
        <v>105.83912674878195</v>
      </c>
      <c r="AT78" s="11">
        <v>108.83303606296414</v>
      </c>
      <c r="AU78" s="11">
        <v>103.99583055381552</v>
      </c>
      <c r="AV78" s="11">
        <v>105.56845648355609</v>
      </c>
      <c r="AW78" s="11">
        <v>104.29570571952956</v>
      </c>
      <c r="AX78" s="11">
        <v>106.65937122637013</v>
      </c>
      <c r="AY78" s="11">
        <v>110.03726213333177</v>
      </c>
      <c r="AZ78" s="11">
        <v>109.10060822546527</v>
      </c>
      <c r="BA78" s="11">
        <v>108.14140867716476</v>
      </c>
      <c r="BB78" s="11">
        <v>110.41330737966661</v>
      </c>
      <c r="BC78" s="11">
        <v>106.86249761966761</v>
      </c>
      <c r="BD78" s="11">
        <v>104.85243007052792</v>
      </c>
      <c r="BE78" s="11">
        <v>113.21281038019629</v>
      </c>
      <c r="BF78" s="11">
        <v>105.5159766004595</v>
      </c>
      <c r="BG78" s="11">
        <v>106.62014245136588</v>
      </c>
      <c r="BH78" s="11">
        <v>105.8084957190369</v>
      </c>
      <c r="BI78" s="11">
        <v>105.75573582700059</v>
      </c>
      <c r="BJ78" s="11">
        <v>106.16770552758319</v>
      </c>
      <c r="BK78" s="11">
        <v>107.04300015133097</v>
      </c>
      <c r="BL78" s="11">
        <v>106.47469218856844</v>
      </c>
      <c r="BM78" s="11">
        <v>105.32480577852624</v>
      </c>
      <c r="BN78" s="11">
        <v>106.5296228077259</v>
      </c>
      <c r="BO78" s="11">
        <v>107.60564685155514</v>
      </c>
      <c r="BP78" s="11">
        <v>108.05251459693822</v>
      </c>
      <c r="BQ78" s="11">
        <v>108.04852467991064</v>
      </c>
      <c r="BR78" s="11">
        <v>102.90689213331629</v>
      </c>
      <c r="BS78" s="11">
        <v>108.78335854408611</v>
      </c>
      <c r="BT78" s="11">
        <v>107.52824209458642</v>
      </c>
      <c r="BU78" s="11">
        <v>107.7718677783061</v>
      </c>
      <c r="BV78" s="11">
        <v>106.77010158065865</v>
      </c>
      <c r="BW78" s="11">
        <v>107.07825478054026</v>
      </c>
      <c r="BX78" s="11">
        <v>111.5059237474315</v>
      </c>
      <c r="BY78" s="11">
        <v>108.83966072600464</v>
      </c>
      <c r="BZ78" s="11">
        <v>109.63455844144752</v>
      </c>
      <c r="CA78" s="11">
        <v>107.38049579530659</v>
      </c>
      <c r="CB78" s="11">
        <v>109.82783668844613</v>
      </c>
      <c r="CC78" s="11">
        <v>108.41246904903973</v>
      </c>
      <c r="CD78" s="11">
        <v>104.29988988879492</v>
      </c>
      <c r="CE78" s="11">
        <v>105.95857618089903</v>
      </c>
      <c r="CF78" s="11">
        <v>105.65335069488296</v>
      </c>
      <c r="CG78" s="11">
        <v>108.6376307576103</v>
      </c>
      <c r="CH78" s="11">
        <v>107.25831417457138</v>
      </c>
      <c r="CI78" s="11">
        <v>107.0748258871886</v>
      </c>
      <c r="CJ78" s="11">
        <v>108.26456989615387</v>
      </c>
      <c r="CK78" s="11">
        <v>112.69138515249699</v>
      </c>
      <c r="CL78" s="11">
        <v>106.95090950193787</v>
      </c>
      <c r="CM78" s="11">
        <v>104.3043368006682</v>
      </c>
      <c r="CN78" s="11">
        <v>104.78061694779505</v>
      </c>
      <c r="CO78" s="11">
        <v>105.48354799757784</v>
      </c>
      <c r="CP78" s="11">
        <v>104.14062082886599</v>
      </c>
      <c r="CQ78" s="11">
        <v>105.73582740721007</v>
      </c>
      <c r="CR78" s="11">
        <v>109.63691268100163</v>
      </c>
      <c r="CS78" s="11">
        <v>106.93982716964679</v>
      </c>
      <c r="CT78" s="11">
        <v>110.57068547533845</v>
      </c>
      <c r="CU78" s="11">
        <v>108.58201912112895</v>
      </c>
      <c r="CV78" s="11">
        <v>105.64257068993342</v>
      </c>
      <c r="CW78" s="11">
        <v>105.33735503670769</v>
      </c>
      <c r="CX78" s="11">
        <v>108.55710288109506</v>
      </c>
      <c r="CY78" s="11">
        <v>107.23178905154619</v>
      </c>
      <c r="CZ78" s="11">
        <v>108.23520296060951</v>
      </c>
    </row>
    <row r="79" spans="1:104">
      <c r="A79" s="12">
        <f ca="1">A78+C78</f>
        <v>108.65910950333326</v>
      </c>
      <c r="B79" s="11">
        <f ca="1">NORMSINV(RAND())</f>
        <v>4.2351299873913596E-2</v>
      </c>
      <c r="C79" s="13">
        <f ca="1">rendite2*A79*zeitintervall2+volatilität2*A79*zeitintervall2*B79</f>
        <v>0.17679422784682414</v>
      </c>
      <c r="E79" s="12">
        <v>105.81340716540149</v>
      </c>
      <c r="F79" s="11">
        <v>104.99957262798851</v>
      </c>
      <c r="G79" s="11">
        <v>107.67531379748841</v>
      </c>
      <c r="H79" s="11">
        <v>109.22712628060253</v>
      </c>
      <c r="I79" s="11">
        <v>107.35997100543001</v>
      </c>
      <c r="J79" s="11">
        <v>109.1779246132856</v>
      </c>
      <c r="K79" s="11">
        <v>109.53423222109349</v>
      </c>
      <c r="L79" s="11">
        <v>106.36492167004543</v>
      </c>
      <c r="M79" s="11">
        <v>104.95606364908383</v>
      </c>
      <c r="N79" s="11">
        <v>106.17323764428717</v>
      </c>
      <c r="O79" s="11">
        <v>110.07094724920138</v>
      </c>
      <c r="P79" s="11">
        <v>105.11469380387486</v>
      </c>
      <c r="Q79" s="11">
        <v>106.58966110136271</v>
      </c>
      <c r="R79" s="11">
        <v>107.38192582568686</v>
      </c>
      <c r="S79" s="11">
        <v>106.61132421410598</v>
      </c>
      <c r="T79" s="11">
        <v>107.22736140488063</v>
      </c>
      <c r="U79" s="11">
        <v>111.73350214792828</v>
      </c>
      <c r="V79" s="11">
        <v>104.57142694707039</v>
      </c>
      <c r="W79" s="11">
        <v>106.14177142688857</v>
      </c>
      <c r="X79" s="11">
        <v>104.17092272998913</v>
      </c>
      <c r="Y79" s="11">
        <v>106.13804348807318</v>
      </c>
      <c r="Z79" s="11">
        <v>109.89041065433987</v>
      </c>
      <c r="AA79" s="11">
        <v>106.54971747344904</v>
      </c>
      <c r="AB79" s="11">
        <v>108.52376722306801</v>
      </c>
      <c r="AC79" s="11">
        <v>107.86940217762185</v>
      </c>
      <c r="AD79" s="11">
        <v>109.55047396510648</v>
      </c>
      <c r="AE79" s="11">
        <v>113.07632065567348</v>
      </c>
      <c r="AF79" s="11">
        <v>106.25738112946084</v>
      </c>
      <c r="AG79" s="11">
        <v>108.84013974338566</v>
      </c>
      <c r="AH79" s="11">
        <v>108.05103145472965</v>
      </c>
      <c r="AI79" s="11">
        <v>109.48416715103076</v>
      </c>
      <c r="AJ79" s="11">
        <v>106.3384723826192</v>
      </c>
      <c r="AK79" s="11">
        <v>108.27487608131541</v>
      </c>
      <c r="AL79" s="11">
        <v>107.85778755394028</v>
      </c>
      <c r="AM79" s="11">
        <v>105.99698693676822</v>
      </c>
      <c r="AN79" s="11">
        <v>108.77760746694111</v>
      </c>
      <c r="AO79" s="11">
        <v>109.61276617614294</v>
      </c>
      <c r="AP79" s="11">
        <v>107.71759028476556</v>
      </c>
      <c r="AQ79" s="11">
        <v>107.71901559317919</v>
      </c>
      <c r="AR79" s="11">
        <v>106.42301921246707</v>
      </c>
      <c r="AS79" s="11">
        <v>105.54779162952583</v>
      </c>
      <c r="AT79" s="11">
        <v>108.52043842610668</v>
      </c>
      <c r="AU79" s="11">
        <v>103.98259861909955</v>
      </c>
      <c r="AV79" s="11">
        <v>106.16226179956355</v>
      </c>
      <c r="AW79" s="11">
        <v>104.51897031998928</v>
      </c>
      <c r="AX79" s="11">
        <v>106.93399191842266</v>
      </c>
      <c r="AY79" s="11">
        <v>110.38849245886794</v>
      </c>
      <c r="AZ79" s="11">
        <v>109.01399903573179</v>
      </c>
      <c r="BA79" s="11">
        <v>108.15870246903955</v>
      </c>
      <c r="BB79" s="11">
        <v>110.33656071138954</v>
      </c>
      <c r="BC79" s="11">
        <v>106.97768073183609</v>
      </c>
      <c r="BD79" s="11">
        <v>104.93089056267486</v>
      </c>
      <c r="BE79" s="11">
        <v>112.99314692731436</v>
      </c>
      <c r="BF79" s="11">
        <v>105.71183802385129</v>
      </c>
      <c r="BG79" s="11">
        <v>106.67740153841582</v>
      </c>
      <c r="BH79" s="11">
        <v>105.85846689521466</v>
      </c>
      <c r="BI79" s="11">
        <v>106.24042627216528</v>
      </c>
      <c r="BJ79" s="11">
        <v>106.67755028192802</v>
      </c>
      <c r="BK79" s="11">
        <v>107.5434765696665</v>
      </c>
      <c r="BL79" s="11">
        <v>106.66019444120822</v>
      </c>
      <c r="BM79" s="11">
        <v>105.84480292171324</v>
      </c>
      <c r="BN79" s="11">
        <v>106.62210358091687</v>
      </c>
      <c r="BO79" s="11">
        <v>107.61588570286084</v>
      </c>
      <c r="BP79" s="11">
        <v>108.03208458955419</v>
      </c>
      <c r="BQ79" s="11">
        <v>108.27025855490692</v>
      </c>
      <c r="BR79" s="11">
        <v>103.57953965892762</v>
      </c>
      <c r="BS79" s="11">
        <v>109.31244855234984</v>
      </c>
      <c r="BT79" s="11">
        <v>107.51339142957575</v>
      </c>
      <c r="BU79" s="11">
        <v>107.60877810743573</v>
      </c>
      <c r="BV79" s="11">
        <v>107.35923064173274</v>
      </c>
      <c r="BW79" s="11">
        <v>107.93710597058585</v>
      </c>
      <c r="BX79" s="11">
        <v>111.64931300961615</v>
      </c>
      <c r="BY79" s="11">
        <v>108.76534394737909</v>
      </c>
      <c r="BZ79" s="11">
        <v>110.53673943309596</v>
      </c>
      <c r="CA79" s="11">
        <v>107.76402804827465</v>
      </c>
      <c r="CB79" s="11">
        <v>110.24397407425576</v>
      </c>
      <c r="CC79" s="11">
        <v>108.89239154544786</v>
      </c>
      <c r="CD79" s="11">
        <v>104.88764235603944</v>
      </c>
      <c r="CE79" s="11">
        <v>106.1010230411854</v>
      </c>
      <c r="CF79" s="11">
        <v>106.16267847759974</v>
      </c>
      <c r="CG79" s="11">
        <v>108.54913453454499</v>
      </c>
      <c r="CH79" s="11">
        <v>107.1451891261641</v>
      </c>
      <c r="CI79" s="11">
        <v>107.68548853658758</v>
      </c>
      <c r="CJ79" s="11">
        <v>107.67156564093777</v>
      </c>
      <c r="CK79" s="11">
        <v>112.49451352239473</v>
      </c>
      <c r="CL79" s="11">
        <v>106.99052038472094</v>
      </c>
      <c r="CM79" s="11">
        <v>104.3622862051273</v>
      </c>
      <c r="CN79" s="11">
        <v>105.10286046729441</v>
      </c>
      <c r="CO79" s="11">
        <v>105.9909727398379</v>
      </c>
      <c r="CP79" s="11">
        <v>103.60727441420819</v>
      </c>
      <c r="CQ79" s="11">
        <v>106.07425650686439</v>
      </c>
      <c r="CR79" s="11">
        <v>109.01302895807785</v>
      </c>
      <c r="CS79" s="11">
        <v>107.21402918478599</v>
      </c>
      <c r="CT79" s="11">
        <v>110.45006303749504</v>
      </c>
      <c r="CU79" s="11">
        <v>108.64863179334054</v>
      </c>
      <c r="CV79" s="11">
        <v>105.22946713016439</v>
      </c>
      <c r="CW79" s="11">
        <v>105.12145072861128</v>
      </c>
      <c r="CX79" s="11">
        <v>108.16034977390237</v>
      </c>
      <c r="CY79" s="11">
        <v>107.71990614624727</v>
      </c>
      <c r="CZ79" s="11">
        <v>108.42039662382622</v>
      </c>
    </row>
    <row r="80" spans="1:104">
      <c r="A80" s="12">
        <f ca="1">A79+C79</f>
        <v>108.83590373118008</v>
      </c>
      <c r="B80" s="11">
        <f ca="1">NORMSINV(RAND())</f>
        <v>-0.36856520793700459</v>
      </c>
      <c r="C80" s="13">
        <f ca="1">rendite2*A80*zeitintervall2+volatilität2*A80*zeitintervall2*B80</f>
        <v>4.2914473127687522E-2</v>
      </c>
      <c r="E80" s="12">
        <v>106.08962119529066</v>
      </c>
      <c r="F80" s="11">
        <v>105.65048018953004</v>
      </c>
      <c r="G80" s="11">
        <v>107.41124078589672</v>
      </c>
      <c r="H80" s="11">
        <v>109.53250798495861</v>
      </c>
      <c r="I80" s="11">
        <v>107.70416337777785</v>
      </c>
      <c r="J80" s="11">
        <v>109.18209929873561</v>
      </c>
      <c r="K80" s="11">
        <v>109.82691913837499</v>
      </c>
      <c r="L80" s="11">
        <v>106.51731397967772</v>
      </c>
      <c r="M80" s="11">
        <v>105.19947013923253</v>
      </c>
      <c r="N80" s="11">
        <v>106.55536588105437</v>
      </c>
      <c r="O80" s="11">
        <v>109.93432637108752</v>
      </c>
      <c r="P80" s="11">
        <v>104.73891109993018</v>
      </c>
      <c r="Q80" s="11">
        <v>106.52962420462714</v>
      </c>
      <c r="R80" s="11">
        <v>107.9264525872735</v>
      </c>
      <c r="S80" s="11">
        <v>106.2728949438782</v>
      </c>
      <c r="T80" s="11">
        <v>107.53178186986084</v>
      </c>
      <c r="U80" s="11">
        <v>111.84482492966409</v>
      </c>
      <c r="V80" s="11">
        <v>105.00018351223247</v>
      </c>
      <c r="W80" s="11">
        <v>105.96073974030644</v>
      </c>
      <c r="X80" s="11">
        <v>103.99817342701196</v>
      </c>
      <c r="Y80" s="11">
        <v>105.99758910431169</v>
      </c>
      <c r="Z80" s="11">
        <v>110.0635783509717</v>
      </c>
      <c r="AA80" s="11">
        <v>106.93117231221268</v>
      </c>
      <c r="AB80" s="11">
        <v>108.73198319003681</v>
      </c>
      <c r="AC80" s="11">
        <v>107.81407125011626</v>
      </c>
      <c r="AD80" s="11">
        <v>109.41216436677098</v>
      </c>
      <c r="AE80" s="11">
        <v>113.27649810953992</v>
      </c>
      <c r="AF80" s="11">
        <v>106.24115168667083</v>
      </c>
      <c r="AG80" s="11">
        <v>109.1590476082072</v>
      </c>
      <c r="AH80" s="11">
        <v>108.23904327907556</v>
      </c>
      <c r="AI80" s="11">
        <v>109.82858805881516</v>
      </c>
      <c r="AJ80" s="11">
        <v>106.57376669489602</v>
      </c>
      <c r="AK80" s="11">
        <v>108.63393141735632</v>
      </c>
      <c r="AL80" s="11">
        <v>107.43820067805144</v>
      </c>
      <c r="AM80" s="11">
        <v>106.17091258377027</v>
      </c>
      <c r="AN80" s="11">
        <v>109.10856011397968</v>
      </c>
      <c r="AO80" s="11">
        <v>109.88569562656592</v>
      </c>
      <c r="AP80" s="11">
        <v>108.0425788745612</v>
      </c>
      <c r="AQ80" s="11">
        <v>107.75833280940344</v>
      </c>
      <c r="AR80" s="11">
        <v>106.66380691544357</v>
      </c>
      <c r="AS80" s="11">
        <v>106.3552514929353</v>
      </c>
      <c r="AT80" s="11">
        <v>108.61739459949308</v>
      </c>
      <c r="AU80" s="11">
        <v>104.02044340553437</v>
      </c>
      <c r="AV80" s="11">
        <v>106.6613005351102</v>
      </c>
      <c r="AW80" s="11">
        <v>105.15794930495595</v>
      </c>
      <c r="AX80" s="11">
        <v>107.0596736910173</v>
      </c>
      <c r="AY80" s="11">
        <v>110.67125038733907</v>
      </c>
      <c r="AZ80" s="11">
        <v>109.89907816298746</v>
      </c>
      <c r="BA80" s="11">
        <v>108.34195115367443</v>
      </c>
      <c r="BB80" s="11">
        <v>110.45072108585369</v>
      </c>
      <c r="BC80" s="11">
        <v>106.93563240021251</v>
      </c>
      <c r="BD80" s="11">
        <v>104.91436054288816</v>
      </c>
      <c r="BE80" s="11">
        <v>112.75382224207711</v>
      </c>
      <c r="BF80" s="11">
        <v>106.19904206317652</v>
      </c>
      <c r="BG80" s="11">
        <v>106.90537306930551</v>
      </c>
      <c r="BH80" s="11">
        <v>105.95121070190456</v>
      </c>
      <c r="BI80" s="11">
        <v>107.17854599942316</v>
      </c>
      <c r="BJ80" s="11">
        <v>107.0964639239545</v>
      </c>
      <c r="BK80" s="11">
        <v>107.86210980000565</v>
      </c>
      <c r="BL80" s="11">
        <v>107.36300166367671</v>
      </c>
      <c r="BM80" s="11">
        <v>105.88130238584647</v>
      </c>
      <c r="BN80" s="11">
        <v>106.43253191739305</v>
      </c>
      <c r="BO80" s="11">
        <v>107.86114073983906</v>
      </c>
      <c r="BP80" s="11">
        <v>107.1231397731533</v>
      </c>
      <c r="BQ80" s="11">
        <v>108.0775158360821</v>
      </c>
      <c r="BR80" s="11">
        <v>103.91048757294591</v>
      </c>
      <c r="BS80" s="11">
        <v>109.80670494086954</v>
      </c>
      <c r="BT80" s="11">
        <v>107.72379108197235</v>
      </c>
      <c r="BU80" s="11">
        <v>107.3775187542425</v>
      </c>
      <c r="BV80" s="11">
        <v>107.27825814110614</v>
      </c>
      <c r="BW80" s="11">
        <v>108.62266909664842</v>
      </c>
      <c r="BX80" s="11">
        <v>111.94183336319327</v>
      </c>
      <c r="BY80" s="11">
        <v>108.93517437881765</v>
      </c>
      <c r="BZ80" s="11">
        <v>110.61769450594238</v>
      </c>
      <c r="CA80" s="11">
        <v>108.05109231068836</v>
      </c>
      <c r="CB80" s="11">
        <v>110.67843645420496</v>
      </c>
      <c r="CC80" s="11">
        <v>109.14663435987664</v>
      </c>
      <c r="CD80" s="11">
        <v>104.90787588057061</v>
      </c>
      <c r="CE80" s="11">
        <v>106.22941541145671</v>
      </c>
      <c r="CF80" s="11">
        <v>106.74220720268063</v>
      </c>
      <c r="CG80" s="11">
        <v>109.45484198209468</v>
      </c>
      <c r="CH80" s="11">
        <v>107.29163180898328</v>
      </c>
      <c r="CI80" s="11">
        <v>107.77080920669637</v>
      </c>
      <c r="CJ80" s="11">
        <v>107.58575591286838</v>
      </c>
      <c r="CK80" s="11">
        <v>112.54472229986513</v>
      </c>
      <c r="CL80" s="11">
        <v>107.31352225947106</v>
      </c>
      <c r="CM80" s="11">
        <v>104.78614266320415</v>
      </c>
      <c r="CN80" s="11">
        <v>104.7427643006579</v>
      </c>
      <c r="CO80" s="11">
        <v>106.07197649285983</v>
      </c>
      <c r="CP80" s="11">
        <v>103.23079185188574</v>
      </c>
      <c r="CQ80" s="11">
        <v>106.25097027815634</v>
      </c>
      <c r="CR80" s="11">
        <v>109.10031087529563</v>
      </c>
      <c r="CS80" s="11">
        <v>106.53848724507931</v>
      </c>
      <c r="CT80" s="11">
        <v>110.21096001478085</v>
      </c>
      <c r="CU80" s="11">
        <v>109.05852674350729</v>
      </c>
      <c r="CV80" s="11">
        <v>105.27054088675203</v>
      </c>
      <c r="CW80" s="11">
        <v>104.79403447345769</v>
      </c>
      <c r="CX80" s="11">
        <v>109.07721584849044</v>
      </c>
      <c r="CY80" s="11">
        <v>107.6734550127903</v>
      </c>
      <c r="CZ80" s="11">
        <v>108.60006426113692</v>
      </c>
    </row>
    <row r="81" spans="1:104">
      <c r="A81" s="12">
        <f ca="1">A80+C80</f>
        <v>108.87881820430776</v>
      </c>
      <c r="B81" s="11">
        <f ca="1">NORMSINV(RAND())</f>
        <v>-0.25798523208993074</v>
      </c>
      <c r="C81" s="13">
        <f ca="1">rendite2*A81*zeitintervall2+volatilität2*A81*zeitintervall2*B81</f>
        <v>7.9050845754114502E-2</v>
      </c>
      <c r="E81" s="12">
        <v>105.94438632849149</v>
      </c>
      <c r="F81" s="11">
        <v>105.65342029908443</v>
      </c>
      <c r="G81" s="11">
        <v>107.94585250047615</v>
      </c>
      <c r="H81" s="11">
        <v>109.92107223054069</v>
      </c>
      <c r="I81" s="11">
        <v>108.20945444748762</v>
      </c>
      <c r="J81" s="11">
        <v>108.99824419861002</v>
      </c>
      <c r="K81" s="11">
        <v>109.90479047740877</v>
      </c>
      <c r="L81" s="11">
        <v>106.10152181922689</v>
      </c>
      <c r="M81" s="11">
        <v>105.3409925336485</v>
      </c>
      <c r="N81" s="11">
        <v>106.46759368522645</v>
      </c>
      <c r="O81" s="11">
        <v>109.93413187656648</v>
      </c>
      <c r="P81" s="11">
        <v>104.82158954442238</v>
      </c>
      <c r="Q81" s="11">
        <v>106.40587785266752</v>
      </c>
      <c r="R81" s="11">
        <v>107.8886717421688</v>
      </c>
      <c r="S81" s="11">
        <v>106.03095141252557</v>
      </c>
      <c r="T81" s="11">
        <v>108.18644762124245</v>
      </c>
      <c r="U81" s="11">
        <v>112.16922846340239</v>
      </c>
      <c r="V81" s="11">
        <v>104.92521564290205</v>
      </c>
      <c r="W81" s="11">
        <v>106.05505529170294</v>
      </c>
      <c r="X81" s="11">
        <v>103.41985287647799</v>
      </c>
      <c r="Y81" s="11">
        <v>106.19866208739252</v>
      </c>
      <c r="Z81" s="11">
        <v>109.92722976434771</v>
      </c>
      <c r="AA81" s="11">
        <v>106.80052875050148</v>
      </c>
      <c r="AB81" s="11">
        <v>108.48991407256737</v>
      </c>
      <c r="AC81" s="11">
        <v>107.97775901899914</v>
      </c>
      <c r="AD81" s="11">
        <v>109.28568097378755</v>
      </c>
      <c r="AE81" s="11">
        <v>113.48311212483706</v>
      </c>
      <c r="AF81" s="11">
        <v>106.50711079874064</v>
      </c>
      <c r="AG81" s="11">
        <v>109.68086585192715</v>
      </c>
      <c r="AH81" s="11">
        <v>108.25330692080841</v>
      </c>
      <c r="AI81" s="11">
        <v>110.15945674375507</v>
      </c>
      <c r="AJ81" s="11">
        <v>106.85257307359157</v>
      </c>
      <c r="AK81" s="11">
        <v>108.8623582222553</v>
      </c>
      <c r="AL81" s="11">
        <v>107.43990830746566</v>
      </c>
      <c r="AM81" s="11">
        <v>106.40549160448008</v>
      </c>
      <c r="AN81" s="11">
        <v>109.15156547185114</v>
      </c>
      <c r="AO81" s="11">
        <v>109.76458712100853</v>
      </c>
      <c r="AP81" s="11">
        <v>107.87355667871748</v>
      </c>
      <c r="AQ81" s="11">
        <v>107.81059271099215</v>
      </c>
      <c r="AR81" s="11">
        <v>106.8762956753115</v>
      </c>
      <c r="AS81" s="11">
        <v>106.03738395255809</v>
      </c>
      <c r="AT81" s="11">
        <v>108.5888319750572</v>
      </c>
      <c r="AU81" s="11">
        <v>103.89738509346111</v>
      </c>
      <c r="AV81" s="11">
        <v>106.99224736290643</v>
      </c>
      <c r="AW81" s="11">
        <v>105.40272315858475</v>
      </c>
      <c r="AX81" s="11">
        <v>107.26432946103274</v>
      </c>
      <c r="AY81" s="11">
        <v>111.47875781978067</v>
      </c>
      <c r="AZ81" s="11">
        <v>109.9308467033883</v>
      </c>
      <c r="BA81" s="11">
        <v>108.63095504107113</v>
      </c>
      <c r="BB81" s="11">
        <v>110.68360244193829</v>
      </c>
      <c r="BC81" s="11">
        <v>107.13803020803348</v>
      </c>
      <c r="BD81" s="11">
        <v>104.7790133138798</v>
      </c>
      <c r="BE81" s="11">
        <v>113.5518136643549</v>
      </c>
      <c r="BF81" s="11">
        <v>106.46912125768242</v>
      </c>
      <c r="BG81" s="11">
        <v>107.27003399395436</v>
      </c>
      <c r="BH81" s="11">
        <v>106.5757628378615</v>
      </c>
      <c r="BI81" s="11">
        <v>107.43316736693163</v>
      </c>
      <c r="BJ81" s="11">
        <v>106.70763617757609</v>
      </c>
      <c r="BK81" s="11">
        <v>107.5641027685318</v>
      </c>
      <c r="BL81" s="11">
        <v>107.78786614758008</v>
      </c>
      <c r="BM81" s="11">
        <v>105.73355800411896</v>
      </c>
      <c r="BN81" s="11">
        <v>106.8853413827089</v>
      </c>
      <c r="BO81" s="11">
        <v>108.14600396701401</v>
      </c>
      <c r="BP81" s="11">
        <v>106.83201797832328</v>
      </c>
      <c r="BQ81" s="11">
        <v>108.07317562383794</v>
      </c>
      <c r="BR81" s="11">
        <v>104.57430544680517</v>
      </c>
      <c r="BS81" s="11">
        <v>109.72885834446051</v>
      </c>
      <c r="BT81" s="11">
        <v>107.99687390052782</v>
      </c>
      <c r="BU81" s="11">
        <v>107.33983672401439</v>
      </c>
      <c r="BV81" s="11">
        <v>107.54295079477468</v>
      </c>
      <c r="BW81" s="11">
        <v>108.79133206479924</v>
      </c>
      <c r="BX81" s="11">
        <v>111.67647158854679</v>
      </c>
      <c r="BY81" s="11">
        <v>108.33815403529906</v>
      </c>
      <c r="BZ81" s="11">
        <v>110.58044143110618</v>
      </c>
      <c r="CA81" s="11">
        <v>108.08010545539445</v>
      </c>
      <c r="CB81" s="11">
        <v>110.3384387602883</v>
      </c>
      <c r="CC81" s="11">
        <v>109.93837524473876</v>
      </c>
      <c r="CD81" s="11">
        <v>105.0067140598089</v>
      </c>
      <c r="CE81" s="11">
        <v>106.78034847101551</v>
      </c>
      <c r="CF81" s="11">
        <v>106.98613451502102</v>
      </c>
      <c r="CG81" s="11">
        <v>109.16028842309505</v>
      </c>
      <c r="CH81" s="11">
        <v>107.40155165145005</v>
      </c>
      <c r="CI81" s="11">
        <v>108.11694804672705</v>
      </c>
      <c r="CJ81" s="11">
        <v>107.52519647228748</v>
      </c>
      <c r="CK81" s="11">
        <v>112.34150520553322</v>
      </c>
      <c r="CL81" s="11">
        <v>107.55919177609356</v>
      </c>
      <c r="CM81" s="11">
        <v>104.96121938910395</v>
      </c>
      <c r="CN81" s="11">
        <v>104.7269750419249</v>
      </c>
      <c r="CO81" s="11">
        <v>106.04005916376104</v>
      </c>
      <c r="CP81" s="11">
        <v>103.78923755544719</v>
      </c>
      <c r="CQ81" s="11">
        <v>106.51589338913809</v>
      </c>
      <c r="CR81" s="11">
        <v>108.51369778298896</v>
      </c>
      <c r="CS81" s="11">
        <v>107.0644517632639</v>
      </c>
      <c r="CT81" s="11">
        <v>111.03754916565592</v>
      </c>
      <c r="CU81" s="11">
        <v>108.90732561123811</v>
      </c>
      <c r="CV81" s="11">
        <v>105.33533495275057</v>
      </c>
      <c r="CW81" s="11">
        <v>104.44937934856635</v>
      </c>
      <c r="CX81" s="11">
        <v>109.30890317336406</v>
      </c>
      <c r="CY81" s="11">
        <v>107.89693140119851</v>
      </c>
      <c r="CZ81" s="11">
        <v>108.91239617498825</v>
      </c>
    </row>
    <row r="82" spans="1:104">
      <c r="A82" s="12">
        <f ca="1">A81+C81</f>
        <v>108.95786905006187</v>
      </c>
      <c r="B82" s="11">
        <f ca="1">NORMSINV(RAND())</f>
        <v>2.1791993893352521</v>
      </c>
      <c r="C82" s="13">
        <f ca="1">rendite2*A82*zeitintervall2+volatilität2*A82*zeitintervall2*B82</f>
        <v>0.87575956866658855</v>
      </c>
      <c r="E82" s="12">
        <v>106.31136511199338</v>
      </c>
      <c r="F82" s="11">
        <v>106.50431640192514</v>
      </c>
      <c r="G82" s="11">
        <v>108.1302853599022</v>
      </c>
      <c r="H82" s="11">
        <v>110.37048650613197</v>
      </c>
      <c r="I82" s="11">
        <v>108.54875342015916</v>
      </c>
      <c r="J82" s="11">
        <v>109.65540590170744</v>
      </c>
      <c r="K82" s="11">
        <v>109.73095635182608</v>
      </c>
      <c r="L82" s="11">
        <v>106.32049774942367</v>
      </c>
      <c r="M82" s="11">
        <v>106.27194726756684</v>
      </c>
      <c r="N82" s="11">
        <v>106.64136188159992</v>
      </c>
      <c r="O82" s="11">
        <v>109.86780487302612</v>
      </c>
      <c r="P82" s="11">
        <v>104.75372269127152</v>
      </c>
      <c r="Q82" s="11">
        <v>106.5273511988934</v>
      </c>
      <c r="R82" s="11">
        <v>108.04169668699289</v>
      </c>
      <c r="S82" s="11">
        <v>106.09895574401942</v>
      </c>
      <c r="T82" s="11">
        <v>108.1974916371697</v>
      </c>
      <c r="U82" s="11">
        <v>112.19141898885769</v>
      </c>
      <c r="V82" s="11">
        <v>105.14307204040378</v>
      </c>
      <c r="W82" s="11">
        <v>106.28541316499648</v>
      </c>
      <c r="X82" s="11">
        <v>103.71418435281723</v>
      </c>
      <c r="Y82" s="11">
        <v>106.40241814831583</v>
      </c>
      <c r="Z82" s="11">
        <v>110.03863562407797</v>
      </c>
      <c r="AA82" s="11">
        <v>106.76494429130304</v>
      </c>
      <c r="AB82" s="11">
        <v>108.77333366391829</v>
      </c>
      <c r="AC82" s="11">
        <v>108.00326166301762</v>
      </c>
      <c r="AD82" s="11">
        <v>109.49502808274475</v>
      </c>
      <c r="AE82" s="11">
        <v>113.69623379944814</v>
      </c>
      <c r="AF82" s="11">
        <v>106.22498235987523</v>
      </c>
      <c r="AG82" s="11">
        <v>109.10979543056925</v>
      </c>
      <c r="AH82" s="11">
        <v>108.71859100043457</v>
      </c>
      <c r="AI82" s="11">
        <v>110.76869035116162</v>
      </c>
      <c r="AJ82" s="11">
        <v>106.31604288918085</v>
      </c>
      <c r="AK82" s="11">
        <v>109.13020886079366</v>
      </c>
      <c r="AL82" s="11">
        <v>107.53501902271717</v>
      </c>
      <c r="AM82" s="11">
        <v>106.51134654228861</v>
      </c>
      <c r="AN82" s="11">
        <v>109.24208099533929</v>
      </c>
      <c r="AO82" s="11">
        <v>109.76458454368726</v>
      </c>
      <c r="AP82" s="11">
        <v>108.35770932545616</v>
      </c>
      <c r="AQ82" s="11">
        <v>107.93672295140996</v>
      </c>
      <c r="AR82" s="11">
        <v>106.96268333116396</v>
      </c>
      <c r="AS82" s="11">
        <v>105.81216750921318</v>
      </c>
      <c r="AT82" s="11">
        <v>108.76905093336325</v>
      </c>
      <c r="AU82" s="11">
        <v>103.30921348608841</v>
      </c>
      <c r="AV82" s="11">
        <v>107.10564033558575</v>
      </c>
      <c r="AW82" s="11">
        <v>106.07436069806664</v>
      </c>
      <c r="AX82" s="11">
        <v>107.83527472144488</v>
      </c>
      <c r="AY82" s="11">
        <v>111.49466019831944</v>
      </c>
      <c r="AZ82" s="11">
        <v>111.39422773859879</v>
      </c>
      <c r="BA82" s="11">
        <v>108.64190414873198</v>
      </c>
      <c r="BB82" s="11">
        <v>111.21675857572946</v>
      </c>
      <c r="BC82" s="11">
        <v>106.89221642755456</v>
      </c>
      <c r="BD82" s="11">
        <v>104.47124359533605</v>
      </c>
      <c r="BE82" s="11">
        <v>113.87917955535579</v>
      </c>
      <c r="BF82" s="11">
        <v>106.84936405890203</v>
      </c>
      <c r="BG82" s="11">
        <v>107.72185830550133</v>
      </c>
      <c r="BH82" s="11">
        <v>105.77127398866824</v>
      </c>
      <c r="BI82" s="11">
        <v>107.68790574228959</v>
      </c>
      <c r="BJ82" s="11">
        <v>106.68164316691757</v>
      </c>
      <c r="BK82" s="11">
        <v>107.60004509819703</v>
      </c>
      <c r="BL82" s="11">
        <v>108.5081039558855</v>
      </c>
      <c r="BM82" s="11">
        <v>105.55908749178728</v>
      </c>
      <c r="BN82" s="11">
        <v>107.00142970229084</v>
      </c>
      <c r="BO82" s="11">
        <v>107.67264394407967</v>
      </c>
      <c r="BP82" s="11">
        <v>106.85533964107275</v>
      </c>
      <c r="BQ82" s="11">
        <v>107.94439059136225</v>
      </c>
      <c r="BR82" s="11">
        <v>104.49175952595084</v>
      </c>
      <c r="BS82" s="11">
        <v>109.72493361662096</v>
      </c>
      <c r="BT82" s="11">
        <v>107.45715259530991</v>
      </c>
      <c r="BU82" s="11">
        <v>107.39756075747204</v>
      </c>
      <c r="BV82" s="11">
        <v>107.50502986121198</v>
      </c>
      <c r="BW82" s="11">
        <v>109.24789883274143</v>
      </c>
      <c r="BX82" s="11">
        <v>111.64334260311965</v>
      </c>
      <c r="BY82" s="11">
        <v>108.42753684903025</v>
      </c>
      <c r="BZ82" s="11">
        <v>111.39228571944126</v>
      </c>
      <c r="CA82" s="11">
        <v>108.68418060172094</v>
      </c>
      <c r="CB82" s="11">
        <v>110.4479289704844</v>
      </c>
      <c r="CC82" s="11">
        <v>110.50762607773341</v>
      </c>
      <c r="CD82" s="11">
        <v>104.94980520476597</v>
      </c>
      <c r="CE82" s="11">
        <v>106.60056405326333</v>
      </c>
      <c r="CF82" s="11">
        <v>107.38188251683484</v>
      </c>
      <c r="CG82" s="11">
        <v>108.99016267172749</v>
      </c>
      <c r="CH82" s="11">
        <v>107.7016539264436</v>
      </c>
      <c r="CI82" s="11">
        <v>108.13418592387775</v>
      </c>
      <c r="CJ82" s="11">
        <v>107.75504762394813</v>
      </c>
      <c r="CK82" s="11">
        <v>112.26921693188714</v>
      </c>
      <c r="CL82" s="11">
        <v>108.27934722454495</v>
      </c>
      <c r="CM82" s="11">
        <v>105.24668705958744</v>
      </c>
      <c r="CN82" s="11">
        <v>104.85437612278288</v>
      </c>
      <c r="CO82" s="11">
        <v>106.45336285657365</v>
      </c>
      <c r="CP82" s="11">
        <v>103.77937335571725</v>
      </c>
      <c r="CQ82" s="11">
        <v>106.8302850258919</v>
      </c>
      <c r="CR82" s="11">
        <v>109.10290665895351</v>
      </c>
      <c r="CS82" s="11">
        <v>107.85667793925596</v>
      </c>
      <c r="CT82" s="11">
        <v>111.15922161837811</v>
      </c>
      <c r="CU82" s="11">
        <v>108.9907189938227</v>
      </c>
      <c r="CV82" s="11">
        <v>105.54942064593983</v>
      </c>
      <c r="CW82" s="11">
        <v>104.49056666737863</v>
      </c>
      <c r="CX82" s="11">
        <v>108.89582945080834</v>
      </c>
      <c r="CY82" s="11">
        <v>107.23520586951179</v>
      </c>
      <c r="CZ82" s="11">
        <v>109.01474239011176</v>
      </c>
    </row>
    <row r="83" spans="1:104">
      <c r="A83" s="12">
        <f ca="1">A82+C82</f>
        <v>109.83362861872847</v>
      </c>
      <c r="B83" s="11">
        <f ca="1">NORMSINV(RAND())</f>
        <v>1.1754601223850638E-2</v>
      </c>
      <c r="C83" s="13">
        <f ca="1">rendite2*A83*zeitintervall2+volatilität2*A83*zeitintervall2*B83</f>
        <v>0.16862359444423766</v>
      </c>
      <c r="E83" s="12">
        <v>106.09107402633913</v>
      </c>
      <c r="F83" s="11">
        <v>106.44008482812484</v>
      </c>
      <c r="G83" s="11">
        <v>107.70360105068303</v>
      </c>
      <c r="H83" s="11">
        <v>110.22636474228204</v>
      </c>
      <c r="I83" s="11">
        <v>108.6360138998827</v>
      </c>
      <c r="J83" s="11">
        <v>110.22013888399229</v>
      </c>
      <c r="K83" s="11">
        <v>110.42346393491448</v>
      </c>
      <c r="L83" s="11">
        <v>106.27818754516937</v>
      </c>
      <c r="M83" s="11">
        <v>106.16324647849595</v>
      </c>
      <c r="N83" s="11">
        <v>106.92530199342286</v>
      </c>
      <c r="O83" s="11">
        <v>109.63492807112839</v>
      </c>
      <c r="P83" s="11">
        <v>105.22362427813651</v>
      </c>
      <c r="Q83" s="11">
        <v>106.76873237198063</v>
      </c>
      <c r="R83" s="11">
        <v>107.35551039521113</v>
      </c>
      <c r="S83" s="11">
        <v>106.08821540572386</v>
      </c>
      <c r="T83" s="11">
        <v>108.16092366023565</v>
      </c>
      <c r="U83" s="11">
        <v>112.53566635478983</v>
      </c>
      <c r="V83" s="11">
        <v>105.67755971165539</v>
      </c>
      <c r="W83" s="11">
        <v>106.57514196853812</v>
      </c>
      <c r="X83" s="11">
        <v>104.10052638980329</v>
      </c>
      <c r="Y83" s="11">
        <v>106.63618982501194</v>
      </c>
      <c r="Z83" s="11">
        <v>110.47336539842979</v>
      </c>
      <c r="AA83" s="11">
        <v>106.09257704824427</v>
      </c>
      <c r="AB83" s="11">
        <v>109.12468372552146</v>
      </c>
      <c r="AC83" s="11">
        <v>107.99768680048697</v>
      </c>
      <c r="AD83" s="11">
        <v>110.48287597971783</v>
      </c>
      <c r="AE83" s="11">
        <v>114.16205097332811</v>
      </c>
      <c r="AF83" s="11">
        <v>106.49288151878987</v>
      </c>
      <c r="AG83" s="11">
        <v>109.30914472927707</v>
      </c>
      <c r="AH83" s="11">
        <v>108.55238088650746</v>
      </c>
      <c r="AI83" s="11">
        <v>111.34066191496693</v>
      </c>
      <c r="AJ83" s="11">
        <v>106.39825989596629</v>
      </c>
      <c r="AK83" s="11">
        <v>108.97718000271793</v>
      </c>
      <c r="AL83" s="11">
        <v>106.97514547294874</v>
      </c>
      <c r="AM83" s="11">
        <v>106.864263070859</v>
      </c>
      <c r="AN83" s="11">
        <v>109.8502138732067</v>
      </c>
      <c r="AO83" s="11">
        <v>110.09620241414125</v>
      </c>
      <c r="AP83" s="11">
        <v>108.18520109880001</v>
      </c>
      <c r="AQ83" s="11">
        <v>108.44579873804237</v>
      </c>
      <c r="AR83" s="11">
        <v>106.93681490490117</v>
      </c>
      <c r="AS83" s="11">
        <v>105.91640876164716</v>
      </c>
      <c r="AT83" s="11">
        <v>108.62090988970949</v>
      </c>
      <c r="AU83" s="11">
        <v>103.2974019553551</v>
      </c>
      <c r="AV83" s="11">
        <v>107.80022297357309</v>
      </c>
      <c r="AW83" s="11">
        <v>105.65300839832913</v>
      </c>
      <c r="AX83" s="11">
        <v>108.22748311266032</v>
      </c>
      <c r="AY83" s="11">
        <v>111.2277404812246</v>
      </c>
      <c r="AZ83" s="11">
        <v>111.38331823068631</v>
      </c>
      <c r="BA83" s="11">
        <v>108.46555635839168</v>
      </c>
      <c r="BB83" s="11">
        <v>111.81806546439093</v>
      </c>
      <c r="BC83" s="11">
        <v>106.85507457676522</v>
      </c>
      <c r="BD83" s="11">
        <v>104.98119539552387</v>
      </c>
      <c r="BE83" s="11">
        <v>113.91931832549052</v>
      </c>
      <c r="BF83" s="11">
        <v>107.16092164157888</v>
      </c>
      <c r="BG83" s="11">
        <v>107.8887417778086</v>
      </c>
      <c r="BH83" s="11">
        <v>105.68960178413798</v>
      </c>
      <c r="BI83" s="11">
        <v>107.73830232940264</v>
      </c>
      <c r="BJ83" s="11">
        <v>106.74872338001866</v>
      </c>
      <c r="BK83" s="11">
        <v>107.8750882019856</v>
      </c>
      <c r="BL83" s="11">
        <v>108.93629801920287</v>
      </c>
      <c r="BM83" s="11">
        <v>105.6826054158375</v>
      </c>
      <c r="BN83" s="11">
        <v>107.23811754254821</v>
      </c>
      <c r="BO83" s="11">
        <v>107.60061325314291</v>
      </c>
      <c r="BP83" s="11">
        <v>107.11818021220945</v>
      </c>
      <c r="BQ83" s="11">
        <v>107.48352489004209</v>
      </c>
      <c r="BR83" s="11">
        <v>104.53749866444556</v>
      </c>
      <c r="BS83" s="11">
        <v>110.04906578126952</v>
      </c>
      <c r="BT83" s="11">
        <v>107.44536060851362</v>
      </c>
      <c r="BU83" s="11">
        <v>107.68404495265796</v>
      </c>
      <c r="BV83" s="11">
        <v>107.26369688436931</v>
      </c>
      <c r="BW83" s="11">
        <v>109.73454432012083</v>
      </c>
      <c r="BX83" s="11">
        <v>112.2008025377163</v>
      </c>
      <c r="BY83" s="11">
        <v>107.89571891728067</v>
      </c>
      <c r="BZ83" s="11">
        <v>111.55632762023333</v>
      </c>
      <c r="CA83" s="11">
        <v>108.62059256126213</v>
      </c>
      <c r="CB83" s="11">
        <v>110.66943156360053</v>
      </c>
      <c r="CC83" s="11">
        <v>110.50048732360044</v>
      </c>
      <c r="CD83" s="11">
        <v>105.50887944920582</v>
      </c>
      <c r="CE83" s="11">
        <v>106.39308788116483</v>
      </c>
      <c r="CF83" s="11">
        <v>107.67388654968482</v>
      </c>
      <c r="CG83" s="11">
        <v>109.03120182914323</v>
      </c>
      <c r="CH83" s="11">
        <v>108.15653419190882</v>
      </c>
      <c r="CI83" s="11">
        <v>108.70666122018112</v>
      </c>
      <c r="CJ83" s="11">
        <v>107.91834567689008</v>
      </c>
      <c r="CK83" s="11">
        <v>111.99617292981848</v>
      </c>
      <c r="CL83" s="11">
        <v>109.26975162131085</v>
      </c>
      <c r="CM83" s="11">
        <v>105.35222109065002</v>
      </c>
      <c r="CN83" s="11">
        <v>105.46046560900514</v>
      </c>
      <c r="CO83" s="11">
        <v>106.36292366515424</v>
      </c>
      <c r="CP83" s="11">
        <v>104.11497435297946</v>
      </c>
      <c r="CQ83" s="11">
        <v>106.87813289552919</v>
      </c>
      <c r="CR83" s="11">
        <v>109.69677075635875</v>
      </c>
      <c r="CS83" s="11">
        <v>107.84217964553417</v>
      </c>
      <c r="CT83" s="11">
        <v>111.23128847832317</v>
      </c>
      <c r="CU83" s="11">
        <v>108.92701154860768</v>
      </c>
      <c r="CV83" s="11">
        <v>105.84532345928643</v>
      </c>
      <c r="CW83" s="11">
        <v>105.12033333104198</v>
      </c>
      <c r="CX83" s="11">
        <v>109.08884542907357</v>
      </c>
      <c r="CY83" s="11">
        <v>107.34272674876669</v>
      </c>
      <c r="CZ83" s="11">
        <v>109.05446783074531</v>
      </c>
    </row>
    <row r="84" spans="1:104">
      <c r="A84" s="12">
        <f ca="1">A83+C83</f>
        <v>110.00225221317271</v>
      </c>
      <c r="B84" s="11">
        <f ca="1">NORMSINV(RAND())</f>
        <v>-0.8200236759341023</v>
      </c>
      <c r="C84" s="13">
        <f ca="1">rendite2*A84*zeitintervall2+volatilität2*A84*zeitintervall2*B84</f>
        <v>-0.10560997534286928</v>
      </c>
      <c r="E84" s="12">
        <v>106.1531498056339</v>
      </c>
      <c r="F84" s="11">
        <v>106.37329219962724</v>
      </c>
      <c r="G84" s="11">
        <v>107.70603262345789</v>
      </c>
      <c r="H84" s="11">
        <v>109.85472586666046</v>
      </c>
      <c r="I84" s="11">
        <v>108.84153380486711</v>
      </c>
      <c r="J84" s="11">
        <v>110.55536414870495</v>
      </c>
      <c r="K84" s="11">
        <v>110.76951547941451</v>
      </c>
      <c r="L84" s="11">
        <v>106.31944259308312</v>
      </c>
      <c r="M84" s="11">
        <v>106.08013146283503</v>
      </c>
      <c r="N84" s="11">
        <v>106.75415878699597</v>
      </c>
      <c r="O84" s="11">
        <v>109.35433113372048</v>
      </c>
      <c r="P84" s="11">
        <v>105.3035912843449</v>
      </c>
      <c r="Q84" s="11">
        <v>106.70823601688893</v>
      </c>
      <c r="R84" s="11">
        <v>107.75701429773977</v>
      </c>
      <c r="S84" s="11">
        <v>106.46611479818401</v>
      </c>
      <c r="T84" s="11">
        <v>108.25894520557372</v>
      </c>
      <c r="U84" s="11">
        <v>112.24944671030313</v>
      </c>
      <c r="V84" s="11">
        <v>105.67415817576199</v>
      </c>
      <c r="W84" s="11">
        <v>106.51563008329865</v>
      </c>
      <c r="X84" s="11">
        <v>104.42424574927291</v>
      </c>
      <c r="Y84" s="11">
        <v>107.46022704388164</v>
      </c>
      <c r="Z84" s="11">
        <v>110.29935714529306</v>
      </c>
      <c r="AA84" s="11">
        <v>106.24658925272075</v>
      </c>
      <c r="AB84" s="11">
        <v>109.96501056610364</v>
      </c>
      <c r="AC84" s="11">
        <v>107.66458872566014</v>
      </c>
      <c r="AD84" s="11">
        <v>110.62262263288466</v>
      </c>
      <c r="AE84" s="11">
        <v>114.81733657458454</v>
      </c>
      <c r="AF84" s="11">
        <v>106.38226962078126</v>
      </c>
      <c r="AG84" s="11">
        <v>109.41039708400201</v>
      </c>
      <c r="AH84" s="11">
        <v>109.4352386130596</v>
      </c>
      <c r="AI84" s="11">
        <v>111.52379371582485</v>
      </c>
      <c r="AJ84" s="11">
        <v>105.97543514367723</v>
      </c>
      <c r="AK84" s="11">
        <v>108.89063746627143</v>
      </c>
      <c r="AL84" s="11">
        <v>107.23545114744046</v>
      </c>
      <c r="AM84" s="11">
        <v>108.00827404711657</v>
      </c>
      <c r="AN84" s="11">
        <v>110.09342617633661</v>
      </c>
      <c r="AO84" s="11">
        <v>110.6352322058321</v>
      </c>
      <c r="AP84" s="11">
        <v>107.54797059481781</v>
      </c>
      <c r="AQ84" s="11">
        <v>108.40521989261192</v>
      </c>
      <c r="AR84" s="11">
        <v>107.48832688180519</v>
      </c>
      <c r="AS84" s="11">
        <v>106.34796584452276</v>
      </c>
      <c r="AT84" s="11">
        <v>108.62764007479755</v>
      </c>
      <c r="AU84" s="11">
        <v>103.54469852609708</v>
      </c>
      <c r="AV84" s="11">
        <v>107.67867954608491</v>
      </c>
      <c r="AW84" s="11">
        <v>106.21060519073406</v>
      </c>
      <c r="AX84" s="11">
        <v>108.67238221858453</v>
      </c>
      <c r="AY84" s="11">
        <v>111.49854271843068</v>
      </c>
      <c r="AZ84" s="11">
        <v>111.78751891308367</v>
      </c>
      <c r="BA84" s="11">
        <v>108.54585232815627</v>
      </c>
      <c r="BB84" s="11">
        <v>111.81390626453872</v>
      </c>
      <c r="BC84" s="11">
        <v>107.38949087898364</v>
      </c>
      <c r="BD84" s="11">
        <v>105.25489702850797</v>
      </c>
      <c r="BE84" s="11">
        <v>114.59733337180226</v>
      </c>
      <c r="BF84" s="11">
        <v>106.8938018784866</v>
      </c>
      <c r="BG84" s="11">
        <v>107.74528213181401</v>
      </c>
      <c r="BH84" s="11">
        <v>105.71468776800131</v>
      </c>
      <c r="BI84" s="11">
        <v>107.78892403660005</v>
      </c>
      <c r="BJ84" s="11">
        <v>106.15431390897072</v>
      </c>
      <c r="BK84" s="11">
        <v>108.01827745201037</v>
      </c>
      <c r="BL84" s="11">
        <v>109.12042381116294</v>
      </c>
      <c r="BM84" s="11">
        <v>105.30870836372347</v>
      </c>
      <c r="BN84" s="11">
        <v>106.99650349833674</v>
      </c>
      <c r="BO84" s="11">
        <v>107.50256353628301</v>
      </c>
      <c r="BP84" s="11">
        <v>107.45957384708717</v>
      </c>
      <c r="BQ84" s="11">
        <v>107.74089111891715</v>
      </c>
      <c r="BR84" s="11">
        <v>104.52304499968923</v>
      </c>
      <c r="BS84" s="11">
        <v>110.51200572350591</v>
      </c>
      <c r="BT84" s="11">
        <v>107.95093816777398</v>
      </c>
      <c r="BU84" s="11">
        <v>107.57566460549565</v>
      </c>
      <c r="BV84" s="11">
        <v>107.34930264017952</v>
      </c>
      <c r="BW84" s="11">
        <v>110.01097579189182</v>
      </c>
      <c r="BX84" s="11">
        <v>111.76139376470788</v>
      </c>
      <c r="BY84" s="11">
        <v>107.49399677682594</v>
      </c>
      <c r="BZ84" s="11">
        <v>111.63880937186339</v>
      </c>
      <c r="CA84" s="11">
        <v>109.06172973365399</v>
      </c>
      <c r="CB84" s="11">
        <v>110.98792158709927</v>
      </c>
      <c r="CC84" s="11">
        <v>111.01400590095318</v>
      </c>
      <c r="CD84" s="11">
        <v>105.34487979277435</v>
      </c>
      <c r="CE84" s="11">
        <v>106.83063201256354</v>
      </c>
      <c r="CF84" s="11">
        <v>107.84350562220362</v>
      </c>
      <c r="CG84" s="11">
        <v>109.56546641839144</v>
      </c>
      <c r="CH84" s="11">
        <v>107.79632504290535</v>
      </c>
      <c r="CI84" s="11">
        <v>108.99650106785646</v>
      </c>
      <c r="CJ84" s="11">
        <v>107.82176281306512</v>
      </c>
      <c r="CK84" s="11">
        <v>112.05467899084492</v>
      </c>
      <c r="CL84" s="11">
        <v>109.73746808491691</v>
      </c>
      <c r="CM84" s="11">
        <v>105.81254265555883</v>
      </c>
      <c r="CN84" s="11">
        <v>105.54780780137368</v>
      </c>
      <c r="CO84" s="11">
        <v>106.35111020904564</v>
      </c>
      <c r="CP84" s="11">
        <v>104.60636676914517</v>
      </c>
      <c r="CQ84" s="11">
        <v>107.08998534711428</v>
      </c>
      <c r="CR84" s="11">
        <v>109.30647020578667</v>
      </c>
      <c r="CS84" s="11">
        <v>108.20956998926569</v>
      </c>
      <c r="CT84" s="11">
        <v>111.10264383756287</v>
      </c>
      <c r="CU84" s="11">
        <v>108.85036855123944</v>
      </c>
      <c r="CV84" s="11">
        <v>106.25046486448799</v>
      </c>
      <c r="CW84" s="11">
        <v>105.19978063186323</v>
      </c>
      <c r="CX84" s="11">
        <v>109.30321553803536</v>
      </c>
      <c r="CY84" s="11">
        <v>107.9969558719839</v>
      </c>
      <c r="CZ84" s="11">
        <v>109.11658403857423</v>
      </c>
    </row>
    <row r="85" spans="1:104">
      <c r="A85" s="12">
        <f ca="1">A84+C84</f>
        <v>109.89664223782984</v>
      </c>
      <c r="B85" s="11">
        <f ca="1">NORMSINV(RAND())</f>
        <v>-1.0027749472570218</v>
      </c>
      <c r="C85" s="13">
        <f ca="1">rendite2*A85*zeitintervall2+volatilität2*A85*zeitintervall2*B85</f>
        <v>-0.16575983551454604</v>
      </c>
      <c r="E85" s="12">
        <v>106.59677450292919</v>
      </c>
      <c r="F85" s="11">
        <v>106.53926945165631</v>
      </c>
      <c r="G85" s="11">
        <v>107.49965569662724</v>
      </c>
      <c r="H85" s="11">
        <v>110.24985962663574</v>
      </c>
      <c r="I85" s="11">
        <v>108.51277086816924</v>
      </c>
      <c r="J85" s="11">
        <v>110.43511384927854</v>
      </c>
      <c r="K85" s="11">
        <v>111.11568902694339</v>
      </c>
      <c r="L85" s="11">
        <v>107.02539860177855</v>
      </c>
      <c r="M85" s="11">
        <v>106.61668594328903</v>
      </c>
      <c r="N85" s="11">
        <v>106.76214811767576</v>
      </c>
      <c r="O85" s="11">
        <v>109.68335493132389</v>
      </c>
      <c r="P85" s="11">
        <v>105.39763302343383</v>
      </c>
      <c r="Q85" s="11">
        <v>106.91834089287843</v>
      </c>
      <c r="R85" s="11">
        <v>107.88795881859896</v>
      </c>
      <c r="S85" s="11">
        <v>106.64262971949771</v>
      </c>
      <c r="T85" s="11">
        <v>108.40385896460789</v>
      </c>
      <c r="U85" s="11">
        <v>112.45913040159112</v>
      </c>
      <c r="V85" s="11">
        <v>105.78495132924652</v>
      </c>
      <c r="W85" s="11">
        <v>106.75979655105969</v>
      </c>
      <c r="X85" s="11">
        <v>104.97275624966423</v>
      </c>
      <c r="Y85" s="11">
        <v>107.49488972452545</v>
      </c>
      <c r="Z85" s="11">
        <v>110.47154560311577</v>
      </c>
      <c r="AA85" s="11">
        <v>106.08861306143112</v>
      </c>
      <c r="AB85" s="11">
        <v>110.05536655192897</v>
      </c>
      <c r="AC85" s="11">
        <v>107.65945543603995</v>
      </c>
      <c r="AD85" s="11">
        <v>111.04692050957766</v>
      </c>
      <c r="AE85" s="11">
        <v>114.17813757159165</v>
      </c>
      <c r="AF85" s="11">
        <v>106.44194036962631</v>
      </c>
      <c r="AG85" s="11">
        <v>109.83271831056022</v>
      </c>
      <c r="AH85" s="11">
        <v>109.82648481328715</v>
      </c>
      <c r="AI85" s="11">
        <v>111.57138086444395</v>
      </c>
      <c r="AJ85" s="11">
        <v>106.50032897378617</v>
      </c>
      <c r="AK85" s="11">
        <v>109.33358314644713</v>
      </c>
      <c r="AL85" s="11">
        <v>107.18309840549922</v>
      </c>
      <c r="AM85" s="11">
        <v>108.17967934499842</v>
      </c>
      <c r="AN85" s="11">
        <v>109.80290184925667</v>
      </c>
      <c r="AO85" s="11">
        <v>110.76259427218675</v>
      </c>
      <c r="AP85" s="11">
        <v>106.79225977883962</v>
      </c>
      <c r="AQ85" s="11">
        <v>109.33472286144615</v>
      </c>
      <c r="AR85" s="11">
        <v>107.59382215897885</v>
      </c>
      <c r="AS85" s="11">
        <v>105.96311953541391</v>
      </c>
      <c r="AT85" s="11">
        <v>108.8078302423889</v>
      </c>
      <c r="AU85" s="11">
        <v>103.6048240296174</v>
      </c>
      <c r="AV85" s="11">
        <v>107.31347810074269</v>
      </c>
      <c r="AW85" s="11">
        <v>106.39135623730306</v>
      </c>
      <c r="AX85" s="11">
        <v>109.05873266708726</v>
      </c>
      <c r="AY85" s="11">
        <v>111.03215206368094</v>
      </c>
      <c r="AZ85" s="11">
        <v>111.28228590591824</v>
      </c>
      <c r="BA85" s="11">
        <v>108.62595380998816</v>
      </c>
      <c r="BB85" s="11">
        <v>112.03981145624485</v>
      </c>
      <c r="BC85" s="11">
        <v>107.98453609783125</v>
      </c>
      <c r="BD85" s="11">
        <v>105.74163438025685</v>
      </c>
      <c r="BE85" s="11">
        <v>115.03689684540275</v>
      </c>
      <c r="BF85" s="11">
        <v>106.51716405626728</v>
      </c>
      <c r="BG85" s="11">
        <v>107.75048888266608</v>
      </c>
      <c r="BH85" s="11">
        <v>105.24255122371444</v>
      </c>
      <c r="BI85" s="11">
        <v>107.65731799390426</v>
      </c>
      <c r="BJ85" s="11">
        <v>106.42303059557811</v>
      </c>
      <c r="BK85" s="11">
        <v>108.33887817108152</v>
      </c>
      <c r="BL85" s="11">
        <v>109.10673703049967</v>
      </c>
      <c r="BM85" s="11">
        <v>104.6002895402796</v>
      </c>
      <c r="BN85" s="11">
        <v>107.74090350666164</v>
      </c>
      <c r="BO85" s="11">
        <v>107.35357860196687</v>
      </c>
      <c r="BP85" s="11">
        <v>108.01946358025066</v>
      </c>
      <c r="BQ85" s="11">
        <v>107.87962966439183</v>
      </c>
      <c r="BR85" s="11">
        <v>104.27620599211008</v>
      </c>
      <c r="BS85" s="11">
        <v>110.45936929592996</v>
      </c>
      <c r="BT85" s="11">
        <v>107.71972097410308</v>
      </c>
      <c r="BU85" s="11">
        <v>107.29036045441872</v>
      </c>
      <c r="BV85" s="11">
        <v>107.33358340748086</v>
      </c>
      <c r="BW85" s="11">
        <v>109.94166314986721</v>
      </c>
      <c r="BX85" s="11">
        <v>111.47926330320945</v>
      </c>
      <c r="BY85" s="11">
        <v>107.61284473461639</v>
      </c>
      <c r="BZ85" s="11">
        <v>111.89289950803993</v>
      </c>
      <c r="CA85" s="11">
        <v>109.11485579887939</v>
      </c>
      <c r="CB85" s="11">
        <v>110.298247716009</v>
      </c>
      <c r="CC85" s="11">
        <v>111.51524241635954</v>
      </c>
      <c r="CD85" s="11">
        <v>105.66037981923468</v>
      </c>
      <c r="CE85" s="11">
        <v>107.22221399399319</v>
      </c>
      <c r="CF85" s="11">
        <v>107.71896095237098</v>
      </c>
      <c r="CG85" s="11">
        <v>109.94413477749971</v>
      </c>
      <c r="CH85" s="11">
        <v>107.79565732409134</v>
      </c>
      <c r="CI85" s="11">
        <v>108.84768716734656</v>
      </c>
      <c r="CJ85" s="11">
        <v>107.65629504044857</v>
      </c>
      <c r="CK85" s="11">
        <v>112.6583568212672</v>
      </c>
      <c r="CL85" s="11">
        <v>110.28321956776652</v>
      </c>
      <c r="CM85" s="11">
        <v>106.36436589159217</v>
      </c>
      <c r="CN85" s="11">
        <v>105.85015888647101</v>
      </c>
      <c r="CO85" s="11">
        <v>106.57729611294553</v>
      </c>
      <c r="CP85" s="11">
        <v>104.70224739006348</v>
      </c>
      <c r="CQ85" s="11">
        <v>106.97570987546911</v>
      </c>
      <c r="CR85" s="11">
        <v>109.77010765688505</v>
      </c>
      <c r="CS85" s="11">
        <v>108.72050549985714</v>
      </c>
      <c r="CT85" s="11">
        <v>110.86661148259783</v>
      </c>
      <c r="CU85" s="11">
        <v>108.59647201936062</v>
      </c>
      <c r="CV85" s="11">
        <v>106.14609415726765</v>
      </c>
      <c r="CW85" s="11">
        <v>105.71254654530919</v>
      </c>
      <c r="CX85" s="11">
        <v>109.55488607286838</v>
      </c>
      <c r="CY85" s="11">
        <v>108.44234306278481</v>
      </c>
      <c r="CZ85" s="11">
        <v>109.46729252413267</v>
      </c>
    </row>
    <row r="86" spans="1:104">
      <c r="A86" s="12">
        <f ca="1">A85+C85</f>
        <v>109.73088240231529</v>
      </c>
      <c r="B86" s="11">
        <f ca="1">NORMSINV(RAND())</f>
        <v>0.39766400624750581</v>
      </c>
      <c r="C86" s="13">
        <f ca="1">rendite2*A86*zeitintervall2+volatilität2*A86*zeitintervall2*B86</f>
        <v>0.29550439051900879</v>
      </c>
      <c r="E86" s="12">
        <v>106.15977306636249</v>
      </c>
      <c r="F86" s="11">
        <v>107.309517782971</v>
      </c>
      <c r="G86" s="11">
        <v>107.84114102021253</v>
      </c>
      <c r="H86" s="11">
        <v>110.15137712460167</v>
      </c>
      <c r="I86" s="11">
        <v>108.7751465154027</v>
      </c>
      <c r="J86" s="11">
        <v>110.93337447202049</v>
      </c>
      <c r="K86" s="11">
        <v>111.09540830700118</v>
      </c>
      <c r="L86" s="11">
        <v>106.96394163655731</v>
      </c>
      <c r="M86" s="11">
        <v>106.64676396102448</v>
      </c>
      <c r="N86" s="11">
        <v>107.3162521042958</v>
      </c>
      <c r="O86" s="11">
        <v>109.51001977629697</v>
      </c>
      <c r="P86" s="11">
        <v>105.50461947477467</v>
      </c>
      <c r="Q86" s="11">
        <v>107.27430615812901</v>
      </c>
      <c r="R86" s="11">
        <v>106.98430350212271</v>
      </c>
      <c r="S86" s="11">
        <v>107.14562173561747</v>
      </c>
      <c r="T86" s="11">
        <v>108.64246340441098</v>
      </c>
      <c r="U86" s="11">
        <v>112.57011709630348</v>
      </c>
      <c r="V86" s="11">
        <v>105.60555802263103</v>
      </c>
      <c r="W86" s="11">
        <v>106.69062731779081</v>
      </c>
      <c r="X86" s="11">
        <v>105.106309322873</v>
      </c>
      <c r="Y86" s="11">
        <v>107.6324219795619</v>
      </c>
      <c r="Z86" s="11">
        <v>111.45221161215032</v>
      </c>
      <c r="AA86" s="11">
        <v>106.04808561197108</v>
      </c>
      <c r="AB86" s="11">
        <v>109.5044748215026</v>
      </c>
      <c r="AC86" s="11">
        <v>107.63912119600876</v>
      </c>
      <c r="AD86" s="11">
        <v>111.21356567196234</v>
      </c>
      <c r="AE86" s="11">
        <v>114.65639797975503</v>
      </c>
      <c r="AF86" s="11">
        <v>106.9426247180786</v>
      </c>
      <c r="AG86" s="11">
        <v>110.33672180439373</v>
      </c>
      <c r="AH86" s="11">
        <v>109.96332815666874</v>
      </c>
      <c r="AI86" s="11">
        <v>111.89902212085019</v>
      </c>
      <c r="AJ86" s="11">
        <v>106.63059471448358</v>
      </c>
      <c r="AK86" s="11">
        <v>109.53418392970964</v>
      </c>
      <c r="AL86" s="11">
        <v>107.20686143328987</v>
      </c>
      <c r="AM86" s="11">
        <v>108.7220593760867</v>
      </c>
      <c r="AN86" s="11">
        <v>110.64126003278189</v>
      </c>
      <c r="AO86" s="11">
        <v>110.7801577918431</v>
      </c>
      <c r="AP86" s="11">
        <v>106.64706160593452</v>
      </c>
      <c r="AQ86" s="11">
        <v>109.20474590399157</v>
      </c>
      <c r="AR86" s="11">
        <v>107.33310639212844</v>
      </c>
      <c r="AS86" s="11">
        <v>106.14508283332709</v>
      </c>
      <c r="AT86" s="11">
        <v>109.11665413987306</v>
      </c>
      <c r="AU86" s="11">
        <v>103.08903282927982</v>
      </c>
      <c r="AV86" s="11">
        <v>107.07416664974596</v>
      </c>
      <c r="AW86" s="11">
        <v>106.17133281932135</v>
      </c>
      <c r="AX86" s="11">
        <v>109.38526357135893</v>
      </c>
      <c r="AY86" s="11">
        <v>111.11798749097279</v>
      </c>
      <c r="AZ86" s="11">
        <v>112.00191434505423</v>
      </c>
      <c r="BA86" s="11">
        <v>108.65627686993032</v>
      </c>
      <c r="BB86" s="11">
        <v>112.31460947393646</v>
      </c>
      <c r="BC86" s="11">
        <v>108.24367597880838</v>
      </c>
      <c r="BD86" s="11">
        <v>105.81585604504744</v>
      </c>
      <c r="BE86" s="11">
        <v>114.55510361769657</v>
      </c>
      <c r="BF86" s="11">
        <v>106.71501635306529</v>
      </c>
      <c r="BG86" s="11">
        <v>107.64533139901599</v>
      </c>
      <c r="BH86" s="11">
        <v>105.28013693850878</v>
      </c>
      <c r="BI86" s="11">
        <v>107.86725317575929</v>
      </c>
      <c r="BJ86" s="11">
        <v>106.64210684260492</v>
      </c>
      <c r="BK86" s="11">
        <v>108.97193521473937</v>
      </c>
      <c r="BL86" s="11">
        <v>109.61284759666874</v>
      </c>
      <c r="BM86" s="11">
        <v>104.68202000038676</v>
      </c>
      <c r="BN86" s="11">
        <v>108.03404805258081</v>
      </c>
      <c r="BO86" s="11">
        <v>107.47549818452659</v>
      </c>
      <c r="BP86" s="11">
        <v>108.4386904203752</v>
      </c>
      <c r="BQ86" s="11">
        <v>108.07074510998459</v>
      </c>
      <c r="BR86" s="11">
        <v>103.8552535217874</v>
      </c>
      <c r="BS86" s="11">
        <v>110.4471318469724</v>
      </c>
      <c r="BT86" s="11">
        <v>107.59734962094299</v>
      </c>
      <c r="BU86" s="11">
        <v>107.13105439462382</v>
      </c>
      <c r="BV86" s="11">
        <v>107.4236082341001</v>
      </c>
      <c r="BW86" s="11">
        <v>110.26151690130574</v>
      </c>
      <c r="BX86" s="11">
        <v>111.54164909473762</v>
      </c>
      <c r="BY86" s="11">
        <v>107.59470391625634</v>
      </c>
      <c r="BZ86" s="11">
        <v>112.16681540260794</v>
      </c>
      <c r="CA86" s="11">
        <v>109.50364673271459</v>
      </c>
      <c r="CB86" s="11">
        <v>110.68428002933365</v>
      </c>
      <c r="CC86" s="11">
        <v>111.97687850135809</v>
      </c>
      <c r="CD86" s="11">
        <v>105.25485663886761</v>
      </c>
      <c r="CE86" s="11">
        <v>107.30630078613599</v>
      </c>
      <c r="CF86" s="11">
        <v>108.03667683556034</v>
      </c>
      <c r="CG86" s="11">
        <v>110.46324157142912</v>
      </c>
      <c r="CH86" s="11">
        <v>108.20168585563232</v>
      </c>
      <c r="CI86" s="11">
        <v>108.84860891847846</v>
      </c>
      <c r="CJ86" s="11">
        <v>107.93522259724431</v>
      </c>
      <c r="CK86" s="11">
        <v>112.84956863331331</v>
      </c>
      <c r="CL86" s="11">
        <v>110.48097889103879</v>
      </c>
      <c r="CM86" s="11">
        <v>106.59012285540146</v>
      </c>
      <c r="CN86" s="11">
        <v>105.89920911230321</v>
      </c>
      <c r="CO86" s="11">
        <v>106.69576061591026</v>
      </c>
      <c r="CP86" s="11">
        <v>104.81501545184693</v>
      </c>
      <c r="CQ86" s="11">
        <v>107.37672312197293</v>
      </c>
      <c r="CR86" s="11">
        <v>109.84967852086326</v>
      </c>
      <c r="CS86" s="11">
        <v>109.35245406501954</v>
      </c>
      <c r="CT86" s="11">
        <v>110.66195402409375</v>
      </c>
      <c r="CU86" s="11">
        <v>109.37566690472049</v>
      </c>
      <c r="CV86" s="11">
        <v>106.26206301128403</v>
      </c>
      <c r="CW86" s="11">
        <v>106.31001322897461</v>
      </c>
      <c r="CX86" s="11">
        <v>109.68049819767378</v>
      </c>
      <c r="CY86" s="11">
        <v>109.36011287057136</v>
      </c>
      <c r="CZ86" s="11">
        <v>109.3799042480709</v>
      </c>
    </row>
    <row r="87" spans="1:104">
      <c r="A87" s="12">
        <f ca="1">A86+C86</f>
        <v>110.0263867928343</v>
      </c>
      <c r="B87" s="11">
        <f ca="1">NORMSINV(RAND())</f>
        <v>-1.3074408809321378</v>
      </c>
      <c r="C87" s="13">
        <f ca="1">rendite2*A87*zeitintervall2+volatilität2*A87*zeitintervall2*B87</f>
        <v>-0.26651940803335872</v>
      </c>
      <c r="E87" s="12">
        <v>105.79712028047967</v>
      </c>
      <c r="F87" s="11">
        <v>107.28087764182513</v>
      </c>
      <c r="G87" s="11">
        <v>108.05675277916457</v>
      </c>
      <c r="H87" s="11">
        <v>110.49304365548494</v>
      </c>
      <c r="I87" s="11">
        <v>108.81698238323054</v>
      </c>
      <c r="J87" s="11">
        <v>111.04549746571111</v>
      </c>
      <c r="K87" s="11">
        <v>111.43674455600222</v>
      </c>
      <c r="L87" s="11">
        <v>106.92944945014864</v>
      </c>
      <c r="M87" s="11">
        <v>106.74211227307957</v>
      </c>
      <c r="N87" s="11">
        <v>107.66541685802557</v>
      </c>
      <c r="O87" s="11">
        <v>109.49977807068002</v>
      </c>
      <c r="P87" s="11">
        <v>105.40640049730069</v>
      </c>
      <c r="Q87" s="11">
        <v>107.63328477984695</v>
      </c>
      <c r="R87" s="11">
        <v>106.94496254573374</v>
      </c>
      <c r="S87" s="11">
        <v>107.02472577549514</v>
      </c>
      <c r="T87" s="11">
        <v>108.95968092612094</v>
      </c>
      <c r="U87" s="11">
        <v>113.24905138549742</v>
      </c>
      <c r="V87" s="11">
        <v>105.30242819606818</v>
      </c>
      <c r="W87" s="11">
        <v>106.98961041048814</v>
      </c>
      <c r="X87" s="11">
        <v>105.74387558288501</v>
      </c>
      <c r="Y87" s="11">
        <v>108.06315281110544</v>
      </c>
      <c r="Z87" s="11">
        <v>111.53599998771509</v>
      </c>
      <c r="AA87" s="11">
        <v>105.95733465081022</v>
      </c>
      <c r="AB87" s="11">
        <v>109.7510127786727</v>
      </c>
      <c r="AC87" s="11">
        <v>107.3163592099248</v>
      </c>
      <c r="AD87" s="11">
        <v>111.61088342142351</v>
      </c>
      <c r="AE87" s="11">
        <v>114.44495214615516</v>
      </c>
      <c r="AF87" s="11">
        <v>107.13460172099222</v>
      </c>
      <c r="AG87" s="11">
        <v>110.62794728442242</v>
      </c>
      <c r="AH87" s="11">
        <v>109.63149472096124</v>
      </c>
      <c r="AI87" s="11">
        <v>112.11221998060361</v>
      </c>
      <c r="AJ87" s="11">
        <v>106.62930713324832</v>
      </c>
      <c r="AK87" s="11">
        <v>110.04824149057978</v>
      </c>
      <c r="AL87" s="11">
        <v>107.78336121430981</v>
      </c>
      <c r="AM87" s="11">
        <v>109.1825986492254</v>
      </c>
      <c r="AN87" s="11">
        <v>110.98368031518864</v>
      </c>
      <c r="AO87" s="11">
        <v>110.81728466828004</v>
      </c>
      <c r="AP87" s="11">
        <v>106.5543275495512</v>
      </c>
      <c r="AQ87" s="11">
        <v>109.24138674225843</v>
      </c>
      <c r="AR87" s="11">
        <v>108.41810080846416</v>
      </c>
      <c r="AS87" s="11">
        <v>106.43412625000937</v>
      </c>
      <c r="AT87" s="11">
        <v>109.85735208837937</v>
      </c>
      <c r="AU87" s="11">
        <v>103.00639845360068</v>
      </c>
      <c r="AV87" s="11">
        <v>107.00310850128484</v>
      </c>
      <c r="AW87" s="11">
        <v>105.80353038422908</v>
      </c>
      <c r="AX87" s="11">
        <v>109.53140593345785</v>
      </c>
      <c r="AY87" s="11">
        <v>110.87265859194925</v>
      </c>
      <c r="AZ87" s="11">
        <v>112.04584833985678</v>
      </c>
      <c r="BA87" s="11">
        <v>108.94164697495927</v>
      </c>
      <c r="BB87" s="11">
        <v>112.51930488853243</v>
      </c>
      <c r="BC87" s="11">
        <v>108.26600026246811</v>
      </c>
      <c r="BD87" s="11">
        <v>105.93979613267341</v>
      </c>
      <c r="BE87" s="11">
        <v>114.53216545065848</v>
      </c>
      <c r="BF87" s="11">
        <v>106.77866856455348</v>
      </c>
      <c r="BG87" s="11">
        <v>107.4975863904165</v>
      </c>
      <c r="BH87" s="11">
        <v>105.75805206756414</v>
      </c>
      <c r="BI87" s="11">
        <v>107.86202995436807</v>
      </c>
      <c r="BJ87" s="11">
        <v>106.6286667289416</v>
      </c>
      <c r="BK87" s="11">
        <v>108.87483819393418</v>
      </c>
      <c r="BL87" s="11">
        <v>110.04004431095798</v>
      </c>
      <c r="BM87" s="11">
        <v>105.18395666455298</v>
      </c>
      <c r="BN87" s="11">
        <v>107.80212623886334</v>
      </c>
      <c r="BO87" s="11">
        <v>107.43856783861145</v>
      </c>
      <c r="BP87" s="11">
        <v>107.57406694749129</v>
      </c>
      <c r="BQ87" s="11">
        <v>108.21320189800448</v>
      </c>
      <c r="BR87" s="11">
        <v>104.14162171322813</v>
      </c>
      <c r="BS87" s="11">
        <v>110.93655972375733</v>
      </c>
      <c r="BT87" s="11">
        <v>107.74446522374402</v>
      </c>
      <c r="BU87" s="11">
        <v>107.42180889442344</v>
      </c>
      <c r="BV87" s="11">
        <v>106.88688823056967</v>
      </c>
      <c r="BW87" s="11">
        <v>110.60467604220301</v>
      </c>
      <c r="BX87" s="11">
        <v>111.85389655301394</v>
      </c>
      <c r="BY87" s="11">
        <v>107.2281937232801</v>
      </c>
      <c r="BZ87" s="11">
        <v>112.47335121714643</v>
      </c>
      <c r="CA87" s="11">
        <v>109.25193428754037</v>
      </c>
      <c r="CB87" s="11">
        <v>111.14352462057491</v>
      </c>
      <c r="CC87" s="11">
        <v>111.56060442283064</v>
      </c>
      <c r="CD87" s="11">
        <v>105.25723489228027</v>
      </c>
      <c r="CE87" s="11">
        <v>107.47712223509853</v>
      </c>
      <c r="CF87" s="11">
        <v>108.24326883793331</v>
      </c>
      <c r="CG87" s="11">
        <v>110.8751148149467</v>
      </c>
      <c r="CH87" s="11">
        <v>108.62846418355866</v>
      </c>
      <c r="CI87" s="11">
        <v>109.33584378661024</v>
      </c>
      <c r="CJ87" s="11">
        <v>108.14527649108591</v>
      </c>
      <c r="CK87" s="11">
        <v>112.67178970294529</v>
      </c>
      <c r="CL87" s="11">
        <v>110.71318353443807</v>
      </c>
      <c r="CM87" s="11">
        <v>107.17294806274087</v>
      </c>
      <c r="CN87" s="11">
        <v>106.8172744899028</v>
      </c>
      <c r="CO87" s="11">
        <v>106.95200152001588</v>
      </c>
      <c r="CP87" s="11">
        <v>105.00929888635618</v>
      </c>
      <c r="CQ87" s="11">
        <v>107.32484912591853</v>
      </c>
      <c r="CR87" s="11">
        <v>109.81473256466263</v>
      </c>
      <c r="CS87" s="11">
        <v>109.23382652731412</v>
      </c>
      <c r="CT87" s="11">
        <v>110.58047272163607</v>
      </c>
      <c r="CU87" s="11">
        <v>109.78482539379149</v>
      </c>
      <c r="CV87" s="11">
        <v>106.97010591489</v>
      </c>
      <c r="CW87" s="11">
        <v>107.03070096825789</v>
      </c>
      <c r="CX87" s="11">
        <v>110.11743886310428</v>
      </c>
      <c r="CY87" s="11">
        <v>109.40008449131452</v>
      </c>
      <c r="CZ87" s="11">
        <v>109.26885371696233</v>
      </c>
    </row>
    <row r="88" spans="1:104">
      <c r="A88" s="12">
        <f ca="1">A87+C87</f>
        <v>109.75986738480094</v>
      </c>
      <c r="B88" s="11">
        <f ca="1">NORMSINV(RAND())</f>
        <v>1.4274316714706365</v>
      </c>
      <c r="C88" s="13">
        <f ca="1">rendite2*A88*zeitintervall2+volatilität2*A88*zeitintervall2*B88</f>
        <v>0.63466393396164689</v>
      </c>
      <c r="E88" s="12">
        <v>106.36934944050581</v>
      </c>
      <c r="F88" s="11">
        <v>107.18147246090211</v>
      </c>
      <c r="G88" s="11">
        <v>108.27209732083348</v>
      </c>
      <c r="H88" s="11">
        <v>110.68857885388488</v>
      </c>
      <c r="I88" s="11">
        <v>109.01020397757652</v>
      </c>
      <c r="J88" s="11">
        <v>111.76722858095566</v>
      </c>
      <c r="K88" s="11">
        <v>111.38058040119721</v>
      </c>
      <c r="L88" s="11">
        <v>106.75591092849007</v>
      </c>
      <c r="M88" s="11">
        <v>106.93309358118756</v>
      </c>
      <c r="N88" s="11">
        <v>108.15546865494589</v>
      </c>
      <c r="O88" s="11">
        <v>109.66386996213171</v>
      </c>
      <c r="P88" s="11">
        <v>105.68663498666749</v>
      </c>
      <c r="Q88" s="11">
        <v>107.63496861875201</v>
      </c>
      <c r="R88" s="11">
        <v>107.40449238798116</v>
      </c>
      <c r="S88" s="11">
        <v>107.18720558356317</v>
      </c>
      <c r="T88" s="11">
        <v>108.73401823322743</v>
      </c>
      <c r="U88" s="11">
        <v>113.83747348442331</v>
      </c>
      <c r="V88" s="11">
        <v>105.01728715151791</v>
      </c>
      <c r="W88" s="11">
        <v>107.00487769863204</v>
      </c>
      <c r="X88" s="11">
        <v>106.00755353208118</v>
      </c>
      <c r="Y88" s="11">
        <v>108.22766089182122</v>
      </c>
      <c r="Z88" s="11">
        <v>111.93933300051592</v>
      </c>
      <c r="AA88" s="11">
        <v>106.17188937629129</v>
      </c>
      <c r="AB88" s="11">
        <v>109.67517678745388</v>
      </c>
      <c r="AC88" s="11">
        <v>107.65748130593111</v>
      </c>
      <c r="AD88" s="11">
        <v>111.78336994183415</v>
      </c>
      <c r="AE88" s="11">
        <v>114.47128343543888</v>
      </c>
      <c r="AF88" s="11">
        <v>107.51215128713054</v>
      </c>
      <c r="AG88" s="11">
        <v>110.76300856560069</v>
      </c>
      <c r="AH88" s="11">
        <v>110.37190884376788</v>
      </c>
      <c r="AI88" s="11">
        <v>112.78118269705097</v>
      </c>
      <c r="AJ88" s="11">
        <v>107.25017354598427</v>
      </c>
      <c r="AK88" s="11">
        <v>110.46036870268851</v>
      </c>
      <c r="AL88" s="11">
        <v>108.18457948058834</v>
      </c>
      <c r="AM88" s="11">
        <v>109.45129054062684</v>
      </c>
      <c r="AN88" s="11">
        <v>111.41345883405828</v>
      </c>
      <c r="AO88" s="11">
        <v>110.59642650747661</v>
      </c>
      <c r="AP88" s="11">
        <v>106.78634155822796</v>
      </c>
      <c r="AQ88" s="11">
        <v>109.22356804565808</v>
      </c>
      <c r="AR88" s="11">
        <v>108.63100039985122</v>
      </c>
      <c r="AS88" s="11">
        <v>106.94862642940956</v>
      </c>
      <c r="AT88" s="11">
        <v>109.81041462149322</v>
      </c>
      <c r="AU88" s="11">
        <v>103.31049572391724</v>
      </c>
      <c r="AV88" s="11">
        <v>107.13864916756444</v>
      </c>
      <c r="AW88" s="11">
        <v>106.25949189371006</v>
      </c>
      <c r="AX88" s="11">
        <v>109.70346509272618</v>
      </c>
      <c r="AY88" s="11">
        <v>110.95969426722338</v>
      </c>
      <c r="AZ88" s="11">
        <v>112.15248816356436</v>
      </c>
      <c r="BA88" s="11">
        <v>109.06806594809639</v>
      </c>
      <c r="BB88" s="11">
        <v>112.00930936224704</v>
      </c>
      <c r="BC88" s="11">
        <v>109.15887379307485</v>
      </c>
      <c r="BD88" s="11">
        <v>106.16984557256389</v>
      </c>
      <c r="BE88" s="11">
        <v>115.10729162385145</v>
      </c>
      <c r="BF88" s="11">
        <v>106.77716536455441</v>
      </c>
      <c r="BG88" s="11">
        <v>107.89707939473382</v>
      </c>
      <c r="BH88" s="11">
        <v>106.68005135653002</v>
      </c>
      <c r="BI88" s="11">
        <v>108.1577063091502</v>
      </c>
      <c r="BJ88" s="11">
        <v>106.54983932559993</v>
      </c>
      <c r="BK88" s="11">
        <v>109.44268164761074</v>
      </c>
      <c r="BL88" s="11">
        <v>110.44808540933928</v>
      </c>
      <c r="BM88" s="11">
        <v>105.66351429635669</v>
      </c>
      <c r="BN88" s="11">
        <v>107.67478246968146</v>
      </c>
      <c r="BO88" s="11">
        <v>107.68602113009543</v>
      </c>
      <c r="BP88" s="11">
        <v>107.63493109673574</v>
      </c>
      <c r="BQ88" s="11">
        <v>108.4482757126564</v>
      </c>
      <c r="BR88" s="11">
        <v>103.86327415427083</v>
      </c>
      <c r="BS88" s="11">
        <v>111.09643851396783</v>
      </c>
      <c r="BT88" s="11">
        <v>108.23149967034998</v>
      </c>
      <c r="BU88" s="11">
        <v>107.19581310236889</v>
      </c>
      <c r="BV88" s="11">
        <v>106.59134130523431</v>
      </c>
      <c r="BW88" s="11">
        <v>110.89071051662246</v>
      </c>
      <c r="BX88" s="11">
        <v>112.61807304272286</v>
      </c>
      <c r="BY88" s="11">
        <v>106.75791290856688</v>
      </c>
      <c r="BZ88" s="11">
        <v>112.69289409976938</v>
      </c>
      <c r="CA88" s="11">
        <v>109.30392238306224</v>
      </c>
      <c r="CB88" s="11">
        <v>110.63076074099942</v>
      </c>
      <c r="CC88" s="11">
        <v>111.78196675706792</v>
      </c>
      <c r="CD88" s="11">
        <v>105.97580636863145</v>
      </c>
      <c r="CE88" s="11">
        <v>107.92270347935555</v>
      </c>
      <c r="CF88" s="11">
        <v>107.99304016291241</v>
      </c>
      <c r="CG88" s="11">
        <v>110.87654364962238</v>
      </c>
      <c r="CH88" s="11">
        <v>109.07999762263293</v>
      </c>
      <c r="CI88" s="11">
        <v>109.73665067500264</v>
      </c>
      <c r="CJ88" s="11">
        <v>108.04674023757698</v>
      </c>
      <c r="CK88" s="11">
        <v>112.89675505196328</v>
      </c>
      <c r="CL88" s="11">
        <v>110.55783461084336</v>
      </c>
      <c r="CM88" s="11">
        <v>107.47538750471752</v>
      </c>
      <c r="CN88" s="11">
        <v>106.45726783309134</v>
      </c>
      <c r="CO88" s="11">
        <v>106.39860224616892</v>
      </c>
      <c r="CP88" s="11">
        <v>105.01080015148091</v>
      </c>
      <c r="CQ88" s="11">
        <v>107.63138854134195</v>
      </c>
      <c r="CR88" s="11">
        <v>110.38966848103361</v>
      </c>
      <c r="CS88" s="11">
        <v>109.06811023352492</v>
      </c>
      <c r="CT88" s="11">
        <v>110.78850407323677</v>
      </c>
      <c r="CU88" s="11">
        <v>110.11094669820849</v>
      </c>
      <c r="CV88" s="11">
        <v>107.05590404332591</v>
      </c>
      <c r="CW88" s="11">
        <v>107.03103872658831</v>
      </c>
      <c r="CX88" s="11">
        <v>110.03670446689421</v>
      </c>
      <c r="CY88" s="11">
        <v>109.32163037368201</v>
      </c>
      <c r="CZ88" s="11">
        <v>109.55188286819049</v>
      </c>
    </row>
    <row r="89" spans="1:104">
      <c r="A89" s="12">
        <f ca="1">A88+C88</f>
        <v>110.39453131876259</v>
      </c>
      <c r="B89" s="11">
        <f ca="1">NORMSINV(RAND())</f>
        <v>-1.8078865068457943</v>
      </c>
      <c r="C89" s="13">
        <f ca="1">rendite2*A89*zeitintervall2+volatilität2*A89*zeitintervall2*B89</f>
        <v>-0.43315055382412504</v>
      </c>
      <c r="E89" s="12">
        <v>106.2419620262088</v>
      </c>
      <c r="F89" s="11">
        <v>107.48140074943642</v>
      </c>
      <c r="G89" s="11">
        <v>108.49754131539238</v>
      </c>
      <c r="H89" s="11">
        <v>110.9766341534668</v>
      </c>
      <c r="I89" s="11">
        <v>109.13197472096027</v>
      </c>
      <c r="J89" s="11">
        <v>111.53591282697593</v>
      </c>
      <c r="K89" s="11">
        <v>111.69807175256256</v>
      </c>
      <c r="L89" s="11">
        <v>106.24409477234843</v>
      </c>
      <c r="M89" s="11">
        <v>106.56560813769009</v>
      </c>
      <c r="N89" s="11">
        <v>108.20367809788081</v>
      </c>
      <c r="O89" s="11">
        <v>110.17550333614868</v>
      </c>
      <c r="P89" s="11">
        <v>105.72752183500138</v>
      </c>
      <c r="Q89" s="11">
        <v>107.92504076000549</v>
      </c>
      <c r="R89" s="11">
        <v>107.56251231094048</v>
      </c>
      <c r="S89" s="11">
        <v>108.10490544329828</v>
      </c>
      <c r="T89" s="11">
        <v>108.89673930958783</v>
      </c>
      <c r="U89" s="11">
        <v>113.6764913836471</v>
      </c>
      <c r="V89" s="11">
        <v>104.99257329096154</v>
      </c>
      <c r="W89" s="11">
        <v>107.5804778625477</v>
      </c>
      <c r="X89" s="11">
        <v>106.19689918240213</v>
      </c>
      <c r="Y89" s="11">
        <v>108.04524897136527</v>
      </c>
      <c r="Z89" s="11">
        <v>111.73406671608696</v>
      </c>
      <c r="AA89" s="11">
        <v>106.36439595866105</v>
      </c>
      <c r="AB89" s="11">
        <v>110.30537853728991</v>
      </c>
      <c r="AC89" s="11">
        <v>107.91239325345431</v>
      </c>
      <c r="AD89" s="11">
        <v>112.27732567045592</v>
      </c>
      <c r="AE89" s="11">
        <v>114.68600377350148</v>
      </c>
      <c r="AF89" s="11">
        <v>107.56167926666072</v>
      </c>
      <c r="AG89" s="11">
        <v>111.15080982922832</v>
      </c>
      <c r="AH89" s="11">
        <v>110.83445474650901</v>
      </c>
      <c r="AI89" s="11">
        <v>113.0187758356363</v>
      </c>
      <c r="AJ89" s="11">
        <v>108.44987864795718</v>
      </c>
      <c r="AK89" s="11">
        <v>110.71794640569006</v>
      </c>
      <c r="AL89" s="11">
        <v>108.58206490335024</v>
      </c>
      <c r="AM89" s="11">
        <v>110.23162735385291</v>
      </c>
      <c r="AN89" s="11">
        <v>111.7470568390498</v>
      </c>
      <c r="AO89" s="11">
        <v>110.87639087493169</v>
      </c>
      <c r="AP89" s="11">
        <v>107.09017567919675</v>
      </c>
      <c r="AQ89" s="11">
        <v>108.94361359038825</v>
      </c>
      <c r="AR89" s="11">
        <v>108.95447231663383</v>
      </c>
      <c r="AS89" s="11">
        <v>106.66997306799826</v>
      </c>
      <c r="AT89" s="11">
        <v>109.7941112798315</v>
      </c>
      <c r="AU89" s="11">
        <v>103.48802736052087</v>
      </c>
      <c r="AV89" s="11">
        <v>107.29485627001205</v>
      </c>
      <c r="AW89" s="11">
        <v>106.86034286103579</v>
      </c>
      <c r="AX89" s="11">
        <v>110.07974533116432</v>
      </c>
      <c r="AY89" s="11">
        <v>111.65623131352294</v>
      </c>
      <c r="AZ89" s="11">
        <v>112.34130939487663</v>
      </c>
      <c r="BA89" s="11">
        <v>108.80790507028617</v>
      </c>
      <c r="BB89" s="11">
        <v>112.08307866967878</v>
      </c>
      <c r="BC89" s="11">
        <v>109.22209017531137</v>
      </c>
      <c r="BD89" s="11">
        <v>106.47867261183124</v>
      </c>
      <c r="BE89" s="11">
        <v>115.17683245412826</v>
      </c>
      <c r="BF89" s="11">
        <v>106.88640204511833</v>
      </c>
      <c r="BG89" s="11">
        <v>107.69189653573154</v>
      </c>
      <c r="BH89" s="11">
        <v>106.81739558527688</v>
      </c>
      <c r="BI89" s="11">
        <v>108.12687828020695</v>
      </c>
      <c r="BJ89" s="11">
        <v>106.15478160356484</v>
      </c>
      <c r="BK89" s="11">
        <v>109.53059676119379</v>
      </c>
      <c r="BL89" s="11">
        <v>110.40966090204253</v>
      </c>
      <c r="BM89" s="11">
        <v>105.63202602654493</v>
      </c>
      <c r="BN89" s="11">
        <v>108.19350094888875</v>
      </c>
      <c r="BO89" s="11">
        <v>107.66347508916375</v>
      </c>
      <c r="BP89" s="11">
        <v>107.61637870607119</v>
      </c>
      <c r="BQ89" s="11">
        <v>108.35545196794357</v>
      </c>
      <c r="BR89" s="11">
        <v>104.06243462103917</v>
      </c>
      <c r="BS89" s="11">
        <v>110.9236072104345</v>
      </c>
      <c r="BT89" s="11">
        <v>108.6470331234743</v>
      </c>
      <c r="BU89" s="11">
        <v>107.36378158510738</v>
      </c>
      <c r="BV89" s="11">
        <v>106.47237277181517</v>
      </c>
      <c r="BW89" s="11">
        <v>111.81567036092638</v>
      </c>
      <c r="BX89" s="11">
        <v>112.78643024691331</v>
      </c>
      <c r="BY89" s="11">
        <v>106.99907253046665</v>
      </c>
      <c r="BZ89" s="11">
        <v>112.6446151975901</v>
      </c>
      <c r="CA89" s="11">
        <v>109.96856937515173</v>
      </c>
      <c r="CB89" s="11">
        <v>110.35642516387803</v>
      </c>
      <c r="CC89" s="11">
        <v>112.13979541517293</v>
      </c>
      <c r="CD89" s="11">
        <v>106.48112152031895</v>
      </c>
      <c r="CE89" s="11">
        <v>108.24465527426463</v>
      </c>
      <c r="CF89" s="11">
        <v>108.60814750456569</v>
      </c>
      <c r="CG89" s="11">
        <v>111.23094219229041</v>
      </c>
      <c r="CH89" s="11">
        <v>108.98637832109732</v>
      </c>
      <c r="CI89" s="11">
        <v>109.5427839241755</v>
      </c>
      <c r="CJ89" s="11">
        <v>108.02008355970084</v>
      </c>
      <c r="CK89" s="11">
        <v>112.81791308237666</v>
      </c>
      <c r="CL89" s="11">
        <v>110.04453478121962</v>
      </c>
      <c r="CM89" s="11">
        <v>107.8212522976804</v>
      </c>
      <c r="CN89" s="11">
        <v>106.53569836647991</v>
      </c>
      <c r="CO89" s="11">
        <v>106.0535840694201</v>
      </c>
      <c r="CP89" s="11">
        <v>105.63063420212889</v>
      </c>
      <c r="CQ89" s="11">
        <v>108.62410018256594</v>
      </c>
      <c r="CR89" s="11">
        <v>110.0017175551336</v>
      </c>
      <c r="CS89" s="11">
        <v>109.43809757560577</v>
      </c>
      <c r="CT89" s="11">
        <v>110.82533163925282</v>
      </c>
      <c r="CU89" s="11">
        <v>110.36503405966189</v>
      </c>
      <c r="CV89" s="11">
        <v>107.06829515191488</v>
      </c>
      <c r="CW89" s="11">
        <v>106.93437949090644</v>
      </c>
      <c r="CX89" s="11">
        <v>110.17726405151386</v>
      </c>
      <c r="CY89" s="11">
        <v>109.05858795784013</v>
      </c>
      <c r="CZ89" s="11">
        <v>108.60017199670726</v>
      </c>
    </row>
    <row r="90" spans="1:104">
      <c r="A90" s="12">
        <f ca="1">A89+C89</f>
        <v>109.96138076493847</v>
      </c>
      <c r="B90" s="11">
        <f ca="1">NORMSINV(RAND())</f>
        <v>-1.8274703061238131</v>
      </c>
      <c r="C90" s="13">
        <f ca="1">rendite2*A90*zeitintervall2+volatilität2*A90*zeitintervall2*B90</f>
        <v>-0.43791140335749018</v>
      </c>
      <c r="E90" s="12">
        <v>106.52485496789285</v>
      </c>
      <c r="F90" s="11">
        <v>107.9523028716611</v>
      </c>
      <c r="G90" s="11">
        <v>108.27847080307987</v>
      </c>
      <c r="H90" s="11">
        <v>110.85003045520121</v>
      </c>
      <c r="I90" s="11">
        <v>108.81210018435395</v>
      </c>
      <c r="J90" s="11">
        <v>111.5543590570479</v>
      </c>
      <c r="K90" s="11">
        <v>111.93359996650815</v>
      </c>
      <c r="L90" s="11">
        <v>106.89412305641216</v>
      </c>
      <c r="M90" s="11">
        <v>106.72841673989487</v>
      </c>
      <c r="N90" s="11">
        <v>108.94138002023975</v>
      </c>
      <c r="O90" s="11">
        <v>110.11343850926757</v>
      </c>
      <c r="P90" s="11">
        <v>105.75810428191645</v>
      </c>
      <c r="Q90" s="11">
        <v>107.78768268362181</v>
      </c>
      <c r="R90" s="11">
        <v>108.00622268595035</v>
      </c>
      <c r="S90" s="11">
        <v>108.30892751147415</v>
      </c>
      <c r="T90" s="11">
        <v>108.88518754765759</v>
      </c>
      <c r="U90" s="11">
        <v>113.28985340153764</v>
      </c>
      <c r="V90" s="11">
        <v>104.84150659601013</v>
      </c>
      <c r="W90" s="11">
        <v>108.29475201042062</v>
      </c>
      <c r="X90" s="11">
        <v>107.0280762202966</v>
      </c>
      <c r="Y90" s="11">
        <v>107.29690871954689</v>
      </c>
      <c r="Z90" s="11">
        <v>111.75991136837943</v>
      </c>
      <c r="AA90" s="11">
        <v>106.47528358729103</v>
      </c>
      <c r="AB90" s="11">
        <v>110.20241177667036</v>
      </c>
      <c r="AC90" s="11">
        <v>107.8951775118766</v>
      </c>
      <c r="AD90" s="11">
        <v>112.35646161078139</v>
      </c>
      <c r="AE90" s="11">
        <v>114.8619355693228</v>
      </c>
      <c r="AF90" s="11">
        <v>108.04928048660226</v>
      </c>
      <c r="AG90" s="11">
        <v>111.45096371713113</v>
      </c>
      <c r="AH90" s="11">
        <v>110.50256489816209</v>
      </c>
      <c r="AI90" s="11">
        <v>113.69497916399988</v>
      </c>
      <c r="AJ90" s="11">
        <v>108.70040220414757</v>
      </c>
      <c r="AK90" s="11">
        <v>110.98300971430704</v>
      </c>
      <c r="AL90" s="11">
        <v>108.30446375885012</v>
      </c>
      <c r="AM90" s="11">
        <v>110.12608237399559</v>
      </c>
      <c r="AN90" s="11">
        <v>111.95978455306935</v>
      </c>
      <c r="AO90" s="11">
        <v>110.98165545020566</v>
      </c>
      <c r="AP90" s="11">
        <v>107.1853298808155</v>
      </c>
      <c r="AQ90" s="11">
        <v>109.45738470657322</v>
      </c>
      <c r="AR90" s="11">
        <v>109.19773133804286</v>
      </c>
      <c r="AS90" s="11">
        <v>106.46227859063217</v>
      </c>
      <c r="AT90" s="11">
        <v>110.55544347473501</v>
      </c>
      <c r="AU90" s="11">
        <v>103.36707402238234</v>
      </c>
      <c r="AV90" s="11">
        <v>107.19530312890767</v>
      </c>
      <c r="AW90" s="11">
        <v>107.38734063687893</v>
      </c>
      <c r="AX90" s="11">
        <v>110.2042826317406</v>
      </c>
      <c r="AY90" s="11">
        <v>111.78655189867605</v>
      </c>
      <c r="AZ90" s="11">
        <v>112.59543700312027</v>
      </c>
      <c r="BA90" s="11">
        <v>108.84144332179967</v>
      </c>
      <c r="BB90" s="11">
        <v>112.82735045815163</v>
      </c>
      <c r="BC90" s="11">
        <v>109.68318560073588</v>
      </c>
      <c r="BD90" s="11">
        <v>106.67317018143515</v>
      </c>
      <c r="BE90" s="11">
        <v>115.55147017251534</v>
      </c>
      <c r="BF90" s="11">
        <v>106.70246154698141</v>
      </c>
      <c r="BG90" s="11">
        <v>108.24511320644071</v>
      </c>
      <c r="BH90" s="11">
        <v>106.56543972293045</v>
      </c>
      <c r="BI90" s="11">
        <v>108.62853241659769</v>
      </c>
      <c r="BJ90" s="11">
        <v>106.49373720513736</v>
      </c>
      <c r="BK90" s="11">
        <v>109.60068773336143</v>
      </c>
      <c r="BL90" s="11">
        <v>110.41901818106403</v>
      </c>
      <c r="BM90" s="11">
        <v>105.5047581581633</v>
      </c>
      <c r="BN90" s="11">
        <v>108.16107070241385</v>
      </c>
      <c r="BO90" s="11">
        <v>107.86068088995073</v>
      </c>
      <c r="BP90" s="11">
        <v>108.21366226593278</v>
      </c>
      <c r="BQ90" s="11">
        <v>108.54480492808283</v>
      </c>
      <c r="BR90" s="11">
        <v>103.97085711035359</v>
      </c>
      <c r="BS90" s="11">
        <v>111.44292363479789</v>
      </c>
      <c r="BT90" s="11">
        <v>109.00979363236669</v>
      </c>
      <c r="BU90" s="11">
        <v>108.07144868099263</v>
      </c>
      <c r="BV90" s="11">
        <v>106.74136830208784</v>
      </c>
      <c r="BW90" s="11">
        <v>111.73274733341663</v>
      </c>
      <c r="BX90" s="11">
        <v>112.95466296087901</v>
      </c>
      <c r="BY90" s="11">
        <v>106.93028735170775</v>
      </c>
      <c r="BZ90" s="11">
        <v>112.85472186968718</v>
      </c>
      <c r="CA90" s="11">
        <v>109.99200257106726</v>
      </c>
      <c r="CB90" s="11">
        <v>109.96062583149293</v>
      </c>
      <c r="CC90" s="11">
        <v>112.6542669659153</v>
      </c>
      <c r="CD90" s="11">
        <v>106.53528378108614</v>
      </c>
      <c r="CE90" s="11">
        <v>108.32579303884978</v>
      </c>
      <c r="CF90" s="11">
        <v>108.19369103899797</v>
      </c>
      <c r="CG90" s="11">
        <v>111.70696757611232</v>
      </c>
      <c r="CH90" s="11">
        <v>109.40476561342895</v>
      </c>
      <c r="CI90" s="11">
        <v>110.05277287014411</v>
      </c>
      <c r="CJ90" s="11">
        <v>108.2193439259472</v>
      </c>
      <c r="CK90" s="11">
        <v>112.90557930292731</v>
      </c>
      <c r="CL90" s="11">
        <v>109.89788935957189</v>
      </c>
      <c r="CM90" s="11">
        <v>107.50696821216094</v>
      </c>
      <c r="CN90" s="11">
        <v>106.79549851540821</v>
      </c>
      <c r="CO90" s="11">
        <v>106.38176077342449</v>
      </c>
      <c r="CP90" s="11">
        <v>106.36714095531991</v>
      </c>
      <c r="CQ90" s="11">
        <v>108.421035191846</v>
      </c>
      <c r="CR90" s="11">
        <v>110.18294141637919</v>
      </c>
      <c r="CS90" s="11">
        <v>110.00191747436369</v>
      </c>
      <c r="CT90" s="11">
        <v>110.81957965097365</v>
      </c>
      <c r="CU90" s="11">
        <v>110.46402708188033</v>
      </c>
      <c r="CV90" s="11">
        <v>106.88205070772278</v>
      </c>
      <c r="CW90" s="11">
        <v>107.51106071403088</v>
      </c>
      <c r="CX90" s="11">
        <v>109.86602910400933</v>
      </c>
      <c r="CY90" s="11">
        <v>108.94161589107348</v>
      </c>
      <c r="CZ90" s="11">
        <v>108.80803038972108</v>
      </c>
    </row>
    <row r="91" spans="1:104">
      <c r="A91" s="12">
        <f ca="1">A90+C90</f>
        <v>109.52346936158098</v>
      </c>
      <c r="B91" s="11">
        <f ca="1">NORMSINV(RAND())</f>
        <v>0.15008464262970994</v>
      </c>
      <c r="C91" s="13">
        <f ca="1">rendite2*A91*zeitintervall2+volatilität2*A91*zeitintervall2*B91</f>
        <v>0.2135985763184681</v>
      </c>
      <c r="E91" s="12">
        <v>106.8850344338383</v>
      </c>
      <c r="F91" s="11">
        <v>108.39464354938606</v>
      </c>
      <c r="G91" s="11">
        <v>108.10471514167921</v>
      </c>
      <c r="H91" s="11">
        <v>110.85616654529473</v>
      </c>
      <c r="I91" s="11">
        <v>109.05381135723795</v>
      </c>
      <c r="J91" s="11">
        <v>111.74931294322717</v>
      </c>
      <c r="K91" s="11">
        <v>112.41646481534099</v>
      </c>
      <c r="L91" s="11">
        <v>107.71850604116189</v>
      </c>
      <c r="M91" s="11">
        <v>107.58487981082982</v>
      </c>
      <c r="N91" s="11">
        <v>109.98056330918067</v>
      </c>
      <c r="O91" s="11">
        <v>109.99811259886052</v>
      </c>
      <c r="P91" s="11">
        <v>105.83848049318254</v>
      </c>
      <c r="Q91" s="11">
        <v>108.25660450490862</v>
      </c>
      <c r="R91" s="11">
        <v>108.63057524824266</v>
      </c>
      <c r="S91" s="11">
        <v>109.01510165688124</v>
      </c>
      <c r="T91" s="11">
        <v>109.16162666906762</v>
      </c>
      <c r="U91" s="11">
        <v>112.34791194807094</v>
      </c>
      <c r="V91" s="11">
        <v>105.15840824269414</v>
      </c>
      <c r="W91" s="11">
        <v>108.97799760716086</v>
      </c>
      <c r="X91" s="11">
        <v>107.78604085583959</v>
      </c>
      <c r="Y91" s="11">
        <v>107.71048642220498</v>
      </c>
      <c r="Z91" s="11">
        <v>111.67286404399263</v>
      </c>
      <c r="AA91" s="11">
        <v>106.04958912683857</v>
      </c>
      <c r="AB91" s="11">
        <v>110.33054124742378</v>
      </c>
      <c r="AC91" s="11">
        <v>108.007672359903</v>
      </c>
      <c r="AD91" s="11">
        <v>112.48086619480473</v>
      </c>
      <c r="AE91" s="11">
        <v>115.17888631243102</v>
      </c>
      <c r="AF91" s="11">
        <v>107.95025049923633</v>
      </c>
      <c r="AG91" s="11">
        <v>111.13351775877945</v>
      </c>
      <c r="AH91" s="11">
        <v>111.02904748755245</v>
      </c>
      <c r="AI91" s="11">
        <v>114.3421717622749</v>
      </c>
      <c r="AJ91" s="11">
        <v>108.75211429582571</v>
      </c>
      <c r="AK91" s="11">
        <v>111.55532554694639</v>
      </c>
      <c r="AL91" s="11">
        <v>108.51101730323178</v>
      </c>
      <c r="AM91" s="11">
        <v>110.07891927379771</v>
      </c>
      <c r="AN91" s="11">
        <v>112.40036278187191</v>
      </c>
      <c r="AO91" s="11">
        <v>111.8465794428115</v>
      </c>
      <c r="AP91" s="11">
        <v>107.0622136866827</v>
      </c>
      <c r="AQ91" s="11">
        <v>109.31660841157314</v>
      </c>
      <c r="AR91" s="11">
        <v>109.38760253175512</v>
      </c>
      <c r="AS91" s="11">
        <v>106.37744516615108</v>
      </c>
      <c r="AT91" s="11">
        <v>110.47477892476437</v>
      </c>
      <c r="AU91" s="11">
        <v>103.19357801880862</v>
      </c>
      <c r="AV91" s="11">
        <v>107.35347937298364</v>
      </c>
      <c r="AW91" s="11">
        <v>107.38804013550633</v>
      </c>
      <c r="AX91" s="11">
        <v>110.6676041826108</v>
      </c>
      <c r="AY91" s="11">
        <v>111.89926129738245</v>
      </c>
      <c r="AZ91" s="11">
        <v>112.33535089469521</v>
      </c>
      <c r="BA91" s="11">
        <v>109.52962243926649</v>
      </c>
      <c r="BB91" s="11">
        <v>113.04937876064517</v>
      </c>
      <c r="BC91" s="11">
        <v>109.61397290340092</v>
      </c>
      <c r="BD91" s="11">
        <v>107.47547481661937</v>
      </c>
      <c r="BE91" s="11">
        <v>115.91935236550165</v>
      </c>
      <c r="BF91" s="11">
        <v>106.90287331280872</v>
      </c>
      <c r="BG91" s="11">
        <v>108.1211794051931</v>
      </c>
      <c r="BH91" s="11">
        <v>107.2161491444149</v>
      </c>
      <c r="BI91" s="11">
        <v>108.76868363734164</v>
      </c>
      <c r="BJ91" s="11">
        <v>106.51088878675624</v>
      </c>
      <c r="BK91" s="11">
        <v>109.89909906061337</v>
      </c>
      <c r="BL91" s="11">
        <v>110.27082235096495</v>
      </c>
      <c r="BM91" s="11">
        <v>105.06702776077834</v>
      </c>
      <c r="BN91" s="11">
        <v>108.25671352958064</v>
      </c>
      <c r="BO91" s="11">
        <v>108.01505499824198</v>
      </c>
      <c r="BP91" s="11">
        <v>107.97837690982706</v>
      </c>
      <c r="BQ91" s="11">
        <v>108.77433689467603</v>
      </c>
      <c r="BR91" s="11">
        <v>104.47546884789514</v>
      </c>
      <c r="BS91" s="11">
        <v>111.71144670832622</v>
      </c>
      <c r="BT91" s="11">
        <v>108.67600285588462</v>
      </c>
      <c r="BU91" s="11">
        <v>108.65462512051853</v>
      </c>
      <c r="BV91" s="11">
        <v>106.90316316673254</v>
      </c>
      <c r="BW91" s="11">
        <v>111.80801815993667</v>
      </c>
      <c r="BX91" s="11">
        <v>113.38846899141429</v>
      </c>
      <c r="BY91" s="11">
        <v>107.15736387469165</v>
      </c>
      <c r="BZ91" s="11">
        <v>113.22381352222865</v>
      </c>
      <c r="CA91" s="11">
        <v>110.23425987357274</v>
      </c>
      <c r="CB91" s="11">
        <v>109.74059395154261</v>
      </c>
      <c r="CC91" s="11">
        <v>112.61587732481892</v>
      </c>
      <c r="CD91" s="11">
        <v>106.42960928668981</v>
      </c>
      <c r="CE91" s="11">
        <v>107.71971932253332</v>
      </c>
      <c r="CF91" s="11">
        <v>107.94121271830198</v>
      </c>
      <c r="CG91" s="11">
        <v>111.97009659743665</v>
      </c>
      <c r="CH91" s="11">
        <v>109.49063217759249</v>
      </c>
      <c r="CI91" s="11">
        <v>110.49373834352821</v>
      </c>
      <c r="CJ91" s="11">
        <v>108.84996495021169</v>
      </c>
      <c r="CK91" s="11">
        <v>113.9250497492007</v>
      </c>
      <c r="CL91" s="11">
        <v>109.33092935908017</v>
      </c>
      <c r="CM91" s="11">
        <v>107.48443825630396</v>
      </c>
      <c r="CN91" s="11">
        <v>107.24063265372361</v>
      </c>
      <c r="CO91" s="11">
        <v>106.3191126559295</v>
      </c>
      <c r="CP91" s="11">
        <v>106.78428756810048</v>
      </c>
      <c r="CQ91" s="11">
        <v>108.5349116336554</v>
      </c>
      <c r="CR91" s="11">
        <v>110.00866541059554</v>
      </c>
      <c r="CS91" s="11">
        <v>109.93019860963449</v>
      </c>
      <c r="CT91" s="11">
        <v>110.91704082705742</v>
      </c>
      <c r="CU91" s="11">
        <v>110.70456831575937</v>
      </c>
      <c r="CV91" s="11">
        <v>107.19807373997389</v>
      </c>
      <c r="CW91" s="11">
        <v>107.68471328946558</v>
      </c>
      <c r="CX91" s="11">
        <v>110.09124116004044</v>
      </c>
      <c r="CY91" s="11">
        <v>109.13636165487469</v>
      </c>
      <c r="CZ91" s="11">
        <v>109.45297094532501</v>
      </c>
    </row>
    <row r="92" spans="1:104">
      <c r="A92" s="12">
        <f ca="1">A91+C91</f>
        <v>109.73706793789945</v>
      </c>
      <c r="B92" s="11">
        <f ca="1">NORMSINV(RAND())</f>
        <v>1.496065202550269</v>
      </c>
      <c r="C92" s="13">
        <f ca="1">rendite2*A92*zeitintervall2+volatilität2*A92*zeitintervall2*B92</f>
        <v>0.6571270282222077</v>
      </c>
      <c r="E92" s="12">
        <v>106.53101496508336</v>
      </c>
      <c r="F92" s="11">
        <v>108.63478396292453</v>
      </c>
      <c r="G92" s="11">
        <v>107.90638116403215</v>
      </c>
      <c r="H92" s="11">
        <v>110.58906521091245</v>
      </c>
      <c r="I92" s="11">
        <v>108.88838327193746</v>
      </c>
      <c r="J92" s="11">
        <v>112.09424271306644</v>
      </c>
      <c r="K92" s="11">
        <v>112.92675732240737</v>
      </c>
      <c r="L92" s="11">
        <v>107.21151620873167</v>
      </c>
      <c r="M92" s="11">
        <v>107.79775095315684</v>
      </c>
      <c r="N92" s="11">
        <v>109.68378616457994</v>
      </c>
      <c r="O92" s="11">
        <v>109.89913136130961</v>
      </c>
      <c r="P92" s="11">
        <v>106.46569153942302</v>
      </c>
      <c r="Q92" s="11">
        <v>108.50194602339533</v>
      </c>
      <c r="R92" s="11">
        <v>108.69919528675625</v>
      </c>
      <c r="S92" s="11">
        <v>109.52149946834069</v>
      </c>
      <c r="T92" s="11">
        <v>109.459160976136</v>
      </c>
      <c r="U92" s="11">
        <v>112.35507497730462</v>
      </c>
      <c r="V92" s="11">
        <v>105.3220863704103</v>
      </c>
      <c r="W92" s="11">
        <v>109.2811668669343</v>
      </c>
      <c r="X92" s="11">
        <v>107.82089699988406</v>
      </c>
      <c r="Y92" s="11">
        <v>108.36987554276152</v>
      </c>
      <c r="Z92" s="11">
        <v>112.03295841200354</v>
      </c>
      <c r="AA92" s="11">
        <v>106.53024098517159</v>
      </c>
      <c r="AB92" s="11">
        <v>110.43821281499538</v>
      </c>
      <c r="AC92" s="11">
        <v>108.19973107123393</v>
      </c>
      <c r="AD92" s="11">
        <v>112.65580060244307</v>
      </c>
      <c r="AE92" s="11">
        <v>115.61875375354401</v>
      </c>
      <c r="AF92" s="11">
        <v>108.03990147591854</v>
      </c>
      <c r="AG92" s="11">
        <v>111.69408603432919</v>
      </c>
      <c r="AH92" s="11">
        <v>110.62353593009668</v>
      </c>
      <c r="AI92" s="11">
        <v>114.18622354300635</v>
      </c>
      <c r="AJ92" s="11">
        <v>109.06939022511922</v>
      </c>
      <c r="AK92" s="11">
        <v>111.21712285616155</v>
      </c>
      <c r="AL92" s="11">
        <v>108.73536230029646</v>
      </c>
      <c r="AM92" s="11">
        <v>110.30401024897571</v>
      </c>
      <c r="AN92" s="11">
        <v>112.20747876109235</v>
      </c>
      <c r="AO92" s="11">
        <v>111.86656454992412</v>
      </c>
      <c r="AP92" s="11">
        <v>106.83115103920287</v>
      </c>
      <c r="AQ92" s="11">
        <v>109.32989726058224</v>
      </c>
      <c r="AR92" s="11">
        <v>109.48791313704882</v>
      </c>
      <c r="AS92" s="11">
        <v>105.76875853126873</v>
      </c>
      <c r="AT92" s="11">
        <v>110.96132937806493</v>
      </c>
      <c r="AU92" s="11">
        <v>103.84415451645006</v>
      </c>
      <c r="AV92" s="11">
        <v>107.07985549119202</v>
      </c>
      <c r="AW92" s="11">
        <v>107.09474215668656</v>
      </c>
      <c r="AX92" s="11">
        <v>111.24052011607913</v>
      </c>
      <c r="AY92" s="11">
        <v>112.03476535975997</v>
      </c>
      <c r="AZ92" s="11">
        <v>112.40013726587014</v>
      </c>
      <c r="BA92" s="11">
        <v>110.10066936291695</v>
      </c>
      <c r="BB92" s="11">
        <v>113.22954738919495</v>
      </c>
      <c r="BC92" s="11">
        <v>109.25441133417347</v>
      </c>
      <c r="BD92" s="11">
        <v>107.39113840517084</v>
      </c>
      <c r="BE92" s="11">
        <v>115.76052927957103</v>
      </c>
      <c r="BF92" s="11">
        <v>107.13223101160453</v>
      </c>
      <c r="BG92" s="11">
        <v>107.95361938927861</v>
      </c>
      <c r="BH92" s="11">
        <v>107.09457362498047</v>
      </c>
      <c r="BI92" s="11">
        <v>108.95076598640394</v>
      </c>
      <c r="BJ92" s="11">
        <v>107.37108237256177</v>
      </c>
      <c r="BK92" s="11">
        <v>109.95055400526653</v>
      </c>
      <c r="BL92" s="11">
        <v>110.90661563802939</v>
      </c>
      <c r="BM92" s="11">
        <v>104.83157072235797</v>
      </c>
      <c r="BN92" s="11">
        <v>107.96790609459593</v>
      </c>
      <c r="BO92" s="11">
        <v>108.36233125714166</v>
      </c>
      <c r="BP92" s="11">
        <v>107.75114550613877</v>
      </c>
      <c r="BQ92" s="11">
        <v>109.49657098914138</v>
      </c>
      <c r="BR92" s="11">
        <v>105.42806272321924</v>
      </c>
      <c r="BS92" s="11">
        <v>112.07046679224659</v>
      </c>
      <c r="BT92" s="11">
        <v>108.96057426643584</v>
      </c>
      <c r="BU92" s="11">
        <v>108.73973230203092</v>
      </c>
      <c r="BV92" s="11">
        <v>106.93703433780544</v>
      </c>
      <c r="BW92" s="11">
        <v>111.91259289599343</v>
      </c>
      <c r="BX92" s="11">
        <v>113.2353309876754</v>
      </c>
      <c r="BY92" s="11">
        <v>107.65806389368315</v>
      </c>
      <c r="BZ92" s="11">
        <v>113.55963603547298</v>
      </c>
      <c r="CA92" s="11">
        <v>110.50499441172352</v>
      </c>
      <c r="CB92" s="11">
        <v>109.70206745023704</v>
      </c>
      <c r="CC92" s="11">
        <v>112.44972486973715</v>
      </c>
      <c r="CD92" s="11">
        <v>106.78777040134679</v>
      </c>
      <c r="CE92" s="11">
        <v>107.80297880628768</v>
      </c>
      <c r="CF92" s="11">
        <v>108.12774594133396</v>
      </c>
      <c r="CG92" s="11">
        <v>112.05502227856482</v>
      </c>
      <c r="CH92" s="11">
        <v>109.01102510823216</v>
      </c>
      <c r="CI92" s="11">
        <v>110.33855812494835</v>
      </c>
      <c r="CJ92" s="11">
        <v>109.26670024510589</v>
      </c>
      <c r="CK92" s="11">
        <v>114.48997746184251</v>
      </c>
      <c r="CL92" s="11">
        <v>109.51735426428912</v>
      </c>
      <c r="CM92" s="11">
        <v>107.11854459573436</v>
      </c>
      <c r="CN92" s="11">
        <v>107.29783594573557</v>
      </c>
      <c r="CO92" s="11">
        <v>106.2785633276483</v>
      </c>
      <c r="CP92" s="11">
        <v>106.81844151278985</v>
      </c>
      <c r="CQ92" s="11">
        <v>108.64647736579199</v>
      </c>
      <c r="CR92" s="11">
        <v>110.34316203023529</v>
      </c>
      <c r="CS92" s="11">
        <v>110.23588552030057</v>
      </c>
      <c r="CT92" s="11">
        <v>111.70291239112694</v>
      </c>
      <c r="CU92" s="11">
        <v>110.3109785579498</v>
      </c>
      <c r="CV92" s="11">
        <v>107.16833759739906</v>
      </c>
      <c r="CW92" s="11">
        <v>107.79499755150837</v>
      </c>
      <c r="CX92" s="11">
        <v>110.5297476560834</v>
      </c>
      <c r="CY92" s="11">
        <v>109.3654786469542</v>
      </c>
      <c r="CZ92" s="11">
        <v>109.71965570606855</v>
      </c>
    </row>
    <row r="93" spans="1:104">
      <c r="A93" s="12">
        <f ca="1">A92+C92</f>
        <v>110.39419496612166</v>
      </c>
      <c r="B93" s="11">
        <f ca="1">NORMSINV(RAND())</f>
        <v>0.58234716606103132</v>
      </c>
      <c r="C93" s="13">
        <f ca="1">rendite2*A93*zeitintervall2+volatilität2*A93*zeitintervall2*B93</f>
        <v>0.35845453221351226</v>
      </c>
      <c r="E93" s="12">
        <v>106.92730067190226</v>
      </c>
      <c r="F93" s="11">
        <v>109.56702726084998</v>
      </c>
      <c r="G93" s="11">
        <v>108.09948286686875</v>
      </c>
      <c r="H93" s="11">
        <v>110.37145503336622</v>
      </c>
      <c r="I93" s="11">
        <v>108.80336292503462</v>
      </c>
      <c r="J93" s="11">
        <v>112.54559802027312</v>
      </c>
      <c r="K93" s="11">
        <v>113.20888304417409</v>
      </c>
      <c r="L93" s="11">
        <v>107.17646412408577</v>
      </c>
      <c r="M93" s="11">
        <v>107.93515214890573</v>
      </c>
      <c r="N93" s="11">
        <v>109.90303142550948</v>
      </c>
      <c r="O93" s="11">
        <v>110.26026611930604</v>
      </c>
      <c r="P93" s="11">
        <v>106.69300055868824</v>
      </c>
      <c r="Q93" s="11">
        <v>108.77050072223888</v>
      </c>
      <c r="R93" s="11">
        <v>109.25314616675412</v>
      </c>
      <c r="S93" s="11">
        <v>109.98467814525657</v>
      </c>
      <c r="T93" s="11">
        <v>109.76315727779466</v>
      </c>
      <c r="U93" s="11">
        <v>112.35365677808907</v>
      </c>
      <c r="V93" s="11">
        <v>105.82920645548522</v>
      </c>
      <c r="W93" s="11">
        <v>109.83503128885486</v>
      </c>
      <c r="X93" s="11">
        <v>106.98383384667193</v>
      </c>
      <c r="Y93" s="11">
        <v>108.57448722335744</v>
      </c>
      <c r="Z93" s="11">
        <v>111.68865887166676</v>
      </c>
      <c r="AA93" s="11">
        <v>106.97437664162069</v>
      </c>
      <c r="AB93" s="11">
        <v>110.81454863709648</v>
      </c>
      <c r="AC93" s="11">
        <v>108.08678017432236</v>
      </c>
      <c r="AD93" s="11">
        <v>113.02475068907194</v>
      </c>
      <c r="AE93" s="11">
        <v>115.32696202902758</v>
      </c>
      <c r="AF93" s="11">
        <v>108.39541246684111</v>
      </c>
      <c r="AG93" s="11">
        <v>111.71749872623651</v>
      </c>
      <c r="AH93" s="11">
        <v>110.96372541958172</v>
      </c>
      <c r="AI93" s="11">
        <v>114.76951083789133</v>
      </c>
      <c r="AJ93" s="11">
        <v>109.35468278518682</v>
      </c>
      <c r="AK93" s="11">
        <v>111.64129645952059</v>
      </c>
      <c r="AL93" s="11">
        <v>108.91590878970763</v>
      </c>
      <c r="AM93" s="11">
        <v>110.9278859631778</v>
      </c>
      <c r="AN93" s="11">
        <v>112.56769084671858</v>
      </c>
      <c r="AO93" s="11">
        <v>111.8860640058044</v>
      </c>
      <c r="AP93" s="11">
        <v>106.6551066249131</v>
      </c>
      <c r="AQ93" s="11">
        <v>109.22828013326742</v>
      </c>
      <c r="AR93" s="11">
        <v>109.95150203430488</v>
      </c>
      <c r="AS93" s="11">
        <v>105.6274420980358</v>
      </c>
      <c r="AT93" s="11">
        <v>111.02341163323929</v>
      </c>
      <c r="AU93" s="11">
        <v>103.48318830150274</v>
      </c>
      <c r="AV93" s="11">
        <v>107.38317234019817</v>
      </c>
      <c r="AW93" s="11">
        <v>107.44716569085809</v>
      </c>
      <c r="AX93" s="11">
        <v>110.88589477684512</v>
      </c>
      <c r="AY93" s="11">
        <v>112.4050941859237</v>
      </c>
      <c r="AZ93" s="11">
        <v>112.79472121998121</v>
      </c>
      <c r="BA93" s="11">
        <v>110.49344050997239</v>
      </c>
      <c r="BB93" s="11">
        <v>113.25326999457629</v>
      </c>
      <c r="BC93" s="11">
        <v>109.04001342010591</v>
      </c>
      <c r="BD93" s="11">
        <v>107.65099477843137</v>
      </c>
      <c r="BE93" s="11">
        <v>116.00010442640576</v>
      </c>
      <c r="BF93" s="11">
        <v>107.40357533816302</v>
      </c>
      <c r="BG93" s="11">
        <v>107.75469206306784</v>
      </c>
      <c r="BH93" s="11">
        <v>107.31698494736433</v>
      </c>
      <c r="BI93" s="11">
        <v>109.37785304091616</v>
      </c>
      <c r="BJ93" s="11">
        <v>107.12055093118686</v>
      </c>
      <c r="BK93" s="11">
        <v>110.63651828801852</v>
      </c>
      <c r="BL93" s="11">
        <v>110.40054238454454</v>
      </c>
      <c r="BM93" s="11">
        <v>104.95550893240554</v>
      </c>
      <c r="BN93" s="11">
        <v>107.9171688150937</v>
      </c>
      <c r="BO93" s="11">
        <v>108.58209920290545</v>
      </c>
      <c r="BP93" s="11">
        <v>108.18044215436436</v>
      </c>
      <c r="BQ93" s="11">
        <v>109.1887296262535</v>
      </c>
      <c r="BR93" s="11">
        <v>105.34205737624904</v>
      </c>
      <c r="BS93" s="11">
        <v>112.00750396976569</v>
      </c>
      <c r="BT93" s="11">
        <v>109.20976015072206</v>
      </c>
      <c r="BU93" s="11">
        <v>108.82849163279045</v>
      </c>
      <c r="BV93" s="11">
        <v>106.78190893346293</v>
      </c>
      <c r="BW93" s="11">
        <v>112.21437889758045</v>
      </c>
      <c r="BX93" s="11">
        <v>113.07532746009234</v>
      </c>
      <c r="BY93" s="11">
        <v>107.15184378985859</v>
      </c>
      <c r="BZ93" s="11">
        <v>113.41707889449778</v>
      </c>
      <c r="CA93" s="11">
        <v>110.56310064241202</v>
      </c>
      <c r="CB93" s="11">
        <v>110.18622652445274</v>
      </c>
      <c r="CC93" s="11">
        <v>112.83811199557441</v>
      </c>
      <c r="CD93" s="11">
        <v>107.18619333017112</v>
      </c>
      <c r="CE93" s="11">
        <v>108.10280221538072</v>
      </c>
      <c r="CF93" s="11">
        <v>107.86329982409957</v>
      </c>
      <c r="CG93" s="11">
        <v>112.16758085178806</v>
      </c>
      <c r="CH93" s="11">
        <v>108.70523592355912</v>
      </c>
      <c r="CI93" s="11">
        <v>110.54971829009533</v>
      </c>
      <c r="CJ93" s="11">
        <v>109.49760602877652</v>
      </c>
      <c r="CK93" s="11">
        <v>114.87103157407211</v>
      </c>
      <c r="CL93" s="11">
        <v>110.01239810321464</v>
      </c>
      <c r="CM93" s="11">
        <v>107.3064532185707</v>
      </c>
      <c r="CN93" s="11">
        <v>107.17739368360724</v>
      </c>
      <c r="CO93" s="11">
        <v>106.67108851358118</v>
      </c>
      <c r="CP93" s="11">
        <v>107.09537593955871</v>
      </c>
      <c r="CQ93" s="11">
        <v>109.0290430138255</v>
      </c>
      <c r="CR93" s="11">
        <v>110.26732975381759</v>
      </c>
      <c r="CS93" s="11">
        <v>110.77890717088512</v>
      </c>
      <c r="CT93" s="11">
        <v>111.34840574167555</v>
      </c>
      <c r="CU93" s="11">
        <v>110.39980316917197</v>
      </c>
      <c r="CV93" s="11">
        <v>106.86350305088389</v>
      </c>
      <c r="CW93" s="11">
        <v>108.2261924120658</v>
      </c>
      <c r="CX93" s="11">
        <v>110.60245172133507</v>
      </c>
      <c r="CY93" s="11">
        <v>109.66409240446873</v>
      </c>
      <c r="CZ93" s="11">
        <v>109.78460830697696</v>
      </c>
    </row>
    <row r="94" spans="1:104">
      <c r="A94" s="12">
        <f ca="1">A93+C93</f>
        <v>110.75264949833517</v>
      </c>
      <c r="B94" s="11">
        <f ca="1">NORMSINV(RAND())</f>
        <v>-2.3843289287717497</v>
      </c>
      <c r="C94" s="13">
        <f ca="1">rendite2*A94*zeitintervall2+volatilität2*A94*zeitintervall2*B94</f>
        <v>-0.62608326416349291</v>
      </c>
      <c r="E94" s="12">
        <v>106.99290890044641</v>
      </c>
      <c r="F94" s="11">
        <v>110.1613544055087</v>
      </c>
      <c r="G94" s="11">
        <v>108.39206440508764</v>
      </c>
      <c r="H94" s="11">
        <v>110.74407955687002</v>
      </c>
      <c r="I94" s="11">
        <v>109.08821795987816</v>
      </c>
      <c r="J94" s="11">
        <v>112.36980191582434</v>
      </c>
      <c r="K94" s="11">
        <v>112.82513013266956</v>
      </c>
      <c r="L94" s="11">
        <v>107.21491555601796</v>
      </c>
      <c r="M94" s="11">
        <v>109.03264040818129</v>
      </c>
      <c r="N94" s="11">
        <v>110.14879138193038</v>
      </c>
      <c r="O94" s="11">
        <v>109.96316468650136</v>
      </c>
      <c r="P94" s="11">
        <v>106.47837143925814</v>
      </c>
      <c r="Q94" s="11">
        <v>109.04509280707468</v>
      </c>
      <c r="R94" s="11">
        <v>109.40349486606986</v>
      </c>
      <c r="S94" s="11">
        <v>109.97960752533587</v>
      </c>
      <c r="T94" s="11">
        <v>109.99257578258128</v>
      </c>
      <c r="U94" s="11">
        <v>112.73886183127685</v>
      </c>
      <c r="V94" s="11">
        <v>106.10239320774754</v>
      </c>
      <c r="W94" s="11">
        <v>109.78808285214654</v>
      </c>
      <c r="X94" s="11">
        <v>107.68213770763209</v>
      </c>
      <c r="Y94" s="11">
        <v>108.54950999303627</v>
      </c>
      <c r="Z94" s="11">
        <v>111.33554781226432</v>
      </c>
      <c r="AA94" s="11">
        <v>106.81682429768058</v>
      </c>
      <c r="AB94" s="11">
        <v>111.36520874989658</v>
      </c>
      <c r="AC94" s="11">
        <v>108.17304117820447</v>
      </c>
      <c r="AD94" s="11">
        <v>113.44402965953715</v>
      </c>
      <c r="AE94" s="11">
        <v>115.27429996598292</v>
      </c>
      <c r="AF94" s="11">
        <v>109.19948044442249</v>
      </c>
      <c r="AG94" s="11">
        <v>112.23424597228205</v>
      </c>
      <c r="AH94" s="11">
        <v>111.29546464859109</v>
      </c>
      <c r="AI94" s="11">
        <v>114.8474351116168</v>
      </c>
      <c r="AJ94" s="11">
        <v>109.18242429051062</v>
      </c>
      <c r="AK94" s="11">
        <v>111.75950878786171</v>
      </c>
      <c r="AL94" s="11">
        <v>109.69687866442747</v>
      </c>
      <c r="AM94" s="11">
        <v>110.86590855447007</v>
      </c>
      <c r="AN94" s="11">
        <v>113.00784049903594</v>
      </c>
      <c r="AO94" s="11">
        <v>112.47779622146254</v>
      </c>
      <c r="AP94" s="11">
        <v>106.87940498006519</v>
      </c>
      <c r="AQ94" s="11">
        <v>109.61918907957578</v>
      </c>
      <c r="AR94" s="11">
        <v>110.3798226829808</v>
      </c>
      <c r="AS94" s="11">
        <v>106.0393288275239</v>
      </c>
      <c r="AT94" s="11">
        <v>111.27081695749392</v>
      </c>
      <c r="AU94" s="11">
        <v>103.31320344428558</v>
      </c>
      <c r="AV94" s="11">
        <v>107.35075231991168</v>
      </c>
      <c r="AW94" s="11">
        <v>107.29951453751104</v>
      </c>
      <c r="AX94" s="11">
        <v>111.6248750110922</v>
      </c>
      <c r="AY94" s="11">
        <v>112.68953107247535</v>
      </c>
      <c r="AZ94" s="11">
        <v>112.65490558939908</v>
      </c>
      <c r="BA94" s="11">
        <v>111.1355910704735</v>
      </c>
      <c r="BB94" s="11">
        <v>113.57168318340479</v>
      </c>
      <c r="BC94" s="11">
        <v>109.66636030045726</v>
      </c>
      <c r="BD94" s="11">
        <v>107.63784461018588</v>
      </c>
      <c r="BE94" s="11">
        <v>116.35884572916108</v>
      </c>
      <c r="BF94" s="11">
        <v>107.72253178560069</v>
      </c>
      <c r="BG94" s="11">
        <v>108.41774635160347</v>
      </c>
      <c r="BH94" s="11">
        <v>108.06034123410518</v>
      </c>
      <c r="BI94" s="11">
        <v>109.17848158671889</v>
      </c>
      <c r="BJ94" s="11">
        <v>107.40619960560301</v>
      </c>
      <c r="BK94" s="11">
        <v>110.70752660781493</v>
      </c>
      <c r="BL94" s="11">
        <v>110.91842380202827</v>
      </c>
      <c r="BM94" s="11">
        <v>105.16161830085073</v>
      </c>
      <c r="BN94" s="11">
        <v>107.97225236866306</v>
      </c>
      <c r="BO94" s="11">
        <v>108.3787232166349</v>
      </c>
      <c r="BP94" s="11">
        <v>108.3346502897744</v>
      </c>
      <c r="BQ94" s="11">
        <v>109.48582875806603</v>
      </c>
      <c r="BR94" s="11">
        <v>105.49473624775234</v>
      </c>
      <c r="BS94" s="11">
        <v>112.32101244920982</v>
      </c>
      <c r="BT94" s="11">
        <v>109.28227419800108</v>
      </c>
      <c r="BU94" s="11">
        <v>109.17211953404247</v>
      </c>
      <c r="BV94" s="11">
        <v>107.05762472279696</v>
      </c>
      <c r="BW94" s="11">
        <v>112.79744038539486</v>
      </c>
      <c r="BX94" s="11">
        <v>113.50840906974331</v>
      </c>
      <c r="BY94" s="11">
        <v>107.31765447264083</v>
      </c>
      <c r="BZ94" s="11">
        <v>113.57533029816648</v>
      </c>
      <c r="CA94" s="11">
        <v>111.02477718775748</v>
      </c>
      <c r="CB94" s="11">
        <v>110.7386443339085</v>
      </c>
      <c r="CC94" s="11">
        <v>112.71995940452422</v>
      </c>
      <c r="CD94" s="11">
        <v>107.08456754927023</v>
      </c>
      <c r="CE94" s="11">
        <v>108.34582538732008</v>
      </c>
      <c r="CF94" s="11">
        <v>108.08957188216802</v>
      </c>
      <c r="CG94" s="11">
        <v>112.34609712972701</v>
      </c>
      <c r="CH94" s="11">
        <v>108.94042334312095</v>
      </c>
      <c r="CI94" s="11">
        <v>110.22726937939409</v>
      </c>
      <c r="CJ94" s="11">
        <v>109.8671305260324</v>
      </c>
      <c r="CK94" s="11">
        <v>114.81774148629482</v>
      </c>
      <c r="CL94" s="11">
        <v>109.81601919595023</v>
      </c>
      <c r="CM94" s="11">
        <v>107.59808377696021</v>
      </c>
      <c r="CN94" s="11">
        <v>107.01612460259585</v>
      </c>
      <c r="CO94" s="11">
        <v>106.57117303199662</v>
      </c>
      <c r="CP94" s="11">
        <v>107.01369560335567</v>
      </c>
      <c r="CQ94" s="11">
        <v>109.10648580495999</v>
      </c>
      <c r="CR94" s="11">
        <v>110.16466606369795</v>
      </c>
      <c r="CS94" s="11">
        <v>110.39783262869379</v>
      </c>
      <c r="CT94" s="11">
        <v>111.13010467493511</v>
      </c>
      <c r="CU94" s="11">
        <v>110.35440995773692</v>
      </c>
      <c r="CV94" s="11">
        <v>106.77706584671149</v>
      </c>
      <c r="CW94" s="11">
        <v>107.91974189219765</v>
      </c>
      <c r="CX94" s="11">
        <v>110.62014956056399</v>
      </c>
      <c r="CY94" s="11">
        <v>109.83902581673534</v>
      </c>
      <c r="CZ94" s="11">
        <v>110.40588999213534</v>
      </c>
    </row>
    <row r="95" spans="1:104">
      <c r="A95" s="12">
        <f ca="1">A94+C94</f>
        <v>110.12656623417168</v>
      </c>
      <c r="B95" s="11">
        <f ca="1">NORMSINV(RAND())</f>
        <v>1.3343377454807783</v>
      </c>
      <c r="C95" s="13">
        <f ca="1">rendite2*A95*zeitintervall2+volatilität2*A95*zeitintervall2*B95</f>
        <v>0.6060279516705902</v>
      </c>
      <c r="E95" s="12">
        <v>106.58834607751086</v>
      </c>
      <c r="F95" s="11">
        <v>110.23143966747324</v>
      </c>
      <c r="G95" s="11">
        <v>108.62214698021774</v>
      </c>
      <c r="H95" s="11">
        <v>110.48611447922168</v>
      </c>
      <c r="I95" s="11">
        <v>109.40382837221271</v>
      </c>
      <c r="J95" s="11">
        <v>112.71835914354959</v>
      </c>
      <c r="K95" s="11">
        <v>112.96961432529665</v>
      </c>
      <c r="L95" s="11">
        <v>107.25022109835278</v>
      </c>
      <c r="M95" s="11">
        <v>109.54614747603922</v>
      </c>
      <c r="N95" s="11">
        <v>110.6170832892971</v>
      </c>
      <c r="O95" s="11">
        <v>110.52491938546027</v>
      </c>
      <c r="P95" s="11">
        <v>106.77806082803802</v>
      </c>
      <c r="Q95" s="11">
        <v>109.54614991921046</v>
      </c>
      <c r="R95" s="11">
        <v>108.91895064750014</v>
      </c>
      <c r="S95" s="11">
        <v>110.18855899305721</v>
      </c>
      <c r="T95" s="11">
        <v>110.76342467522024</v>
      </c>
      <c r="U95" s="11">
        <v>112.74741918237186</v>
      </c>
      <c r="V95" s="11">
        <v>106.31521424091689</v>
      </c>
      <c r="W95" s="11">
        <v>110.21891773631744</v>
      </c>
      <c r="X95" s="11">
        <v>107.94011328087092</v>
      </c>
      <c r="Y95" s="11">
        <v>108.73202116545883</v>
      </c>
      <c r="Z95" s="11">
        <v>111.20810568213157</v>
      </c>
      <c r="AA95" s="11">
        <v>106.7700373881075</v>
      </c>
      <c r="AB95" s="11">
        <v>111.27503391566199</v>
      </c>
      <c r="AC95" s="11">
        <v>109.04524095205485</v>
      </c>
      <c r="AD95" s="11">
        <v>114.02504297244272</v>
      </c>
      <c r="AE95" s="11">
        <v>115.83241789362603</v>
      </c>
      <c r="AF95" s="11">
        <v>109.8605263875523</v>
      </c>
      <c r="AG95" s="11">
        <v>112.35340401954589</v>
      </c>
      <c r="AH95" s="11">
        <v>110.57793358837007</v>
      </c>
      <c r="AI95" s="11">
        <v>115.26837787234973</v>
      </c>
      <c r="AJ95" s="11">
        <v>109.34715777457524</v>
      </c>
      <c r="AK95" s="11">
        <v>111.68956621404625</v>
      </c>
      <c r="AL95" s="11">
        <v>109.93691706980036</v>
      </c>
      <c r="AM95" s="11">
        <v>110.61867247475649</v>
      </c>
      <c r="AN95" s="11">
        <v>112.65275455303414</v>
      </c>
      <c r="AO95" s="11">
        <v>112.55625998610395</v>
      </c>
      <c r="AP95" s="11">
        <v>107.01266609662878</v>
      </c>
      <c r="AQ95" s="11">
        <v>110.22932345483838</v>
      </c>
      <c r="AR95" s="11">
        <v>110.46840684329095</v>
      </c>
      <c r="AS95" s="11">
        <v>106.01723847224841</v>
      </c>
      <c r="AT95" s="11">
        <v>110.77567888938636</v>
      </c>
      <c r="AU95" s="11">
        <v>103.45836646788615</v>
      </c>
      <c r="AV95" s="11">
        <v>107.5932871612615</v>
      </c>
      <c r="AW95" s="11">
        <v>107.51056157421063</v>
      </c>
      <c r="AX95" s="11">
        <v>111.48096892742883</v>
      </c>
      <c r="AY95" s="11">
        <v>113.12326135463975</v>
      </c>
      <c r="AZ95" s="11">
        <v>112.10021287449541</v>
      </c>
      <c r="BA95" s="11">
        <v>111.36685591618266</v>
      </c>
      <c r="BB95" s="11">
        <v>114.46424249859452</v>
      </c>
      <c r="BC95" s="11">
        <v>109.91955451338929</v>
      </c>
      <c r="BD95" s="11">
        <v>108.17000931149897</v>
      </c>
      <c r="BE95" s="11">
        <v>116.63981147736807</v>
      </c>
      <c r="BF95" s="11">
        <v>107.59605252668179</v>
      </c>
      <c r="BG95" s="11">
        <v>108.21129542380017</v>
      </c>
      <c r="BH95" s="11">
        <v>107.95994431600629</v>
      </c>
      <c r="BI95" s="11">
        <v>109.34393871119846</v>
      </c>
      <c r="BJ95" s="11">
        <v>107.44176495215402</v>
      </c>
      <c r="BK95" s="11">
        <v>110.96864777713965</v>
      </c>
      <c r="BL95" s="11">
        <v>111.18517008357041</v>
      </c>
      <c r="BM95" s="11">
        <v>105.14669687373085</v>
      </c>
      <c r="BN95" s="11">
        <v>108.73779189162374</v>
      </c>
      <c r="BO95" s="11">
        <v>108.3965665239847</v>
      </c>
      <c r="BP95" s="11">
        <v>108.16758543270939</v>
      </c>
      <c r="BQ95" s="11">
        <v>109.66056430733984</v>
      </c>
      <c r="BR95" s="11">
        <v>105.79497378988613</v>
      </c>
      <c r="BS95" s="11">
        <v>112.54127156997379</v>
      </c>
      <c r="BT95" s="11">
        <v>109.8714270737232</v>
      </c>
      <c r="BU95" s="11">
        <v>109.44687121940207</v>
      </c>
      <c r="BV95" s="11">
        <v>107.25150472655072</v>
      </c>
      <c r="BW95" s="11">
        <v>113.03050817391565</v>
      </c>
      <c r="BX95" s="11">
        <v>113.44265256673714</v>
      </c>
      <c r="BY95" s="11">
        <v>107.60763240361877</v>
      </c>
      <c r="BZ95" s="11">
        <v>113.36480250946528</v>
      </c>
      <c r="CA95" s="11">
        <v>111.75406960464827</v>
      </c>
      <c r="CB95" s="11">
        <v>111.05812154820605</v>
      </c>
      <c r="CC95" s="11">
        <v>112.76017478173389</v>
      </c>
      <c r="CD95" s="11">
        <v>107.39151692599252</v>
      </c>
      <c r="CE95" s="11">
        <v>108.45398688888739</v>
      </c>
      <c r="CF95" s="11">
        <v>108.6554361632044</v>
      </c>
      <c r="CG95" s="11">
        <v>112.28330408925343</v>
      </c>
      <c r="CH95" s="11">
        <v>109.56345705248087</v>
      </c>
      <c r="CI95" s="11">
        <v>111.10150896390745</v>
      </c>
      <c r="CJ95" s="11">
        <v>109.6979821370012</v>
      </c>
      <c r="CK95" s="11">
        <v>115.64485192639297</v>
      </c>
      <c r="CL95" s="11">
        <v>110.02457821801073</v>
      </c>
      <c r="CM95" s="11">
        <v>107.34383349549525</v>
      </c>
      <c r="CN95" s="11">
        <v>107.22211982379774</v>
      </c>
      <c r="CO95" s="11">
        <v>106.8045395371349</v>
      </c>
      <c r="CP95" s="11">
        <v>107.68747320670491</v>
      </c>
      <c r="CQ95" s="11">
        <v>109.24107820364927</v>
      </c>
      <c r="CR95" s="11">
        <v>110.07130782783577</v>
      </c>
      <c r="CS95" s="11">
        <v>110.51364576343256</v>
      </c>
      <c r="CT95" s="11">
        <v>111.50416541747174</v>
      </c>
      <c r="CU95" s="11">
        <v>110.67345161226633</v>
      </c>
      <c r="CV95" s="11">
        <v>107.10792981079616</v>
      </c>
      <c r="CW95" s="11">
        <v>107.73618772594645</v>
      </c>
      <c r="CX95" s="11">
        <v>110.63862547076067</v>
      </c>
      <c r="CY95" s="11">
        <v>109.42175605173654</v>
      </c>
      <c r="CZ95" s="11">
        <v>110.99438505843085</v>
      </c>
    </row>
    <row r="96" spans="1:104">
      <c r="A96" s="12">
        <f ca="1">A95+C95</f>
        <v>110.73259418584226</v>
      </c>
      <c r="B96" s="11">
        <f ca="1">NORMSINV(RAND())</f>
        <v>-0.34767854425819666</v>
      </c>
      <c r="C96" s="13">
        <f ca="1">rendite2*A96*zeitintervall2+volatilität2*A96*zeitintervall2*B96</f>
        <v>5.0600849833361522E-2</v>
      </c>
      <c r="E96" s="12">
        <v>106.52335992979253</v>
      </c>
      <c r="F96" s="11">
        <v>110.19773527768048</v>
      </c>
      <c r="G96" s="11">
        <v>108.43609028467762</v>
      </c>
      <c r="H96" s="11">
        <v>110.16002325482992</v>
      </c>
      <c r="I96" s="11">
        <v>109.14176219008959</v>
      </c>
      <c r="J96" s="11">
        <v>112.63989885535742</v>
      </c>
      <c r="K96" s="11">
        <v>113.16626983160866</v>
      </c>
      <c r="L96" s="11">
        <v>107.70228194749232</v>
      </c>
      <c r="M96" s="11">
        <v>109.40021978089543</v>
      </c>
      <c r="N96" s="11">
        <v>110.43831481871044</v>
      </c>
      <c r="O96" s="11">
        <v>110.72985945641626</v>
      </c>
      <c r="P96" s="11">
        <v>107.04196821038877</v>
      </c>
      <c r="Q96" s="11">
        <v>109.67569557005875</v>
      </c>
      <c r="R96" s="11">
        <v>109.26710025048867</v>
      </c>
      <c r="S96" s="11">
        <v>110.28380077448263</v>
      </c>
      <c r="T96" s="11">
        <v>111.56500633102169</v>
      </c>
      <c r="U96" s="11">
        <v>112.89230433456122</v>
      </c>
      <c r="V96" s="11">
        <v>105.94450044922596</v>
      </c>
      <c r="W96" s="11">
        <v>109.94634035241279</v>
      </c>
      <c r="X96" s="11">
        <v>108.15713836151961</v>
      </c>
      <c r="Y96" s="11">
        <v>108.61392919035423</v>
      </c>
      <c r="Z96" s="11">
        <v>111.4380491417061</v>
      </c>
      <c r="AA96" s="11">
        <v>106.91303737208767</v>
      </c>
      <c r="AB96" s="11">
        <v>111.73229927491208</v>
      </c>
      <c r="AC96" s="11">
        <v>109.53699741375034</v>
      </c>
      <c r="AD96" s="11">
        <v>114.38784751526119</v>
      </c>
      <c r="AE96" s="11">
        <v>115.13789592134175</v>
      </c>
      <c r="AF96" s="11">
        <v>110.12502124073436</v>
      </c>
      <c r="AG96" s="11">
        <v>112.33653087434622</v>
      </c>
      <c r="AH96" s="11">
        <v>110.34308157436585</v>
      </c>
      <c r="AI96" s="11">
        <v>115.49229477785107</v>
      </c>
      <c r="AJ96" s="11">
        <v>109.61717371333334</v>
      </c>
      <c r="AK96" s="11">
        <v>111.64667811258367</v>
      </c>
      <c r="AL96" s="11">
        <v>110.01802122992679</v>
      </c>
      <c r="AM96" s="11">
        <v>110.99353238885119</v>
      </c>
      <c r="AN96" s="11">
        <v>113.32194669330319</v>
      </c>
      <c r="AO96" s="11">
        <v>112.53849205712824</v>
      </c>
      <c r="AP96" s="11">
        <v>106.96742518395145</v>
      </c>
      <c r="AQ96" s="11">
        <v>110.44142944131502</v>
      </c>
      <c r="AR96" s="11">
        <v>110.07388757784825</v>
      </c>
      <c r="AS96" s="11">
        <v>106.62213303094984</v>
      </c>
      <c r="AT96" s="11">
        <v>110.95080821754425</v>
      </c>
      <c r="AU96" s="11">
        <v>103.35647023421333</v>
      </c>
      <c r="AV96" s="11">
        <v>107.58454782651359</v>
      </c>
      <c r="AW96" s="11">
        <v>108.02992702939848</v>
      </c>
      <c r="AX96" s="11">
        <v>112.19195973349569</v>
      </c>
      <c r="AY96" s="11">
        <v>112.88611705143781</v>
      </c>
      <c r="AZ96" s="11">
        <v>112.02865913828929</v>
      </c>
      <c r="BA96" s="11">
        <v>112.24245431376684</v>
      </c>
      <c r="BB96" s="11">
        <v>114.54459546640088</v>
      </c>
      <c r="BC96" s="11">
        <v>110.38007660285834</v>
      </c>
      <c r="BD96" s="11">
        <v>108.29844996055108</v>
      </c>
      <c r="BE96" s="11">
        <v>116.41749504036457</v>
      </c>
      <c r="BF96" s="11">
        <v>108.07020687234532</v>
      </c>
      <c r="BG96" s="11">
        <v>108.08291764138579</v>
      </c>
      <c r="BH96" s="11">
        <v>108.23813418206488</v>
      </c>
      <c r="BI96" s="11">
        <v>109.86818756467666</v>
      </c>
      <c r="BJ96" s="11">
        <v>107.22078455261435</v>
      </c>
      <c r="BK96" s="11">
        <v>110.9931691279416</v>
      </c>
      <c r="BL96" s="11">
        <v>110.69664680308549</v>
      </c>
      <c r="BM96" s="11">
        <v>105.39121885953651</v>
      </c>
      <c r="BN96" s="11">
        <v>108.69128770441877</v>
      </c>
      <c r="BO96" s="11">
        <v>108.42845805521512</v>
      </c>
      <c r="BP96" s="11">
        <v>108.20660525467686</v>
      </c>
      <c r="BQ96" s="11">
        <v>109.94194029320138</v>
      </c>
      <c r="BR96" s="11">
        <v>105.67245690943082</v>
      </c>
      <c r="BS96" s="11">
        <v>112.96818768421711</v>
      </c>
      <c r="BT96" s="11">
        <v>109.64610248369704</v>
      </c>
      <c r="BU96" s="11">
        <v>109.36782514270753</v>
      </c>
      <c r="BV96" s="11">
        <v>107.41136087254023</v>
      </c>
      <c r="BW96" s="11">
        <v>113.43559685155087</v>
      </c>
      <c r="BX96" s="11">
        <v>113.09927487901076</v>
      </c>
      <c r="BY96" s="11">
        <v>107.46309430653864</v>
      </c>
      <c r="BZ96" s="11">
        <v>113.67774664953293</v>
      </c>
      <c r="CA96" s="11">
        <v>111.63931010041877</v>
      </c>
      <c r="CB96" s="11">
        <v>111.09562552372925</v>
      </c>
      <c r="CC96" s="11">
        <v>113.2489542165829</v>
      </c>
      <c r="CD96" s="11">
        <v>108.12402020466665</v>
      </c>
      <c r="CE96" s="11">
        <v>109.16920316736993</v>
      </c>
      <c r="CF96" s="11">
        <v>108.37451853467977</v>
      </c>
      <c r="CG96" s="11">
        <v>112.59415311383395</v>
      </c>
      <c r="CH96" s="11">
        <v>109.60885296270666</v>
      </c>
      <c r="CI96" s="11">
        <v>111.552551127605</v>
      </c>
      <c r="CJ96" s="11">
        <v>109.58076370948555</v>
      </c>
      <c r="CK96" s="11">
        <v>115.93486751792744</v>
      </c>
      <c r="CL96" s="11">
        <v>109.98757178297807</v>
      </c>
      <c r="CM96" s="11">
        <v>108.05974227840409</v>
      </c>
      <c r="CN96" s="11">
        <v>107.60179565019899</v>
      </c>
      <c r="CO96" s="11">
        <v>107.0253411814284</v>
      </c>
      <c r="CP96" s="11">
        <v>108.57289506038352</v>
      </c>
      <c r="CQ96" s="11">
        <v>109.57062782010193</v>
      </c>
      <c r="CR96" s="11">
        <v>109.25697824511691</v>
      </c>
      <c r="CS96" s="11">
        <v>110.37228426828763</v>
      </c>
      <c r="CT96" s="11">
        <v>111.59177396293151</v>
      </c>
      <c r="CU96" s="11">
        <v>110.89345557873722</v>
      </c>
      <c r="CV96" s="11">
        <v>107.59794804289865</v>
      </c>
      <c r="CW96" s="11">
        <v>107.54497263298011</v>
      </c>
      <c r="CX96" s="11">
        <v>110.56064833744966</v>
      </c>
      <c r="CY96" s="11">
        <v>109.51483784493118</v>
      </c>
      <c r="CZ96" s="11">
        <v>111.54450645532896</v>
      </c>
    </row>
    <row r="97" spans="1:104">
      <c r="A97" s="12">
        <f ca="1">A96+C96</f>
        <v>110.78319503567562</v>
      </c>
      <c r="B97" s="11">
        <f ca="1">NORMSINV(RAND())</f>
        <v>-0.97320545203506426</v>
      </c>
      <c r="C97" s="13">
        <f ca="1">rendite2*A97*zeitintervall2+volatilität2*A97*zeitintervall2*B97</f>
        <v>-0.15726963565423668</v>
      </c>
      <c r="E97" s="12">
        <v>107.48476612458596</v>
      </c>
      <c r="F97" s="11">
        <v>110.51487436849906</v>
      </c>
      <c r="G97" s="11">
        <v>109.19994949302243</v>
      </c>
      <c r="H97" s="11">
        <v>110.18805163444537</v>
      </c>
      <c r="I97" s="11">
        <v>109.22779554738028</v>
      </c>
      <c r="J97" s="11">
        <v>112.54279136804966</v>
      </c>
      <c r="K97" s="11">
        <v>112.68353408490491</v>
      </c>
      <c r="L97" s="11">
        <v>108.92349202336396</v>
      </c>
      <c r="M97" s="11">
        <v>109.87386645836769</v>
      </c>
      <c r="N97" s="11">
        <v>110.36958728654845</v>
      </c>
      <c r="O97" s="11">
        <v>110.75885274324384</v>
      </c>
      <c r="P97" s="11">
        <v>107.09554640582856</v>
      </c>
      <c r="Q97" s="11">
        <v>109.56142782434796</v>
      </c>
      <c r="R97" s="11">
        <v>109.83498028912906</v>
      </c>
      <c r="S97" s="11">
        <v>110.51822033513189</v>
      </c>
      <c r="T97" s="11">
        <v>111.52089722464321</v>
      </c>
      <c r="U97" s="11">
        <v>113.85166991407537</v>
      </c>
      <c r="V97" s="11">
        <v>106.55752616757502</v>
      </c>
      <c r="W97" s="11">
        <v>110.19268704485258</v>
      </c>
      <c r="X97" s="11">
        <v>108.45975805617076</v>
      </c>
      <c r="Y97" s="11">
        <v>109.29212851610873</v>
      </c>
      <c r="Z97" s="11">
        <v>111.78487895668506</v>
      </c>
      <c r="AA97" s="11">
        <v>106.58305624004377</v>
      </c>
      <c r="AB97" s="11">
        <v>112.27393425559457</v>
      </c>
      <c r="AC97" s="11">
        <v>109.92174259510412</v>
      </c>
      <c r="AD97" s="11">
        <v>114.09945482373527</v>
      </c>
      <c r="AE97" s="11">
        <v>115.57090526199069</v>
      </c>
      <c r="AF97" s="11">
        <v>110.09434486105908</v>
      </c>
      <c r="AG97" s="11">
        <v>112.9348830143806</v>
      </c>
      <c r="AH97" s="11">
        <v>110.57551522727647</v>
      </c>
      <c r="AI97" s="11">
        <v>115.50680758710602</v>
      </c>
      <c r="AJ97" s="11">
        <v>109.97296195604515</v>
      </c>
      <c r="AK97" s="11">
        <v>111.73912819327516</v>
      </c>
      <c r="AL97" s="11">
        <v>110.54284622155635</v>
      </c>
      <c r="AM97" s="11">
        <v>111.14172378049572</v>
      </c>
      <c r="AN97" s="11">
        <v>113.78531882139823</v>
      </c>
      <c r="AO97" s="11">
        <v>112.43208876683259</v>
      </c>
      <c r="AP97" s="11">
        <v>107.57609348332682</v>
      </c>
      <c r="AQ97" s="11">
        <v>111.12373628060774</v>
      </c>
      <c r="AR97" s="11">
        <v>109.96461503385758</v>
      </c>
      <c r="AS97" s="11">
        <v>107.20539977114724</v>
      </c>
      <c r="AT97" s="11">
        <v>111.59009334681274</v>
      </c>
      <c r="AU97" s="11">
        <v>103.25536040790035</v>
      </c>
      <c r="AV97" s="11">
        <v>107.80176345802523</v>
      </c>
      <c r="AW97" s="11">
        <v>107.92073440763942</v>
      </c>
      <c r="AX97" s="11">
        <v>112.51898006607466</v>
      </c>
      <c r="AY97" s="11">
        <v>113.61869666708027</v>
      </c>
      <c r="AZ97" s="11">
        <v>112.27002125131726</v>
      </c>
      <c r="BA97" s="11">
        <v>112.55090315936651</v>
      </c>
      <c r="BB97" s="11">
        <v>114.25189749703446</v>
      </c>
      <c r="BC97" s="11">
        <v>110.1186989996723</v>
      </c>
      <c r="BD97" s="11">
        <v>108.71089539953719</v>
      </c>
      <c r="BE97" s="11">
        <v>116.4147273698355</v>
      </c>
      <c r="BF97" s="11">
        <v>108.34155100631419</v>
      </c>
      <c r="BG97" s="11">
        <v>108.47725155317185</v>
      </c>
      <c r="BH97" s="11">
        <v>107.60449507449594</v>
      </c>
      <c r="BI97" s="11">
        <v>109.84469098193688</v>
      </c>
      <c r="BJ97" s="11">
        <v>107.57474581941294</v>
      </c>
      <c r="BK97" s="11">
        <v>111.67031224310477</v>
      </c>
      <c r="BL97" s="11">
        <v>110.40797210085583</v>
      </c>
      <c r="BM97" s="11">
        <v>105.52669864842572</v>
      </c>
      <c r="BN97" s="11">
        <v>108.76701601564943</v>
      </c>
      <c r="BO97" s="11">
        <v>108.76362222896678</v>
      </c>
      <c r="BP97" s="11">
        <v>108.48697291740173</v>
      </c>
      <c r="BQ97" s="11">
        <v>109.9860656643463</v>
      </c>
      <c r="BR97" s="11">
        <v>105.25665732396625</v>
      </c>
      <c r="BS97" s="11">
        <v>113.66733599132692</v>
      </c>
      <c r="BT97" s="11">
        <v>109.65211715877672</v>
      </c>
      <c r="BU97" s="11">
        <v>109.22318658497775</v>
      </c>
      <c r="BV97" s="11">
        <v>108.02366494900198</v>
      </c>
      <c r="BW97" s="11">
        <v>113.26941479531602</v>
      </c>
      <c r="BX97" s="11">
        <v>113.69147714607638</v>
      </c>
      <c r="BY97" s="11">
        <v>107.46356616752001</v>
      </c>
      <c r="BZ97" s="11">
        <v>113.87173958609635</v>
      </c>
      <c r="CA97" s="11">
        <v>111.94173354663592</v>
      </c>
      <c r="CB97" s="11">
        <v>111.11440561361594</v>
      </c>
      <c r="CC97" s="11">
        <v>113.54383520243388</v>
      </c>
      <c r="CD97" s="11">
        <v>107.83018493800168</v>
      </c>
      <c r="CE97" s="11">
        <v>108.67877764481122</v>
      </c>
      <c r="CF97" s="11">
        <v>108.33177419579091</v>
      </c>
      <c r="CG97" s="11">
        <v>113.23448367379562</v>
      </c>
      <c r="CH97" s="11">
        <v>109.80515727502244</v>
      </c>
      <c r="CI97" s="11">
        <v>111.63132411393639</v>
      </c>
      <c r="CJ97" s="11">
        <v>109.55923616095815</v>
      </c>
      <c r="CK97" s="11">
        <v>116.27071522456053</v>
      </c>
      <c r="CL97" s="11">
        <v>110.37634394316217</v>
      </c>
      <c r="CM97" s="11">
        <v>108.07427177638581</v>
      </c>
      <c r="CN97" s="11">
        <v>108.25001299270677</v>
      </c>
      <c r="CO97" s="11">
        <v>107.38264019461266</v>
      </c>
      <c r="CP97" s="11">
        <v>108.9243304315886</v>
      </c>
      <c r="CQ97" s="11">
        <v>109.72447261713475</v>
      </c>
      <c r="CR97" s="11">
        <v>109.74463448491552</v>
      </c>
      <c r="CS97" s="11">
        <v>110.14499480813774</v>
      </c>
      <c r="CT97" s="11">
        <v>111.71005683009422</v>
      </c>
      <c r="CU97" s="11">
        <v>111.25914893475591</v>
      </c>
      <c r="CV97" s="11">
        <v>107.97127268909092</v>
      </c>
      <c r="CW97" s="11">
        <v>107.22967122330223</v>
      </c>
      <c r="CX97" s="11">
        <v>110.42127933791367</v>
      </c>
      <c r="CY97" s="11">
        <v>108.95167616702511</v>
      </c>
      <c r="CZ97" s="11">
        <v>111.87220939213938</v>
      </c>
    </row>
    <row r="98" spans="1:104">
      <c r="A98" s="12">
        <f ca="1">A97+C97</f>
        <v>110.62592540002139</v>
      </c>
      <c r="B98" s="11">
        <f ca="1">NORMSINV(RAND())</f>
        <v>0.65845988955907997</v>
      </c>
      <c r="C98" s="13">
        <f ca="1">rendite2*A98*zeitintervall2+volatilität2*A98*zeitintervall2*B98</f>
        <v>0.38446709196383938</v>
      </c>
      <c r="E98" s="12">
        <v>107.97505356491557</v>
      </c>
      <c r="F98" s="11">
        <v>110.1517036895881</v>
      </c>
      <c r="G98" s="11">
        <v>109.46732908498414</v>
      </c>
      <c r="H98" s="11">
        <v>109.83530803299354</v>
      </c>
      <c r="I98" s="11">
        <v>109.09383625355674</v>
      </c>
      <c r="J98" s="11">
        <v>112.98816197682542</v>
      </c>
      <c r="K98" s="11">
        <v>113.1614607497815</v>
      </c>
      <c r="L98" s="11">
        <v>108.99138461573369</v>
      </c>
      <c r="M98" s="11">
        <v>110.15669387583084</v>
      </c>
      <c r="N98" s="11">
        <v>110.31571897734734</v>
      </c>
      <c r="O98" s="11">
        <v>111.65369944750648</v>
      </c>
      <c r="P98" s="11">
        <v>107.20780064448218</v>
      </c>
      <c r="Q98" s="11">
        <v>109.55739492519618</v>
      </c>
      <c r="R98" s="11">
        <v>110.37031580518554</v>
      </c>
      <c r="S98" s="11">
        <v>110.53075609044416</v>
      </c>
      <c r="T98" s="11">
        <v>111.66679585935007</v>
      </c>
      <c r="U98" s="11">
        <v>114.53875121405449</v>
      </c>
      <c r="V98" s="11">
        <v>106.10787474036714</v>
      </c>
      <c r="W98" s="11">
        <v>110.29188568375515</v>
      </c>
      <c r="X98" s="11">
        <v>108.90548739377083</v>
      </c>
      <c r="Y98" s="11">
        <v>109.5906876325724</v>
      </c>
      <c r="Z98" s="11">
        <v>112.42298279441822</v>
      </c>
      <c r="AA98" s="11">
        <v>107.3511607635224</v>
      </c>
      <c r="AB98" s="11">
        <v>112.38757967105045</v>
      </c>
      <c r="AC98" s="11">
        <v>110.34745650137013</v>
      </c>
      <c r="AD98" s="11">
        <v>114.36245712469187</v>
      </c>
      <c r="AE98" s="11">
        <v>115.99143138133181</v>
      </c>
      <c r="AF98" s="11">
        <v>110.78345989653073</v>
      </c>
      <c r="AG98" s="11">
        <v>112.46995559423355</v>
      </c>
      <c r="AH98" s="11">
        <v>110.94892494179494</v>
      </c>
      <c r="AI98" s="11">
        <v>116.32264002298444</v>
      </c>
      <c r="AJ98" s="11">
        <v>110.45931372303814</v>
      </c>
      <c r="AK98" s="11">
        <v>112.3108660881325</v>
      </c>
      <c r="AL98" s="11">
        <v>110.52110106019506</v>
      </c>
      <c r="AM98" s="11">
        <v>111.42390452435622</v>
      </c>
      <c r="AN98" s="11">
        <v>113.60178753088262</v>
      </c>
      <c r="AO98" s="11">
        <v>112.46585511613719</v>
      </c>
      <c r="AP98" s="11">
        <v>108.41367418653277</v>
      </c>
      <c r="AQ98" s="11">
        <v>111.25754721756581</v>
      </c>
      <c r="AR98" s="11">
        <v>110.02131966448809</v>
      </c>
      <c r="AS98" s="11">
        <v>108.08618799674851</v>
      </c>
      <c r="AT98" s="11">
        <v>111.8072823430698</v>
      </c>
      <c r="AU98" s="11">
        <v>103.52506211874076</v>
      </c>
      <c r="AV98" s="11">
        <v>107.78299018139847</v>
      </c>
      <c r="AW98" s="11">
        <v>108.08213029850646</v>
      </c>
      <c r="AX98" s="11">
        <v>111.99128430378533</v>
      </c>
      <c r="AY98" s="11">
        <v>113.85818085565761</v>
      </c>
      <c r="AZ98" s="11">
        <v>112.45345133270384</v>
      </c>
      <c r="BA98" s="11">
        <v>112.13495555336173</v>
      </c>
      <c r="BB98" s="11">
        <v>114.0863362055459</v>
      </c>
      <c r="BC98" s="11">
        <v>111.21092782624883</v>
      </c>
      <c r="BD98" s="11">
        <v>108.41970398354219</v>
      </c>
      <c r="BE98" s="11">
        <v>117.24086496246098</v>
      </c>
      <c r="BF98" s="11">
        <v>108.23241909322803</v>
      </c>
      <c r="BG98" s="11">
        <v>108.40352342597576</v>
      </c>
      <c r="BH98" s="11">
        <v>107.84114347560529</v>
      </c>
      <c r="BI98" s="11">
        <v>110.04800516496363</v>
      </c>
      <c r="BJ98" s="11">
        <v>107.54530461172241</v>
      </c>
      <c r="BK98" s="11">
        <v>111.6820480932948</v>
      </c>
      <c r="BL98" s="11">
        <v>111.00730068319857</v>
      </c>
      <c r="BM98" s="11">
        <v>105.85895899735669</v>
      </c>
      <c r="BN98" s="11">
        <v>108.64872764879946</v>
      </c>
      <c r="BO98" s="11">
        <v>108.87562078413221</v>
      </c>
      <c r="BP98" s="11">
        <v>108.66915406747391</v>
      </c>
      <c r="BQ98" s="11">
        <v>110.25025087864702</v>
      </c>
      <c r="BR98" s="11">
        <v>105.48146805521212</v>
      </c>
      <c r="BS98" s="11">
        <v>113.76314661607438</v>
      </c>
      <c r="BT98" s="11">
        <v>109.8522485352449</v>
      </c>
      <c r="BU98" s="11">
        <v>109.37219841616209</v>
      </c>
      <c r="BV98" s="11">
        <v>108.75673852582881</v>
      </c>
      <c r="BW98" s="11">
        <v>113.08270339029417</v>
      </c>
      <c r="BX98" s="11">
        <v>113.84803939658562</v>
      </c>
      <c r="BY98" s="11">
        <v>107.56402825578077</v>
      </c>
      <c r="BZ98" s="11">
        <v>114.09980198410581</v>
      </c>
      <c r="CA98" s="11">
        <v>112.04052497466159</v>
      </c>
      <c r="CB98" s="11">
        <v>111.16788877954123</v>
      </c>
      <c r="CC98" s="11">
        <v>114.03637943203613</v>
      </c>
      <c r="CD98" s="11">
        <v>108.0470715832968</v>
      </c>
      <c r="CE98" s="11">
        <v>109.13078921870671</v>
      </c>
      <c r="CF98" s="11">
        <v>107.83773814791911</v>
      </c>
      <c r="CG98" s="11">
        <v>112.62700500380603</v>
      </c>
      <c r="CH98" s="11">
        <v>110.11922747836569</v>
      </c>
      <c r="CI98" s="11">
        <v>111.76512094504824</v>
      </c>
      <c r="CJ98" s="11">
        <v>109.81107460607882</v>
      </c>
      <c r="CK98" s="11">
        <v>116.55639065390191</v>
      </c>
      <c r="CL98" s="11">
        <v>110.23029808987563</v>
      </c>
      <c r="CM98" s="11">
        <v>108.21292753579554</v>
      </c>
      <c r="CN98" s="11">
        <v>108.56055335327869</v>
      </c>
      <c r="CO98" s="11">
        <v>107.40977991278022</v>
      </c>
      <c r="CP98" s="11">
        <v>109.65718488714448</v>
      </c>
      <c r="CQ98" s="11">
        <v>109.86184446471499</v>
      </c>
      <c r="CR98" s="11">
        <v>109.9097974274485</v>
      </c>
      <c r="CS98" s="11">
        <v>110.45831035096398</v>
      </c>
      <c r="CT98" s="11">
        <v>112.10862833473334</v>
      </c>
      <c r="CU98" s="11">
        <v>111.44125775617526</v>
      </c>
      <c r="CV98" s="11">
        <v>108.44033250353436</v>
      </c>
      <c r="CW98" s="11">
        <v>107.04939176704235</v>
      </c>
      <c r="CX98" s="11">
        <v>110.62177608259874</v>
      </c>
      <c r="CY98" s="11">
        <v>109.20234999330322</v>
      </c>
      <c r="CZ98" s="11">
        <v>112.40245824436134</v>
      </c>
    </row>
    <row r="99" spans="1:104">
      <c r="A99" s="12">
        <f ca="1">A98+C98</f>
        <v>111.01039249198523</v>
      </c>
      <c r="B99" s="11">
        <f ca="1">NORMSINV(RAND())</f>
        <v>0.46263973238101935</v>
      </c>
      <c r="C99" s="13">
        <f ca="1">rendite2*A99*zeitintervall2+volatilität2*A99*zeitintervall2*B99</f>
        <v>0.32058904355998974</v>
      </c>
      <c r="E99" s="12">
        <v>108.47839734171906</v>
      </c>
      <c r="F99" s="11">
        <v>110.11796313966028</v>
      </c>
      <c r="G99" s="11">
        <v>110.06249817093958</v>
      </c>
      <c r="H99" s="11">
        <v>110.49852209994037</v>
      </c>
      <c r="I99" s="11">
        <v>109.27707677074876</v>
      </c>
      <c r="J99" s="11">
        <v>113.39453225789939</v>
      </c>
      <c r="K99" s="11">
        <v>113.48382034528206</v>
      </c>
      <c r="L99" s="11">
        <v>109.07596561951657</v>
      </c>
      <c r="M99" s="11">
        <v>110.26832536431323</v>
      </c>
      <c r="N99" s="11">
        <v>110.48773945161872</v>
      </c>
      <c r="O99" s="11">
        <v>112.03072900682996</v>
      </c>
      <c r="P99" s="11">
        <v>107.8247828371786</v>
      </c>
      <c r="Q99" s="11">
        <v>109.29239501851954</v>
      </c>
      <c r="R99" s="11">
        <v>111.08114328549135</v>
      </c>
      <c r="S99" s="11">
        <v>111.05982077898605</v>
      </c>
      <c r="T99" s="11">
        <v>111.88445548232649</v>
      </c>
      <c r="U99" s="11">
        <v>114.82347956723203</v>
      </c>
      <c r="V99" s="11">
        <v>106.23738001900446</v>
      </c>
      <c r="W99" s="11">
        <v>110.32186595736093</v>
      </c>
      <c r="X99" s="11">
        <v>109.0289459634442</v>
      </c>
      <c r="Y99" s="11">
        <v>109.51530844690581</v>
      </c>
      <c r="Z99" s="11">
        <v>112.81453424273639</v>
      </c>
      <c r="AA99" s="11">
        <v>107.43440235413384</v>
      </c>
      <c r="AB99" s="11">
        <v>112.83476849165307</v>
      </c>
      <c r="AC99" s="11">
        <v>110.78665661999661</v>
      </c>
      <c r="AD99" s="11">
        <v>114.43082017044823</v>
      </c>
      <c r="AE99" s="11">
        <v>116.46809226739548</v>
      </c>
      <c r="AF99" s="11">
        <v>110.8769051847019</v>
      </c>
      <c r="AG99" s="11">
        <v>112.69813590128848</v>
      </c>
      <c r="AH99" s="11">
        <v>111.41212719912915</v>
      </c>
      <c r="AI99" s="11">
        <v>116.67690167479947</v>
      </c>
      <c r="AJ99" s="11">
        <v>110.9960565188959</v>
      </c>
      <c r="AK99" s="11">
        <v>113.02838943882396</v>
      </c>
      <c r="AL99" s="11">
        <v>110.51531305499782</v>
      </c>
      <c r="AM99" s="11">
        <v>111.54385135549194</v>
      </c>
      <c r="AN99" s="11">
        <v>114.61181798738336</v>
      </c>
      <c r="AO99" s="11">
        <v>113.00296360106069</v>
      </c>
      <c r="AP99" s="11">
        <v>108.25076834132184</v>
      </c>
      <c r="AQ99" s="11">
        <v>111.29857251489628</v>
      </c>
      <c r="AR99" s="11">
        <v>110.40150257335219</v>
      </c>
      <c r="AS99" s="11">
        <v>108.51158523021759</v>
      </c>
      <c r="AT99" s="11">
        <v>111.84506326489048</v>
      </c>
      <c r="AU99" s="11">
        <v>104.06767113720787</v>
      </c>
      <c r="AV99" s="11">
        <v>107.96746293478705</v>
      </c>
      <c r="AW99" s="11">
        <v>107.97309466540553</v>
      </c>
      <c r="AX99" s="11">
        <v>112.25150210698317</v>
      </c>
      <c r="AY99" s="11">
        <v>114.18116261816341</v>
      </c>
      <c r="AZ99" s="11">
        <v>111.98414475463687</v>
      </c>
      <c r="BA99" s="11">
        <v>112.30091775160511</v>
      </c>
      <c r="BB99" s="11">
        <v>114.86211709148127</v>
      </c>
      <c r="BC99" s="11">
        <v>111.64709623042867</v>
      </c>
      <c r="BD99" s="11">
        <v>108.52104212792855</v>
      </c>
      <c r="BE99" s="11">
        <v>117.97172063100001</v>
      </c>
      <c r="BF99" s="11">
        <v>108.34220895429816</v>
      </c>
      <c r="BG99" s="11">
        <v>108.18451868402934</v>
      </c>
      <c r="BH99" s="11">
        <v>107.39265173660461</v>
      </c>
      <c r="BI99" s="11">
        <v>109.67875158161509</v>
      </c>
      <c r="BJ99" s="11">
        <v>107.56901538257854</v>
      </c>
      <c r="BK99" s="11">
        <v>112.73809644102198</v>
      </c>
      <c r="BL99" s="11">
        <v>111.20115877228041</v>
      </c>
      <c r="BM99" s="11">
        <v>105.8622716821242</v>
      </c>
      <c r="BN99" s="11">
        <v>108.71251587365992</v>
      </c>
      <c r="BO99" s="11">
        <v>108.98170497603792</v>
      </c>
      <c r="BP99" s="11">
        <v>108.37875493182469</v>
      </c>
      <c r="BQ99" s="11">
        <v>110.44132333699302</v>
      </c>
      <c r="BR99" s="11">
        <v>105.95192665394501</v>
      </c>
      <c r="BS99" s="11">
        <v>114.03093970940097</v>
      </c>
      <c r="BT99" s="11">
        <v>110.14638087769269</v>
      </c>
      <c r="BU99" s="11">
        <v>109.91108917377545</v>
      </c>
      <c r="BV99" s="11">
        <v>108.37662307646997</v>
      </c>
      <c r="BW99" s="11">
        <v>113.11994527070756</v>
      </c>
      <c r="BX99" s="11">
        <v>113.85988136957276</v>
      </c>
      <c r="BY99" s="11">
        <v>107.83897450237771</v>
      </c>
      <c r="BZ99" s="11">
        <v>114.65899877417623</v>
      </c>
      <c r="CA99" s="11">
        <v>112.25431265866878</v>
      </c>
      <c r="CB99" s="11">
        <v>111.45561144432635</v>
      </c>
      <c r="CC99" s="11">
        <v>114.8651680617709</v>
      </c>
      <c r="CD99" s="11">
        <v>108.51486472683827</v>
      </c>
      <c r="CE99" s="11">
        <v>109.46302797657239</v>
      </c>
      <c r="CF99" s="11">
        <v>107.68153516880378</v>
      </c>
      <c r="CG99" s="11">
        <v>113.47954344056477</v>
      </c>
      <c r="CH99" s="11">
        <v>110.41564434697301</v>
      </c>
      <c r="CI99" s="11">
        <v>111.55647773451025</v>
      </c>
      <c r="CJ99" s="11">
        <v>110.47748483985643</v>
      </c>
      <c r="CK99" s="11">
        <v>117.20417203456388</v>
      </c>
      <c r="CL99" s="11">
        <v>110.34900105526415</v>
      </c>
      <c r="CM99" s="11">
        <v>108.69165043287654</v>
      </c>
      <c r="CN99" s="11">
        <v>108.55351558618537</v>
      </c>
      <c r="CO99" s="11">
        <v>107.31296090629573</v>
      </c>
      <c r="CP99" s="11">
        <v>109.58123112299305</v>
      </c>
      <c r="CQ99" s="11">
        <v>109.92199718311254</v>
      </c>
      <c r="CR99" s="11">
        <v>110.35012224550262</v>
      </c>
      <c r="CS99" s="11">
        <v>109.96554359191521</v>
      </c>
      <c r="CT99" s="11">
        <v>111.61943968741333</v>
      </c>
      <c r="CU99" s="11">
        <v>111.75603836305859</v>
      </c>
      <c r="CV99" s="11">
        <v>108.31685068710387</v>
      </c>
      <c r="CW99" s="11">
        <v>106.65687648657875</v>
      </c>
      <c r="CX99" s="11">
        <v>111.12545213465239</v>
      </c>
      <c r="CY99" s="11">
        <v>109.44139832496728</v>
      </c>
      <c r="CZ99" s="11">
        <v>112.9224722729101</v>
      </c>
    </row>
    <row r="100" spans="1:104">
      <c r="A100" s="12">
        <f ca="1">A99+C99</f>
        <v>111.33098153554522</v>
      </c>
      <c r="B100" s="11">
        <f ca="1">NORMSINV(RAND())</f>
        <v>0.77014492450004612</v>
      </c>
      <c r="C100" s="13">
        <f ca="1">rendite2*A100*zeitintervall2+volatilität2*A100*zeitintervall2*B100</f>
        <v>0.42421944341094331</v>
      </c>
      <c r="E100" s="12">
        <v>108.24084760120147</v>
      </c>
      <c r="F100" s="11">
        <v>110.2857736336444</v>
      </c>
      <c r="G100" s="11">
        <v>110.00504414498214</v>
      </c>
      <c r="H100" s="11">
        <v>110.6219186616816</v>
      </c>
      <c r="I100" s="11">
        <v>108.50150059715226</v>
      </c>
      <c r="J100" s="11">
        <v>113.97564160411575</v>
      </c>
      <c r="K100" s="11">
        <v>113.80290628479518</v>
      </c>
      <c r="L100" s="11">
        <v>109.01868514226605</v>
      </c>
      <c r="M100" s="11">
        <v>110.72140230957234</v>
      </c>
      <c r="N100" s="11">
        <v>111.36454521854641</v>
      </c>
      <c r="O100" s="11">
        <v>112.17662516974367</v>
      </c>
      <c r="P100" s="11">
        <v>107.47969693751705</v>
      </c>
      <c r="Q100" s="11">
        <v>109.95239676956662</v>
      </c>
      <c r="R100" s="11">
        <v>111.44019346933973</v>
      </c>
      <c r="S100" s="11">
        <v>111.70147623636052</v>
      </c>
      <c r="T100" s="11">
        <v>111.82217547302764</v>
      </c>
      <c r="U100" s="11">
        <v>115.14125625253172</v>
      </c>
      <c r="V100" s="11">
        <v>106.54757043907163</v>
      </c>
      <c r="W100" s="11">
        <v>110.54136641615889</v>
      </c>
      <c r="X100" s="11">
        <v>109.37343676238015</v>
      </c>
      <c r="Y100" s="11">
        <v>109.62268241885842</v>
      </c>
      <c r="Z100" s="11">
        <v>112.56033379060089</v>
      </c>
      <c r="AA100" s="11">
        <v>107.41261023523123</v>
      </c>
      <c r="AB100" s="11">
        <v>113.2605718114649</v>
      </c>
      <c r="AC100" s="11">
        <v>110.528521140956</v>
      </c>
      <c r="AD100" s="11">
        <v>113.97548307350168</v>
      </c>
      <c r="AE100" s="11">
        <v>116.83804523203342</v>
      </c>
      <c r="AF100" s="11">
        <v>111.50239229607088</v>
      </c>
      <c r="AG100" s="11">
        <v>112.89567408137029</v>
      </c>
      <c r="AH100" s="11">
        <v>111.15001925412696</v>
      </c>
      <c r="AI100" s="11">
        <v>116.69657764247307</v>
      </c>
      <c r="AJ100" s="11">
        <v>111.71780695885747</v>
      </c>
      <c r="AK100" s="11">
        <v>113.24676639706284</v>
      </c>
      <c r="AL100" s="11">
        <v>110.84241809659208</v>
      </c>
      <c r="AM100" s="11">
        <v>111.12442862039208</v>
      </c>
      <c r="AN100" s="11">
        <v>114.71557263960088</v>
      </c>
      <c r="AO100" s="11">
        <v>113.27397886437521</v>
      </c>
      <c r="AP100" s="11">
        <v>108.62601605490397</v>
      </c>
      <c r="AQ100" s="11">
        <v>111.82875118250129</v>
      </c>
      <c r="AR100" s="11">
        <v>110.78704817372272</v>
      </c>
      <c r="AS100" s="11">
        <v>108.43580044949037</v>
      </c>
      <c r="AT100" s="11">
        <v>112.26303282155769</v>
      </c>
      <c r="AU100" s="11">
        <v>104.3279643600259</v>
      </c>
      <c r="AV100" s="11">
        <v>108.31038697557543</v>
      </c>
      <c r="AW100" s="11">
        <v>108.16709870306119</v>
      </c>
      <c r="AX100" s="11">
        <v>112.13522529641843</v>
      </c>
      <c r="AY100" s="11">
        <v>113.99203536115954</v>
      </c>
      <c r="AZ100" s="11">
        <v>112.1796304894076</v>
      </c>
      <c r="BA100" s="11">
        <v>111.97296943976251</v>
      </c>
      <c r="BB100" s="11">
        <v>115.14911620825576</v>
      </c>
      <c r="BC100" s="11">
        <v>112.11018591542532</v>
      </c>
      <c r="BD100" s="11">
        <v>108.51675199727545</v>
      </c>
      <c r="BE100" s="11">
        <v>118.07224905666874</v>
      </c>
      <c r="BF100" s="11">
        <v>108.27410741058365</v>
      </c>
      <c r="BG100" s="11">
        <v>107.60789704854025</v>
      </c>
      <c r="BH100" s="11">
        <v>107.50765776911145</v>
      </c>
      <c r="BI100" s="11">
        <v>110.44781648196067</v>
      </c>
      <c r="BJ100" s="11">
        <v>108.14625079617005</v>
      </c>
      <c r="BK100" s="11">
        <v>113.01819878004916</v>
      </c>
      <c r="BL100" s="11">
        <v>111.13088465049596</v>
      </c>
      <c r="BM100" s="11">
        <v>106.02717274331616</v>
      </c>
      <c r="BN100" s="11">
        <v>109.08816285801895</v>
      </c>
      <c r="BO100" s="11">
        <v>109.43671768707897</v>
      </c>
      <c r="BP100" s="11">
        <v>108.51716028284081</v>
      </c>
      <c r="BQ100" s="11">
        <v>110.73623037907562</v>
      </c>
      <c r="BR100" s="11">
        <v>106.03262978132048</v>
      </c>
      <c r="BS100" s="11">
        <v>114.44356379293218</v>
      </c>
      <c r="BT100" s="11">
        <v>109.875320245135</v>
      </c>
      <c r="BU100" s="11">
        <v>110.11820363197346</v>
      </c>
      <c r="BV100" s="11">
        <v>108.5357972456916</v>
      </c>
      <c r="BW100" s="11">
        <v>114.06413682254917</v>
      </c>
      <c r="BX100" s="11">
        <v>114.04830847240333</v>
      </c>
      <c r="BY100" s="11">
        <v>108.49992711920959</v>
      </c>
      <c r="BZ100" s="11">
        <v>114.84659405451499</v>
      </c>
      <c r="CA100" s="11">
        <v>112.41752340031165</v>
      </c>
      <c r="CB100" s="11">
        <v>111.1274047038562</v>
      </c>
      <c r="CC100" s="11">
        <v>114.74721639107079</v>
      </c>
      <c r="CD100" s="11">
        <v>108.35805537528728</v>
      </c>
      <c r="CE100" s="11">
        <v>109.69769056221762</v>
      </c>
      <c r="CF100" s="11">
        <v>107.77806534669651</v>
      </c>
      <c r="CG100" s="11">
        <v>113.70612613848299</v>
      </c>
      <c r="CH100" s="11">
        <v>110.42516556906997</v>
      </c>
      <c r="CI100" s="11">
        <v>111.39482520061536</v>
      </c>
      <c r="CJ100" s="11">
        <v>110.72043940431719</v>
      </c>
      <c r="CK100" s="11">
        <v>116.90141165689229</v>
      </c>
      <c r="CL100" s="11">
        <v>110.65728477271658</v>
      </c>
      <c r="CM100" s="11">
        <v>108.66581325264985</v>
      </c>
      <c r="CN100" s="11">
        <v>108.20335135341027</v>
      </c>
      <c r="CO100" s="11">
        <v>107.77590079205304</v>
      </c>
      <c r="CP100" s="11">
        <v>109.4670900537995</v>
      </c>
      <c r="CQ100" s="11">
        <v>110.45045101813655</v>
      </c>
      <c r="CR100" s="11">
        <v>111.02790548134158</v>
      </c>
      <c r="CS100" s="11">
        <v>110.35885369957346</v>
      </c>
      <c r="CT100" s="11">
        <v>111.48112527037655</v>
      </c>
      <c r="CU100" s="11">
        <v>111.76501912547423</v>
      </c>
      <c r="CV100" s="11">
        <v>109.74716819907601</v>
      </c>
      <c r="CW100" s="11">
        <v>106.93407124615338</v>
      </c>
      <c r="CX100" s="11">
        <v>110.68962965217153</v>
      </c>
      <c r="CY100" s="11">
        <v>109.70521280877938</v>
      </c>
      <c r="CZ100" s="11">
        <v>113.37669236963571</v>
      </c>
    </row>
    <row r="101" spans="1:104">
      <c r="A101" s="12">
        <f ca="1">A100+C100</f>
        <v>111.75520097895617</v>
      </c>
      <c r="B101" s="11">
        <f ca="1">NORMSINV(RAND())</f>
        <v>2.3221756726296112</v>
      </c>
      <c r="C101" s="13">
        <f ca="1">rendite2*A101*zeitintervall2+volatilität2*A101*zeitintervall2*B101</f>
        <v>0.9461784284779291</v>
      </c>
      <c r="E101" s="12">
        <v>109.03864244300891</v>
      </c>
      <c r="F101" s="11">
        <v>110.41346588071325</v>
      </c>
      <c r="G101" s="11">
        <v>110.25526715057215</v>
      </c>
      <c r="H101" s="11">
        <v>110.96249650247073</v>
      </c>
      <c r="I101" s="11">
        <v>108.80155385947253</v>
      </c>
      <c r="J101" s="11">
        <v>114.28730317752127</v>
      </c>
      <c r="K101" s="11">
        <v>113.72960415346282</v>
      </c>
      <c r="L101" s="11">
        <v>109.38266485728643</v>
      </c>
      <c r="M101" s="11">
        <v>110.70955992747871</v>
      </c>
      <c r="N101" s="11">
        <v>111.17145317094263</v>
      </c>
      <c r="O101" s="11">
        <v>112.57796202505115</v>
      </c>
      <c r="P101" s="11">
        <v>107.70977984164129</v>
      </c>
      <c r="Q101" s="11">
        <v>110.01574501361497</v>
      </c>
      <c r="R101" s="11">
        <v>111.37350324863196</v>
      </c>
      <c r="S101" s="11">
        <v>111.97251715107767</v>
      </c>
      <c r="T101" s="11">
        <v>111.87973606976493</v>
      </c>
      <c r="U101" s="11">
        <v>115.26910548183901</v>
      </c>
      <c r="V101" s="11">
        <v>106.83620744167399</v>
      </c>
      <c r="W101" s="11">
        <v>110.71772721996598</v>
      </c>
      <c r="X101" s="11">
        <v>109.68502765920493</v>
      </c>
      <c r="Y101" s="11">
        <v>109.94327359912239</v>
      </c>
      <c r="Z101" s="11">
        <v>113.40992901135773</v>
      </c>
      <c r="AA101" s="11">
        <v>107.25009517129148</v>
      </c>
      <c r="AB101" s="11">
        <v>113.06075113648789</v>
      </c>
      <c r="AC101" s="11">
        <v>111.19809490671423</v>
      </c>
      <c r="AD101" s="11">
        <v>113.93037150621616</v>
      </c>
      <c r="AE101" s="11">
        <v>117.39620356307512</v>
      </c>
      <c r="AF101" s="11">
        <v>111.66480090744184</v>
      </c>
      <c r="AG101" s="11">
        <v>113.00490671668625</v>
      </c>
      <c r="AH101" s="11">
        <v>111.12105102334534</v>
      </c>
      <c r="AI101" s="11">
        <v>116.93365091393467</v>
      </c>
      <c r="AJ101" s="11">
        <v>111.73679121699102</v>
      </c>
      <c r="AK101" s="11">
        <v>113.33651410574764</v>
      </c>
      <c r="AL101" s="11">
        <v>111.34601133239298</v>
      </c>
      <c r="AM101" s="11">
        <v>110.82863580961914</v>
      </c>
      <c r="AN101" s="11">
        <v>114.56884292335644</v>
      </c>
      <c r="AO101" s="11">
        <v>113.55218950936998</v>
      </c>
      <c r="AP101" s="11">
        <v>109.31630952675151</v>
      </c>
      <c r="AQ101" s="11">
        <v>111.96731732772635</v>
      </c>
      <c r="AR101" s="11">
        <v>111.09380928544901</v>
      </c>
      <c r="AS101" s="11">
        <v>108.22393175269757</v>
      </c>
      <c r="AT101" s="11">
        <v>112.81215442235342</v>
      </c>
      <c r="AU101" s="11">
        <v>104.35936972349397</v>
      </c>
      <c r="AV101" s="11">
        <v>108.30017410607876</v>
      </c>
      <c r="AW101" s="11">
        <v>108.39240378775727</v>
      </c>
      <c r="AX101" s="11">
        <v>112.44145778685829</v>
      </c>
      <c r="AY101" s="11">
        <v>114.52606722240724</v>
      </c>
      <c r="AZ101" s="11">
        <v>112.37911485454094</v>
      </c>
      <c r="BA101" s="11">
        <v>112.08835910880491</v>
      </c>
      <c r="BB101" s="11">
        <v>114.96945595244867</v>
      </c>
      <c r="BC101" s="11">
        <v>112.36234710038468</v>
      </c>
      <c r="BD101" s="11">
        <v>108.88958102551027</v>
      </c>
      <c r="BE101" s="11">
        <v>118.06530830486048</v>
      </c>
      <c r="BF101" s="11">
        <v>108.33051585286891</v>
      </c>
      <c r="BG101" s="11">
        <v>107.8784589797432</v>
      </c>
      <c r="BH101" s="11">
        <v>107.655127034993</v>
      </c>
      <c r="BI101" s="11">
        <v>110.69612636722114</v>
      </c>
      <c r="BJ101" s="11">
        <v>108.45468322807508</v>
      </c>
      <c r="BK101" s="11">
        <v>113.19220258129718</v>
      </c>
      <c r="BL101" s="11">
        <v>111.22241040261828</v>
      </c>
      <c r="BM101" s="11">
        <v>106.3664581852445</v>
      </c>
      <c r="BN101" s="11">
        <v>108.57146609168517</v>
      </c>
      <c r="BO101" s="11">
        <v>110.22257161931196</v>
      </c>
      <c r="BP101" s="11">
        <v>108.67602751844805</v>
      </c>
      <c r="BQ101" s="11">
        <v>110.72935791506306</v>
      </c>
      <c r="BR101" s="11">
        <v>106.25324333552008</v>
      </c>
      <c r="BS101" s="11">
        <v>114.08589077487431</v>
      </c>
      <c r="BT101" s="11">
        <v>110.15705745944921</v>
      </c>
      <c r="BU101" s="11">
        <v>110.69801137499307</v>
      </c>
      <c r="BV101" s="11">
        <v>108.81612034307987</v>
      </c>
      <c r="BW101" s="11">
        <v>114.03317213055834</v>
      </c>
      <c r="BX101" s="11">
        <v>114.10229803882339</v>
      </c>
      <c r="BY101" s="11">
        <v>109.07638490568009</v>
      </c>
      <c r="BZ101" s="11">
        <v>115.04324939095027</v>
      </c>
      <c r="CA101" s="11">
        <v>112.24250171983333</v>
      </c>
      <c r="CB101" s="11">
        <v>111.20015130054162</v>
      </c>
      <c r="CC101" s="11">
        <v>115.2436881307096</v>
      </c>
      <c r="CD101" s="11">
        <v>108.78469134544082</v>
      </c>
      <c r="CE101" s="11">
        <v>109.05945968944275</v>
      </c>
      <c r="CF101" s="11">
        <v>107.67169409709554</v>
      </c>
      <c r="CG101" s="11">
        <v>113.98865845448508</v>
      </c>
      <c r="CH101" s="11">
        <v>110.6599612445941</v>
      </c>
      <c r="CI101" s="11">
        <v>111.10127512976577</v>
      </c>
      <c r="CJ101" s="11">
        <v>111.14011688280962</v>
      </c>
      <c r="CK101" s="11">
        <v>117.13723099841245</v>
      </c>
      <c r="CL101" s="11">
        <v>110.60527345554905</v>
      </c>
      <c r="CM101" s="11">
        <v>108.25123714556631</v>
      </c>
      <c r="CN101" s="11">
        <v>108.29606905600357</v>
      </c>
      <c r="CO101" s="11">
        <v>107.54955055600641</v>
      </c>
      <c r="CP101" s="11">
        <v>109.45610731306927</v>
      </c>
      <c r="CQ101" s="11">
        <v>111.09304648272165</v>
      </c>
      <c r="CR101" s="11">
        <v>111.64236802138556</v>
      </c>
      <c r="CS101" s="11">
        <v>110.44436945056087</v>
      </c>
      <c r="CT101" s="11">
        <v>112.13390972164846</v>
      </c>
      <c r="CU101" s="11">
        <v>111.68230460956244</v>
      </c>
      <c r="CV101" s="11">
        <v>109.30783769732778</v>
      </c>
      <c r="CW101" s="11">
        <v>107.01684692437634</v>
      </c>
      <c r="CX101" s="11">
        <v>110.74232147488524</v>
      </c>
      <c r="CY101" s="11">
        <v>109.53639460113834</v>
      </c>
      <c r="CZ101" s="11">
        <v>113.39272886803292</v>
      </c>
    </row>
    <row r="102" spans="1:104">
      <c r="A102" s="12">
        <f ca="1">A101+C101</f>
        <v>112.7013794074341</v>
      </c>
      <c r="B102" s="11">
        <f ca="1">NORMSINV(RAND())</f>
        <v>0.1622807096044436</v>
      </c>
      <c r="C102" s="13">
        <f ca="1">rendite2*A102*zeitintervall2+volatilität2*A102*zeitintervall2*B102</f>
        <v>0.22391984858206526</v>
      </c>
      <c r="E102" s="12">
        <v>109.36969763377158</v>
      </c>
      <c r="F102" s="11">
        <v>110.62972376441527</v>
      </c>
      <c r="G102" s="11">
        <v>110.68808061766248</v>
      </c>
      <c r="H102" s="11">
        <v>111.23750335840197</v>
      </c>
      <c r="I102" s="11">
        <v>109.45713982122371</v>
      </c>
      <c r="J102" s="11">
        <v>114.19970890622201</v>
      </c>
      <c r="K102" s="11">
        <v>113.60164521771962</v>
      </c>
      <c r="L102" s="11">
        <v>108.96785473585928</v>
      </c>
      <c r="M102" s="11">
        <v>111.15568327884601</v>
      </c>
      <c r="N102" s="11">
        <v>111.91874554190767</v>
      </c>
      <c r="O102" s="11">
        <v>112.65115698435032</v>
      </c>
      <c r="P102" s="11">
        <v>107.43418033035692</v>
      </c>
      <c r="Q102" s="11">
        <v>110.79736278749404</v>
      </c>
      <c r="R102" s="11">
        <v>111.39320389339946</v>
      </c>
      <c r="S102" s="11">
        <v>111.79416770138721</v>
      </c>
      <c r="T102" s="11">
        <v>112.25231052260401</v>
      </c>
      <c r="U102" s="11">
        <v>115.70159996614606</v>
      </c>
      <c r="V102" s="11">
        <v>106.76046228789636</v>
      </c>
      <c r="W102" s="11">
        <v>110.37372616108871</v>
      </c>
      <c r="X102" s="11">
        <v>110.35209424601656</v>
      </c>
      <c r="Y102" s="11">
        <v>109.95665757024973</v>
      </c>
      <c r="Z102" s="11">
        <v>113.74026640483527</v>
      </c>
      <c r="AA102" s="11">
        <v>106.57926878805533</v>
      </c>
      <c r="AB102" s="11">
        <v>112.77529069636869</v>
      </c>
      <c r="AC102" s="11">
        <v>111.86718014890207</v>
      </c>
      <c r="AD102" s="11">
        <v>113.74757015740782</v>
      </c>
      <c r="AE102" s="11">
        <v>116.65165282297033</v>
      </c>
      <c r="AF102" s="11">
        <v>111.81516586446999</v>
      </c>
      <c r="AG102" s="11">
        <v>113.57247195000335</v>
      </c>
      <c r="AH102" s="11">
        <v>111.4398586129229</v>
      </c>
      <c r="AI102" s="11">
        <v>116.98610302102966</v>
      </c>
      <c r="AJ102" s="11">
        <v>112.55425232934746</v>
      </c>
      <c r="AK102" s="11">
        <v>113.64674277276657</v>
      </c>
      <c r="AL102" s="11">
        <v>111.21829799014746</v>
      </c>
      <c r="AM102" s="11">
        <v>110.70241288558299</v>
      </c>
      <c r="AN102" s="11">
        <v>114.97322029745015</v>
      </c>
      <c r="AO102" s="11">
        <v>113.81035320045882</v>
      </c>
      <c r="AP102" s="11">
        <v>108.98032107062483</v>
      </c>
      <c r="AQ102" s="11">
        <v>112.25926432219454</v>
      </c>
      <c r="AR102" s="11">
        <v>110.66638623784307</v>
      </c>
      <c r="AS102" s="11">
        <v>108.14661475544646</v>
      </c>
      <c r="AT102" s="11">
        <v>113.54422867157054</v>
      </c>
      <c r="AU102" s="11">
        <v>104.80930294385431</v>
      </c>
      <c r="AV102" s="11">
        <v>108.34370447373561</v>
      </c>
      <c r="AW102" s="11">
        <v>108.78113816473783</v>
      </c>
      <c r="AX102" s="11">
        <v>112.56724259985415</v>
      </c>
      <c r="AY102" s="11">
        <v>114.92958593181056</v>
      </c>
      <c r="AZ102" s="11">
        <v>112.82664398718444</v>
      </c>
      <c r="BA102" s="11">
        <v>112.61789798639677</v>
      </c>
      <c r="BB102" s="11">
        <v>114.80913803343483</v>
      </c>
      <c r="BC102" s="11">
        <v>112.59235100275629</v>
      </c>
      <c r="BD102" s="11">
        <v>109.44504973106622</v>
      </c>
      <c r="BE102" s="11">
        <v>118.06808234334147</v>
      </c>
      <c r="BF102" s="11">
        <v>108.45880873258605</v>
      </c>
      <c r="BG102" s="11">
        <v>108.26462687540986</v>
      </c>
      <c r="BH102" s="11">
        <v>107.57341805263351</v>
      </c>
      <c r="BI102" s="11">
        <v>110.36599237405335</v>
      </c>
      <c r="BJ102" s="11">
        <v>108.20686893923275</v>
      </c>
      <c r="BK102" s="11">
        <v>113.13649637848256</v>
      </c>
      <c r="BL102" s="11">
        <v>110.91148319353076</v>
      </c>
      <c r="BM102" s="11">
        <v>106.63839660722613</v>
      </c>
      <c r="BN102" s="11">
        <v>109.14914313666075</v>
      </c>
      <c r="BO102" s="11">
        <v>110.34474961613066</v>
      </c>
      <c r="BP102" s="11">
        <v>108.67655070276636</v>
      </c>
      <c r="BQ102" s="11">
        <v>110.80245010094804</v>
      </c>
      <c r="BR102" s="11">
        <v>106.55407059527364</v>
      </c>
      <c r="BS102" s="11">
        <v>114.40203285840101</v>
      </c>
      <c r="BT102" s="11">
        <v>109.88821069815032</v>
      </c>
      <c r="BU102" s="11">
        <v>110.42744489478731</v>
      </c>
      <c r="BV102" s="11">
        <v>108.99096254508564</v>
      </c>
      <c r="BW102" s="11">
        <v>114.20070486781378</v>
      </c>
      <c r="BX102" s="11">
        <v>113.9867037197192</v>
      </c>
      <c r="BY102" s="11">
        <v>109.32850555127142</v>
      </c>
      <c r="BZ102" s="11">
        <v>115.02527188373881</v>
      </c>
      <c r="CA102" s="11">
        <v>112.26078317092809</v>
      </c>
      <c r="CB102" s="11">
        <v>111.45045561808539</v>
      </c>
      <c r="CC102" s="11">
        <v>115.25333179514553</v>
      </c>
      <c r="CD102" s="11">
        <v>109.29242066919845</v>
      </c>
      <c r="CE102" s="11">
        <v>109.35168991539952</v>
      </c>
      <c r="CF102" s="11">
        <v>107.73288586991684</v>
      </c>
      <c r="CG102" s="11">
        <v>114.25760772884392</v>
      </c>
      <c r="CH102" s="11">
        <v>110.22453443261576</v>
      </c>
      <c r="CI102" s="11">
        <v>111.36428215748755</v>
      </c>
      <c r="CJ102" s="11">
        <v>110.69149069726676</v>
      </c>
      <c r="CK102" s="11">
        <v>117.47812370423421</v>
      </c>
      <c r="CL102" s="11">
        <v>110.91001337789955</v>
      </c>
      <c r="CM102" s="11">
        <v>109.03139483440752</v>
      </c>
      <c r="CN102" s="11">
        <v>108.63948687063279</v>
      </c>
      <c r="CO102" s="11">
        <v>106.88823130516137</v>
      </c>
      <c r="CP102" s="11">
        <v>110.30844372178228</v>
      </c>
      <c r="CQ102" s="11">
        <v>111.16064971145478</v>
      </c>
      <c r="CR102" s="11">
        <v>112.0653376459441</v>
      </c>
      <c r="CS102" s="11">
        <v>110.42570648544593</v>
      </c>
      <c r="CT102" s="11">
        <v>112.00727334640553</v>
      </c>
      <c r="CU102" s="11">
        <v>112.04668569641659</v>
      </c>
      <c r="CV102" s="11">
        <v>109.25297052404562</v>
      </c>
      <c r="CW102" s="11">
        <v>107.08084735142045</v>
      </c>
      <c r="CX102" s="11">
        <v>110.73171648312926</v>
      </c>
      <c r="CY102" s="11">
        <v>109.43181644388763</v>
      </c>
      <c r="CZ102" s="11">
        <v>113.31604558069446</v>
      </c>
    </row>
    <row r="103" spans="1:104">
      <c r="A103" s="12">
        <f ca="1">A102+C102</f>
        <v>112.92529925601617</v>
      </c>
      <c r="B103" s="11">
        <f ca="1">NORMSINV(RAND())</f>
        <v>0.38068282492584582</v>
      </c>
      <c r="C103" s="13">
        <f ca="1">rendite2*A103*zeitintervall2+volatilität2*A103*zeitintervall2*B103</f>
        <v>0.29835411466315453</v>
      </c>
      <c r="E103" s="12">
        <v>109.5445207781094</v>
      </c>
      <c r="F103" s="11">
        <v>110.35263878805064</v>
      </c>
      <c r="G103" s="11">
        <v>111.35703506474576</v>
      </c>
      <c r="H103" s="11">
        <v>111.53352813620937</v>
      </c>
      <c r="I103" s="11">
        <v>109.68384820070419</v>
      </c>
      <c r="J103" s="11">
        <v>113.91961079653551</v>
      </c>
      <c r="K103" s="11">
        <v>114.20153537199</v>
      </c>
      <c r="L103" s="11">
        <v>108.48004082175784</v>
      </c>
      <c r="M103" s="11">
        <v>111.16436462512</v>
      </c>
      <c r="N103" s="11">
        <v>112.01403084890137</v>
      </c>
      <c r="O103" s="11">
        <v>113.0364754659829</v>
      </c>
      <c r="P103" s="11">
        <v>107.81319733559926</v>
      </c>
      <c r="Q103" s="11">
        <v>111.23745866781454</v>
      </c>
      <c r="R103" s="11">
        <v>111.39322741492015</v>
      </c>
      <c r="S103" s="11">
        <v>112.31242918742534</v>
      </c>
      <c r="T103" s="11">
        <v>112.09486514759075</v>
      </c>
      <c r="U103" s="11">
        <v>115.28051344037648</v>
      </c>
      <c r="V103" s="11">
        <v>106.80754611214556</v>
      </c>
      <c r="W103" s="11">
        <v>110.5577536063571</v>
      </c>
      <c r="X103" s="11">
        <v>109.65887557204117</v>
      </c>
      <c r="Y103" s="11">
        <v>109.95021104571383</v>
      </c>
      <c r="Z103" s="11">
        <v>113.62909324558824</v>
      </c>
      <c r="AA103" s="11">
        <v>106.64237225698898</v>
      </c>
      <c r="AB103" s="11">
        <v>113.34004363213938</v>
      </c>
      <c r="AC103" s="11">
        <v>112.14059075339577</v>
      </c>
      <c r="AD103" s="11">
        <v>114.13624106215471</v>
      </c>
      <c r="AE103" s="11">
        <v>117.15802753694426</v>
      </c>
      <c r="AF103" s="11">
        <v>111.71364894447767</v>
      </c>
      <c r="AG103" s="11">
        <v>113.68770693293696</v>
      </c>
      <c r="AH103" s="11">
        <v>112.06459582117948</v>
      </c>
      <c r="AI103" s="11">
        <v>117.54146158293494</v>
      </c>
      <c r="AJ103" s="11">
        <v>112.8935899689848</v>
      </c>
      <c r="AK103" s="11">
        <v>113.71677848149366</v>
      </c>
      <c r="AL103" s="11">
        <v>111.14130660960541</v>
      </c>
      <c r="AM103" s="11">
        <v>111.04146009842744</v>
      </c>
      <c r="AN103" s="11">
        <v>115.42720271392226</v>
      </c>
      <c r="AO103" s="11">
        <v>114.14391388383817</v>
      </c>
      <c r="AP103" s="11">
        <v>109.25624203869712</v>
      </c>
      <c r="AQ103" s="11">
        <v>112.38556181239625</v>
      </c>
      <c r="AR103" s="11">
        <v>110.8283264337345</v>
      </c>
      <c r="AS103" s="11">
        <v>108.11484256985081</v>
      </c>
      <c r="AT103" s="11">
        <v>113.21495784578845</v>
      </c>
      <c r="AU103" s="11">
        <v>105.14101853328837</v>
      </c>
      <c r="AV103" s="11">
        <v>109.19612048281809</v>
      </c>
      <c r="AW103" s="11">
        <v>108.81813299513163</v>
      </c>
      <c r="AX103" s="11">
        <v>112.73632993218001</v>
      </c>
      <c r="AY103" s="11">
        <v>114.54931019407724</v>
      </c>
      <c r="AZ103" s="11">
        <v>112.99476554150819</v>
      </c>
      <c r="BA103" s="11">
        <v>112.70241447726289</v>
      </c>
      <c r="BB103" s="11">
        <v>114.84600643147746</v>
      </c>
      <c r="BC103" s="11">
        <v>112.26988789074315</v>
      </c>
      <c r="BD103" s="11">
        <v>109.53711558457719</v>
      </c>
      <c r="BE103" s="11">
        <v>118.06452050120254</v>
      </c>
      <c r="BF103" s="11">
        <v>108.65286551717949</v>
      </c>
      <c r="BG103" s="11">
        <v>108.11919548268945</v>
      </c>
      <c r="BH103" s="11">
        <v>107.55265026432032</v>
      </c>
      <c r="BI103" s="11">
        <v>110.27491666009583</v>
      </c>
      <c r="BJ103" s="11">
        <v>108.64747002791573</v>
      </c>
      <c r="BK103" s="11">
        <v>112.93611551906076</v>
      </c>
      <c r="BL103" s="11">
        <v>111.02393538697686</v>
      </c>
      <c r="BM103" s="11">
        <v>106.78199341882262</v>
      </c>
      <c r="BN103" s="11">
        <v>109.33387211068204</v>
      </c>
      <c r="BO103" s="11">
        <v>111.04527077781549</v>
      </c>
      <c r="BP103" s="11">
        <v>108.84687667073355</v>
      </c>
      <c r="BQ103" s="11">
        <v>111.48748516615292</v>
      </c>
      <c r="BR103" s="11">
        <v>106.72083753046834</v>
      </c>
      <c r="BS103" s="11">
        <v>114.36939741245108</v>
      </c>
      <c r="BT103" s="11">
        <v>109.69218692414026</v>
      </c>
      <c r="BU103" s="11">
        <v>110.77160221240358</v>
      </c>
      <c r="BV103" s="11">
        <v>109.09797463734262</v>
      </c>
      <c r="BW103" s="11">
        <v>114.43549310785205</v>
      </c>
      <c r="BX103" s="11">
        <v>113.87186305529335</v>
      </c>
      <c r="BY103" s="11">
        <v>109.37516478105027</v>
      </c>
      <c r="BZ103" s="11">
        <v>114.97453017022171</v>
      </c>
      <c r="CA103" s="11">
        <v>112.56613789749413</v>
      </c>
      <c r="CB103" s="11">
        <v>111.5615828007175</v>
      </c>
      <c r="CC103" s="11">
        <v>114.31522700553299</v>
      </c>
      <c r="CD103" s="11">
        <v>109.47578717876641</v>
      </c>
      <c r="CE103" s="11">
        <v>109.74330559751962</v>
      </c>
      <c r="CF103" s="11">
        <v>107.93775080110898</v>
      </c>
      <c r="CG103" s="11">
        <v>114.78528685184256</v>
      </c>
      <c r="CH103" s="11">
        <v>110.64588244578982</v>
      </c>
      <c r="CI103" s="11">
        <v>111.71172653683055</v>
      </c>
      <c r="CJ103" s="11">
        <v>111.21971066461772</v>
      </c>
      <c r="CK103" s="11">
        <v>117.1922595980116</v>
      </c>
      <c r="CL103" s="11">
        <v>111.08913593972065</v>
      </c>
      <c r="CM103" s="11">
        <v>109.03062393581486</v>
      </c>
      <c r="CN103" s="11">
        <v>108.92673949042086</v>
      </c>
      <c r="CO103" s="11">
        <v>107.54458692936765</v>
      </c>
      <c r="CP103" s="11">
        <v>110.25258552537157</v>
      </c>
      <c r="CQ103" s="11">
        <v>111.64469076868386</v>
      </c>
      <c r="CR103" s="11">
        <v>112.73255644452428</v>
      </c>
      <c r="CS103" s="11">
        <v>110.30416674715468</v>
      </c>
      <c r="CT103" s="11">
        <v>111.89675671404767</v>
      </c>
      <c r="CU103" s="11">
        <v>112.397353557244</v>
      </c>
      <c r="CV103" s="11">
        <v>109.50327250364187</v>
      </c>
      <c r="CW103" s="11">
        <v>107.4367453068796</v>
      </c>
      <c r="CX103" s="11">
        <v>111.02832048253545</v>
      </c>
      <c r="CY103" s="11">
        <v>110.28831730257063</v>
      </c>
      <c r="CZ103" s="11">
        <v>113.48287941922511</v>
      </c>
    </row>
    <row r="104" spans="1:104">
      <c r="A104" s="12">
        <f ca="1">A103+C103</f>
        <v>113.22365337067933</v>
      </c>
      <c r="B104" s="11">
        <f ca="1">NORMSINV(RAND())</f>
        <v>1.1268969091385468</v>
      </c>
      <c r="C104" s="13">
        <f ca="1">rendite2*A104*zeitintervall2+volatilität2*A104*zeitintervall2*B104</f>
        <v>0.55260963513039729</v>
      </c>
      <c r="E104" s="12">
        <v>109.93508610697586</v>
      </c>
      <c r="F104" s="11">
        <v>109.93598914298774</v>
      </c>
      <c r="G104" s="11">
        <v>111.69044967505246</v>
      </c>
      <c r="H104" s="11">
        <v>112.03773418858678</v>
      </c>
      <c r="I104" s="11">
        <v>109.2324767680376</v>
      </c>
      <c r="J104" s="11">
        <v>113.76434414129253</v>
      </c>
      <c r="K104" s="11">
        <v>114.4855289559917</v>
      </c>
      <c r="L104" s="11">
        <v>108.57626222287581</v>
      </c>
      <c r="M104" s="11">
        <v>111.1341991136681</v>
      </c>
      <c r="N104" s="11">
        <v>112.42594207608921</v>
      </c>
      <c r="O104" s="11">
        <v>113.79463765059721</v>
      </c>
      <c r="P104" s="11">
        <v>108.29517570257917</v>
      </c>
      <c r="Q104" s="11">
        <v>111.03016156103911</v>
      </c>
      <c r="R104" s="11">
        <v>111.4865435263188</v>
      </c>
      <c r="S104" s="11">
        <v>112.55184953231166</v>
      </c>
      <c r="T104" s="11">
        <v>111.95396827577021</v>
      </c>
      <c r="U104" s="11">
        <v>115.62182765368624</v>
      </c>
      <c r="V104" s="11">
        <v>107.28241566070243</v>
      </c>
      <c r="W104" s="11">
        <v>110.81334685603117</v>
      </c>
      <c r="X104" s="11">
        <v>109.73816809669937</v>
      </c>
      <c r="Y104" s="11">
        <v>109.914603305482</v>
      </c>
      <c r="Z104" s="11">
        <v>114.13602584118671</v>
      </c>
      <c r="AA104" s="11">
        <v>106.78099959272892</v>
      </c>
      <c r="AB104" s="11">
        <v>113.78603610974589</v>
      </c>
      <c r="AC104" s="11">
        <v>112.68174748225951</v>
      </c>
      <c r="AD104" s="11">
        <v>114.51403596462086</v>
      </c>
      <c r="AE104" s="11">
        <v>117.79018310976826</v>
      </c>
      <c r="AF104" s="11">
        <v>112.54985608423321</v>
      </c>
      <c r="AG104" s="11">
        <v>113.97032384665214</v>
      </c>
      <c r="AH104" s="11">
        <v>112.38410053229761</v>
      </c>
      <c r="AI104" s="11">
        <v>117.49457956916662</v>
      </c>
      <c r="AJ104" s="11">
        <v>113.56151056309133</v>
      </c>
      <c r="AK104" s="11">
        <v>114.24532473680283</v>
      </c>
      <c r="AL104" s="11">
        <v>111.30523078119214</v>
      </c>
      <c r="AM104" s="11">
        <v>111.11736060869494</v>
      </c>
      <c r="AN104" s="11">
        <v>115.64893507919697</v>
      </c>
      <c r="AO104" s="11">
        <v>114.2572762940205</v>
      </c>
      <c r="AP104" s="11">
        <v>109.07339599853151</v>
      </c>
      <c r="AQ104" s="11">
        <v>112.94639796535023</v>
      </c>
      <c r="AR104" s="11">
        <v>111.33108232377764</v>
      </c>
      <c r="AS104" s="11">
        <v>108.71534797917761</v>
      </c>
      <c r="AT104" s="11">
        <v>113.47238805675792</v>
      </c>
      <c r="AU104" s="11">
        <v>105.38523356956176</v>
      </c>
      <c r="AV104" s="11">
        <v>109.61669057967244</v>
      </c>
      <c r="AW104" s="11">
        <v>108.85373694355566</v>
      </c>
      <c r="AX104" s="11">
        <v>112.42920412985731</v>
      </c>
      <c r="AY104" s="11">
        <v>114.73011383277772</v>
      </c>
      <c r="AZ104" s="11">
        <v>112.18872195692667</v>
      </c>
      <c r="BA104" s="11">
        <v>113.00171847190049</v>
      </c>
      <c r="BB104" s="11">
        <v>115.15642597539828</v>
      </c>
      <c r="BC104" s="11">
        <v>112.5494813968525</v>
      </c>
      <c r="BD104" s="11">
        <v>109.59506792957187</v>
      </c>
      <c r="BE104" s="11">
        <v>118.14749681474794</v>
      </c>
      <c r="BF104" s="11">
        <v>108.98826442460046</v>
      </c>
      <c r="BG104" s="11">
        <v>108.75006812835673</v>
      </c>
      <c r="BH104" s="11">
        <v>107.7185705667098</v>
      </c>
      <c r="BI104" s="11">
        <v>110.15096254476727</v>
      </c>
      <c r="BJ104" s="11">
        <v>108.70675724947706</v>
      </c>
      <c r="BK104" s="11">
        <v>113.06752426798379</v>
      </c>
      <c r="BL104" s="11">
        <v>111.34415860350343</v>
      </c>
      <c r="BM104" s="11">
        <v>107.04597001718554</v>
      </c>
      <c r="BN104" s="11">
        <v>109.49702952287761</v>
      </c>
      <c r="BO104" s="11">
        <v>111.2898980528204</v>
      </c>
      <c r="BP104" s="11">
        <v>108.57234842414664</v>
      </c>
      <c r="BQ104" s="11">
        <v>111.89935510419242</v>
      </c>
      <c r="BR104" s="11">
        <v>106.89521759393175</v>
      </c>
      <c r="BS104" s="11">
        <v>114.08770153025561</v>
      </c>
      <c r="BT104" s="11">
        <v>109.71863292584861</v>
      </c>
      <c r="BU104" s="11">
        <v>110.68713632741429</v>
      </c>
      <c r="BV104" s="11">
        <v>109.21674855261843</v>
      </c>
      <c r="BW104" s="11">
        <v>114.68050566043175</v>
      </c>
      <c r="BX104" s="11">
        <v>113.93155000440279</v>
      </c>
      <c r="BY104" s="11">
        <v>109.6952224345204</v>
      </c>
      <c r="BZ104" s="11">
        <v>114.74528005043885</v>
      </c>
      <c r="CA104" s="11">
        <v>112.39708537318253</v>
      </c>
      <c r="CB104" s="11">
        <v>112.2159046896352</v>
      </c>
      <c r="CC104" s="11">
        <v>114.18888893177653</v>
      </c>
      <c r="CD104" s="11">
        <v>109.39805489982641</v>
      </c>
      <c r="CE104" s="11">
        <v>109.57386885075906</v>
      </c>
      <c r="CF104" s="11">
        <v>107.36033941160348</v>
      </c>
      <c r="CG104" s="11">
        <v>114.95266184604029</v>
      </c>
      <c r="CH104" s="11">
        <v>110.96533693997513</v>
      </c>
      <c r="CI104" s="11">
        <v>111.78272699822367</v>
      </c>
      <c r="CJ104" s="11">
        <v>111.42790604083432</v>
      </c>
      <c r="CK104" s="11">
        <v>117.61614117330394</v>
      </c>
      <c r="CL104" s="11">
        <v>111.55385118955192</v>
      </c>
      <c r="CM104" s="11">
        <v>109.5713697283429</v>
      </c>
      <c r="CN104" s="11">
        <v>109.50553230503618</v>
      </c>
      <c r="CO104" s="11">
        <v>107.4462468005169</v>
      </c>
      <c r="CP104" s="11">
        <v>110.18135580147397</v>
      </c>
      <c r="CQ104" s="11">
        <v>112.08477398375688</v>
      </c>
      <c r="CR104" s="11">
        <v>112.79803938184507</v>
      </c>
      <c r="CS104" s="11">
        <v>110.98696176174862</v>
      </c>
      <c r="CT104" s="11">
        <v>112.47763581341972</v>
      </c>
      <c r="CU104" s="11">
        <v>112.44483720368271</v>
      </c>
      <c r="CV104" s="11">
        <v>109.38254568801391</v>
      </c>
      <c r="CW104" s="11">
        <v>107.65148965289403</v>
      </c>
      <c r="CX104" s="11">
        <v>111.47428477582039</v>
      </c>
      <c r="CY104" s="11">
        <v>110.83275616802425</v>
      </c>
      <c r="CZ104" s="11">
        <v>113.2101555017742</v>
      </c>
    </row>
    <row r="105" spans="1:104">
      <c r="A105" s="12">
        <f ca="1">A104+C104</f>
        <v>113.77626300580972</v>
      </c>
      <c r="B105" s="11">
        <f ca="1">NORMSINV(RAND())</f>
        <v>0.42076821296654793</v>
      </c>
      <c r="C105" s="13">
        <f ca="1">rendite2*A105*zeitintervall2+volatilität2*A105*zeitintervall2*B105</f>
        <v>0.31428469909761408</v>
      </c>
      <c r="E105" s="12">
        <v>110.92950487391248</v>
      </c>
      <c r="F105" s="11">
        <v>109.6441389766194</v>
      </c>
      <c r="G105" s="11">
        <v>112.23691544049557</v>
      </c>
      <c r="H105" s="11">
        <v>112.49520678534273</v>
      </c>
      <c r="I105" s="11">
        <v>109.64948343286504</v>
      </c>
      <c r="J105" s="11">
        <v>114.04004194667912</v>
      </c>
      <c r="K105" s="11">
        <v>114.933577741009</v>
      </c>
      <c r="L105" s="11">
        <v>108.46779878441048</v>
      </c>
      <c r="M105" s="11">
        <v>111.42174168438416</v>
      </c>
      <c r="N105" s="11">
        <v>113.30609807909879</v>
      </c>
      <c r="O105" s="11">
        <v>114.63479821768732</v>
      </c>
      <c r="P105" s="11">
        <v>107.4260723936092</v>
      </c>
      <c r="Q105" s="11">
        <v>111.04228149718371</v>
      </c>
      <c r="R105" s="11">
        <v>111.57274152851463</v>
      </c>
      <c r="S105" s="11">
        <v>112.66586244033211</v>
      </c>
      <c r="T105" s="11">
        <v>111.9244309462842</v>
      </c>
      <c r="U105" s="11">
        <v>115.54260401672765</v>
      </c>
      <c r="V105" s="11">
        <v>107.10227496787603</v>
      </c>
      <c r="W105" s="11">
        <v>110.79449519311515</v>
      </c>
      <c r="X105" s="11">
        <v>110.0600198262869</v>
      </c>
      <c r="Y105" s="11">
        <v>110.10552628098544</v>
      </c>
      <c r="Z105" s="11">
        <v>114.18332415725159</v>
      </c>
      <c r="AA105" s="11">
        <v>106.93785403253304</v>
      </c>
      <c r="AB105" s="11">
        <v>113.8038454315257</v>
      </c>
      <c r="AC105" s="11">
        <v>113.45217639412783</v>
      </c>
      <c r="AD105" s="11">
        <v>114.31993703902631</v>
      </c>
      <c r="AE105" s="11">
        <v>118.0714562932227</v>
      </c>
      <c r="AF105" s="11">
        <v>112.50517175781606</v>
      </c>
      <c r="AG105" s="11">
        <v>113.64360025487625</v>
      </c>
      <c r="AH105" s="11">
        <v>112.59528946525988</v>
      </c>
      <c r="AI105" s="11">
        <v>117.66845047859263</v>
      </c>
      <c r="AJ105" s="11">
        <v>113.57606341639377</v>
      </c>
      <c r="AK105" s="11">
        <v>114.13737269951609</v>
      </c>
      <c r="AL105" s="11">
        <v>111.45206298791896</v>
      </c>
      <c r="AM105" s="11">
        <v>111.38028880449501</v>
      </c>
      <c r="AN105" s="11">
        <v>115.77060023020601</v>
      </c>
      <c r="AO105" s="11">
        <v>114.41107518302361</v>
      </c>
      <c r="AP105" s="11">
        <v>108.80319579437977</v>
      </c>
      <c r="AQ105" s="11">
        <v>112.74350119870228</v>
      </c>
      <c r="AR105" s="11">
        <v>112.27856193285508</v>
      </c>
      <c r="AS105" s="11">
        <v>108.91122202925385</v>
      </c>
      <c r="AT105" s="11">
        <v>113.35815427234313</v>
      </c>
      <c r="AU105" s="11">
        <v>105.87226932031874</v>
      </c>
      <c r="AV105" s="11">
        <v>110.11891520631913</v>
      </c>
      <c r="AW105" s="11">
        <v>108.78463296619024</v>
      </c>
      <c r="AX105" s="11">
        <v>112.6174603330166</v>
      </c>
      <c r="AY105" s="11">
        <v>115.058120162346</v>
      </c>
      <c r="AZ105" s="11">
        <v>112.19050693855428</v>
      </c>
      <c r="BA105" s="11">
        <v>113.35363158742584</v>
      </c>
      <c r="BB105" s="11">
        <v>115.25914279234108</v>
      </c>
      <c r="BC105" s="11">
        <v>112.69795462124243</v>
      </c>
      <c r="BD105" s="11">
        <v>110.12702420431333</v>
      </c>
      <c r="BE105" s="11">
        <v>118.4401928446573</v>
      </c>
      <c r="BF105" s="11">
        <v>108.97827282100171</v>
      </c>
      <c r="BG105" s="11">
        <v>109.16271532999198</v>
      </c>
      <c r="BH105" s="11">
        <v>108.08835008314917</v>
      </c>
      <c r="BI105" s="11">
        <v>110.33491933516316</v>
      </c>
      <c r="BJ105" s="11">
        <v>109.42469670412852</v>
      </c>
      <c r="BK105" s="11">
        <v>113.8028875368696</v>
      </c>
      <c r="BL105" s="11">
        <v>111.47635188791986</v>
      </c>
      <c r="BM105" s="11">
        <v>106.60938313399136</v>
      </c>
      <c r="BN105" s="11">
        <v>109.09116426949659</v>
      </c>
      <c r="BO105" s="11">
        <v>111.56971124872631</v>
      </c>
      <c r="BP105" s="11">
        <v>108.17235413582134</v>
      </c>
      <c r="BQ105" s="11">
        <v>112.12771831773554</v>
      </c>
      <c r="BR105" s="11">
        <v>107.17183763408961</v>
      </c>
      <c r="BS105" s="11">
        <v>114.75888630532553</v>
      </c>
      <c r="BT105" s="11">
        <v>110.13315448617594</v>
      </c>
      <c r="BU105" s="11">
        <v>111.11096918374508</v>
      </c>
      <c r="BV105" s="11">
        <v>108.96006336006971</v>
      </c>
      <c r="BW105" s="11">
        <v>114.84080253537553</v>
      </c>
      <c r="BX105" s="11">
        <v>114.6939626926598</v>
      </c>
      <c r="BY105" s="11">
        <v>109.85111587529582</v>
      </c>
      <c r="BZ105" s="11">
        <v>114.34313382388531</v>
      </c>
      <c r="CA105" s="11">
        <v>112.7207747476309</v>
      </c>
      <c r="CB105" s="11">
        <v>112.70370471023558</v>
      </c>
      <c r="CC105" s="11">
        <v>115.1501444348159</v>
      </c>
      <c r="CD105" s="11">
        <v>109.58415232654535</v>
      </c>
      <c r="CE105" s="11">
        <v>110.17050699939806</v>
      </c>
      <c r="CF105" s="11">
        <v>107.87550966219079</v>
      </c>
      <c r="CG105" s="11">
        <v>115.80545068922638</v>
      </c>
      <c r="CH105" s="11">
        <v>110.62702846203172</v>
      </c>
      <c r="CI105" s="11">
        <v>111.45697043973593</v>
      </c>
      <c r="CJ105" s="11">
        <v>111.72213888009166</v>
      </c>
      <c r="CK105" s="11">
        <v>117.63846471179603</v>
      </c>
      <c r="CL105" s="11">
        <v>111.54467794080574</v>
      </c>
      <c r="CM105" s="11">
        <v>109.52715254120348</v>
      </c>
      <c r="CN105" s="11">
        <v>109.46567083713475</v>
      </c>
      <c r="CO105" s="11">
        <v>107.65799742424602</v>
      </c>
      <c r="CP105" s="11">
        <v>110.16521235192712</v>
      </c>
      <c r="CQ105" s="11">
        <v>112.06051809486661</v>
      </c>
      <c r="CR105" s="11">
        <v>112.74953147234781</v>
      </c>
      <c r="CS105" s="11">
        <v>111.009066693986</v>
      </c>
      <c r="CT105" s="11">
        <v>112.52285617125885</v>
      </c>
      <c r="CU105" s="11">
        <v>112.98016560513835</v>
      </c>
      <c r="CV105" s="11">
        <v>109.50667337912515</v>
      </c>
      <c r="CW105" s="11">
        <v>108.52032739282737</v>
      </c>
      <c r="CX105" s="11">
        <v>111.81830311418342</v>
      </c>
      <c r="CY105" s="11">
        <v>111.01381092688776</v>
      </c>
      <c r="CZ105" s="11">
        <v>113.38092378647985</v>
      </c>
    </row>
    <row r="106" spans="1:104">
      <c r="A106" s="12">
        <f ca="1">A105+C105</f>
        <v>114.09054770490734</v>
      </c>
      <c r="B106" s="11">
        <f ca="1">NORMSINV(RAND())</f>
        <v>3.5860886200585973E-2</v>
      </c>
      <c r="C106" s="13">
        <f ca="1">rendite2*A106*zeitintervall2+volatilität2*A106*zeitintervall2*B106</f>
        <v>0.18340998600078565</v>
      </c>
      <c r="E106" s="12">
        <v>111.73610005484495</v>
      </c>
      <c r="F106" s="11">
        <v>109.6929143362949</v>
      </c>
      <c r="G106" s="11">
        <v>112.60528694522374</v>
      </c>
      <c r="H106" s="11">
        <v>112.52803289675667</v>
      </c>
      <c r="I106" s="11">
        <v>110.38880729419014</v>
      </c>
      <c r="J106" s="11">
        <v>114.28999372282874</v>
      </c>
      <c r="K106" s="11">
        <v>115.16450798958259</v>
      </c>
      <c r="L106" s="11">
        <v>108.2120768519319</v>
      </c>
      <c r="M106" s="11">
        <v>111.38724515463787</v>
      </c>
      <c r="N106" s="11">
        <v>113.32165717846063</v>
      </c>
      <c r="O106" s="11">
        <v>114.9872181264484</v>
      </c>
      <c r="P106" s="11">
        <v>107.79212025868789</v>
      </c>
      <c r="Q106" s="11">
        <v>111.08216954662821</v>
      </c>
      <c r="R106" s="11">
        <v>110.92713602368623</v>
      </c>
      <c r="S106" s="11">
        <v>112.84043256380596</v>
      </c>
      <c r="T106" s="11">
        <v>112.7321588161885</v>
      </c>
      <c r="U106" s="11">
        <v>115.45486373818061</v>
      </c>
      <c r="V106" s="11">
        <v>106.76553137718805</v>
      </c>
      <c r="W106" s="11">
        <v>111.48880437559914</v>
      </c>
      <c r="X106" s="11">
        <v>109.98293612816271</v>
      </c>
      <c r="Y106" s="11">
        <v>110.24742756210779</v>
      </c>
      <c r="Z106" s="11">
        <v>114.32068088281413</v>
      </c>
      <c r="AA106" s="11">
        <v>106.63065895244966</v>
      </c>
      <c r="AB106" s="11">
        <v>113.2052496285839</v>
      </c>
      <c r="AC106" s="11">
        <v>114.11763212258188</v>
      </c>
      <c r="AD106" s="11">
        <v>114.00715342393727</v>
      </c>
      <c r="AE106" s="11">
        <v>118.06164158255191</v>
      </c>
      <c r="AF106" s="11">
        <v>112.35514221009001</v>
      </c>
      <c r="AG106" s="11">
        <v>113.79438355962398</v>
      </c>
      <c r="AH106" s="11">
        <v>111.82019753362471</v>
      </c>
      <c r="AI106" s="11">
        <v>118.3712342527717</v>
      </c>
      <c r="AJ106" s="11">
        <v>113.88883258290976</v>
      </c>
      <c r="AK106" s="11">
        <v>114.41164489561244</v>
      </c>
      <c r="AL106" s="11">
        <v>111.86550180744302</v>
      </c>
      <c r="AM106" s="11">
        <v>111.36630759515222</v>
      </c>
      <c r="AN106" s="11">
        <v>115.98506337194647</v>
      </c>
      <c r="AO106" s="11">
        <v>114.79952431077523</v>
      </c>
      <c r="AP106" s="11">
        <v>109.00733753090314</v>
      </c>
      <c r="AQ106" s="11">
        <v>113.07640670913014</v>
      </c>
      <c r="AR106" s="11">
        <v>112.06600927057229</v>
      </c>
      <c r="AS106" s="11">
        <v>109.11300650797946</v>
      </c>
      <c r="AT106" s="11">
        <v>113.46355140232716</v>
      </c>
      <c r="AU106" s="11">
        <v>105.89200912548516</v>
      </c>
      <c r="AV106" s="11">
        <v>109.52197545314667</v>
      </c>
      <c r="AW106" s="11">
        <v>109.58067201620416</v>
      </c>
      <c r="AX106" s="11">
        <v>112.2436862037753</v>
      </c>
      <c r="AY106" s="11">
        <v>115.47711799336625</v>
      </c>
      <c r="AZ106" s="11">
        <v>112.76233963768257</v>
      </c>
      <c r="BA106" s="11">
        <v>113.7526200344913</v>
      </c>
      <c r="BB106" s="11">
        <v>115.89746692405019</v>
      </c>
      <c r="BC106" s="11">
        <v>113.1160480686902</v>
      </c>
      <c r="BD106" s="11">
        <v>110.41355610311059</v>
      </c>
      <c r="BE106" s="11">
        <v>118.54524864236984</v>
      </c>
      <c r="BF106" s="11">
        <v>109.07376276569845</v>
      </c>
      <c r="BG106" s="11">
        <v>109.93063222815836</v>
      </c>
      <c r="BH106" s="11">
        <v>108.57223400194722</v>
      </c>
      <c r="BI106" s="11">
        <v>110.30377148102075</v>
      </c>
      <c r="BJ106" s="11">
        <v>109.55423071461296</v>
      </c>
      <c r="BK106" s="11">
        <v>113.95667285003145</v>
      </c>
      <c r="BL106" s="11">
        <v>111.93059763128046</v>
      </c>
      <c r="BM106" s="11">
        <v>106.45451334307806</v>
      </c>
      <c r="BN106" s="11">
        <v>109.05934859216295</v>
      </c>
      <c r="BO106" s="11">
        <v>111.441784037099</v>
      </c>
      <c r="BP106" s="11">
        <v>109.07376078426188</v>
      </c>
      <c r="BQ106" s="11">
        <v>112.34330519860823</v>
      </c>
      <c r="BR106" s="11">
        <v>106.79060496987034</v>
      </c>
      <c r="BS106" s="11">
        <v>114.4972945772583</v>
      </c>
      <c r="BT106" s="11">
        <v>110.60341436921897</v>
      </c>
      <c r="BU106" s="11">
        <v>111.69460045043587</v>
      </c>
      <c r="BV106" s="11">
        <v>109.3714485788084</v>
      </c>
      <c r="BW106" s="11">
        <v>114.64716958502835</v>
      </c>
      <c r="BX106" s="11">
        <v>115.0296859048276</v>
      </c>
      <c r="BY106" s="11">
        <v>110.06260725345875</v>
      </c>
      <c r="BZ106" s="11">
        <v>114.40157300646861</v>
      </c>
      <c r="CA106" s="11">
        <v>113.15772532720574</v>
      </c>
      <c r="CB106" s="11">
        <v>112.76971108528876</v>
      </c>
      <c r="CC106" s="11">
        <v>115.46074179148472</v>
      </c>
      <c r="CD106" s="11">
        <v>109.12692757562959</v>
      </c>
      <c r="CE106" s="11">
        <v>110.1207105913724</v>
      </c>
      <c r="CF106" s="11">
        <v>108.45137370972316</v>
      </c>
      <c r="CG106" s="11">
        <v>116.03076831896388</v>
      </c>
      <c r="CH106" s="11">
        <v>110.58519874595453</v>
      </c>
      <c r="CI106" s="11">
        <v>111.7712866815983</v>
      </c>
      <c r="CJ106" s="11">
        <v>112.30052161858104</v>
      </c>
      <c r="CK106" s="11">
        <v>117.64515692984459</v>
      </c>
      <c r="CL106" s="11">
        <v>111.6510631587004</v>
      </c>
      <c r="CM106" s="11">
        <v>109.71187662038105</v>
      </c>
      <c r="CN106" s="11">
        <v>109.41409930812597</v>
      </c>
      <c r="CO106" s="11">
        <v>107.55076466195059</v>
      </c>
      <c r="CP106" s="11">
        <v>109.84124927382035</v>
      </c>
      <c r="CQ106" s="11">
        <v>111.83693524492648</v>
      </c>
      <c r="CR106" s="11">
        <v>112.84687170709518</v>
      </c>
      <c r="CS106" s="11">
        <v>111.52207943930996</v>
      </c>
      <c r="CT106" s="11">
        <v>112.59560857360482</v>
      </c>
      <c r="CU106" s="11">
        <v>113.28370887187224</v>
      </c>
      <c r="CV106" s="11">
        <v>109.62754320514779</v>
      </c>
      <c r="CW106" s="11">
        <v>109.06566364344782</v>
      </c>
      <c r="CX106" s="11">
        <v>112.22848214553818</v>
      </c>
      <c r="CY106" s="11">
        <v>110.79114455619373</v>
      </c>
      <c r="CZ106" s="11">
        <v>112.85487511219125</v>
      </c>
    </row>
    <row r="107" spans="1:104">
      <c r="A107" s="12">
        <f ca="1">A106+C106</f>
        <v>114.27395769090812</v>
      </c>
      <c r="B107" s="11">
        <f ca="1">NORMSINV(RAND())</f>
        <v>-0.74177381132912745</v>
      </c>
      <c r="C107" s="13">
        <f ca="1">rendite2*A107*zeitintervall2+volatilität2*A107*zeitintervall2*B107</f>
        <v>-8.2885350859782936E-2</v>
      </c>
      <c r="E107" s="12">
        <v>111.7615406030081</v>
      </c>
      <c r="F107" s="11">
        <v>109.96504757858577</v>
      </c>
      <c r="G107" s="11">
        <v>112.9230482882142</v>
      </c>
      <c r="H107" s="11">
        <v>113.4000871110086</v>
      </c>
      <c r="I107" s="11">
        <v>110.40622922536183</v>
      </c>
      <c r="J107" s="11">
        <v>114.57293077601078</v>
      </c>
      <c r="K107" s="11">
        <v>115.74119580805629</v>
      </c>
      <c r="L107" s="11">
        <v>108.10341717619019</v>
      </c>
      <c r="M107" s="11">
        <v>111.65589578527141</v>
      </c>
      <c r="N107" s="11">
        <v>112.7449368442292</v>
      </c>
      <c r="O107" s="11">
        <v>115.17261232560165</v>
      </c>
      <c r="P107" s="11">
        <v>107.85509819870622</v>
      </c>
      <c r="Q107" s="11">
        <v>111.74948527618103</v>
      </c>
      <c r="R107" s="11">
        <v>111.52020206314485</v>
      </c>
      <c r="S107" s="11">
        <v>112.69308131999854</v>
      </c>
      <c r="T107" s="11">
        <v>113.1771429229815</v>
      </c>
      <c r="U107" s="11">
        <v>115.41740081868103</v>
      </c>
      <c r="V107" s="11">
        <v>106.89526016566359</v>
      </c>
      <c r="W107" s="11">
        <v>111.25392415286903</v>
      </c>
      <c r="X107" s="11">
        <v>110.20769880773639</v>
      </c>
      <c r="Y107" s="11">
        <v>110.37788563474358</v>
      </c>
      <c r="Z107" s="11">
        <v>113.67902227618293</v>
      </c>
      <c r="AA107" s="11">
        <v>106.32789155389617</v>
      </c>
      <c r="AB107" s="11">
        <v>113.03223282506322</v>
      </c>
      <c r="AC107" s="11">
        <v>114.81607250269812</v>
      </c>
      <c r="AD107" s="11">
        <v>114.01628673745861</v>
      </c>
      <c r="AE107" s="11">
        <v>118.38369601134758</v>
      </c>
      <c r="AF107" s="11">
        <v>113.19771961265987</v>
      </c>
      <c r="AG107" s="11">
        <v>113.96651456175763</v>
      </c>
      <c r="AH107" s="11">
        <v>112.30781991072828</v>
      </c>
      <c r="AI107" s="11">
        <v>118.18083222121773</v>
      </c>
      <c r="AJ107" s="11">
        <v>114.05507561093239</v>
      </c>
      <c r="AK107" s="11">
        <v>114.18213054662151</v>
      </c>
      <c r="AL107" s="11">
        <v>112.06852449690827</v>
      </c>
      <c r="AM107" s="11">
        <v>111.3764825564238</v>
      </c>
      <c r="AN107" s="11">
        <v>116.2869938100262</v>
      </c>
      <c r="AO107" s="11">
        <v>115.16109513219737</v>
      </c>
      <c r="AP107" s="11">
        <v>110.05978754178173</v>
      </c>
      <c r="AQ107" s="11">
        <v>113.7061119461185</v>
      </c>
      <c r="AR107" s="11">
        <v>111.86509937830857</v>
      </c>
      <c r="AS107" s="11">
        <v>108.78238929460021</v>
      </c>
      <c r="AT107" s="11">
        <v>113.39274500191829</v>
      </c>
      <c r="AU107" s="11">
        <v>106.02386953262697</v>
      </c>
      <c r="AV107" s="11">
        <v>109.85736446190417</v>
      </c>
      <c r="AW107" s="11">
        <v>109.45966654987792</v>
      </c>
      <c r="AX107" s="11">
        <v>112.64076396169241</v>
      </c>
      <c r="AY107" s="11">
        <v>115.55752013284078</v>
      </c>
      <c r="AZ107" s="11">
        <v>113.16338587326227</v>
      </c>
      <c r="BA107" s="11">
        <v>114.35502049704972</v>
      </c>
      <c r="BB107" s="11">
        <v>116.26654254174331</v>
      </c>
      <c r="BC107" s="11">
        <v>113.0071674979805</v>
      </c>
      <c r="BD107" s="11">
        <v>110.70257383827851</v>
      </c>
      <c r="BE107" s="11">
        <v>118.96720323758528</v>
      </c>
      <c r="BF107" s="11">
        <v>109.05079165534437</v>
      </c>
      <c r="BG107" s="11">
        <v>110.0099189458992</v>
      </c>
      <c r="BH107" s="11">
        <v>109.42614963194235</v>
      </c>
      <c r="BI107" s="11">
        <v>110.31196626765612</v>
      </c>
      <c r="BJ107" s="11">
        <v>109.80055793036748</v>
      </c>
      <c r="BK107" s="11">
        <v>113.87606758368791</v>
      </c>
      <c r="BL107" s="11">
        <v>112.77408299776104</v>
      </c>
      <c r="BM107" s="11">
        <v>106.68702440462469</v>
      </c>
      <c r="BN107" s="11">
        <v>109.0868581789501</v>
      </c>
      <c r="BO107" s="11">
        <v>112.37816464299294</v>
      </c>
      <c r="BP107" s="11">
        <v>108.59605028544009</v>
      </c>
      <c r="BQ107" s="11">
        <v>112.75637075293531</v>
      </c>
      <c r="BR107" s="11">
        <v>106.57904782053483</v>
      </c>
      <c r="BS107" s="11">
        <v>114.55661956313256</v>
      </c>
      <c r="BT107" s="11">
        <v>110.79224264919465</v>
      </c>
      <c r="BU107" s="11">
        <v>112.051851649881</v>
      </c>
      <c r="BV107" s="11">
        <v>109.34104262042906</v>
      </c>
      <c r="BW107" s="11">
        <v>115.19369355453182</v>
      </c>
      <c r="BX107" s="11">
        <v>115.31454308304205</v>
      </c>
      <c r="BY107" s="11">
        <v>110.59737115752525</v>
      </c>
      <c r="BZ107" s="11">
        <v>114.44901888509672</v>
      </c>
      <c r="CA107" s="11">
        <v>112.95090656721665</v>
      </c>
      <c r="CB107" s="11">
        <v>112.73490086153082</v>
      </c>
      <c r="CC107" s="11">
        <v>115.32386767023333</v>
      </c>
      <c r="CD107" s="11">
        <v>109.2892711143017</v>
      </c>
      <c r="CE107" s="11">
        <v>110.51196508501292</v>
      </c>
      <c r="CF107" s="11">
        <v>108.38932728579543</v>
      </c>
      <c r="CG107" s="11">
        <v>117.02104992591379</v>
      </c>
      <c r="CH107" s="11">
        <v>110.73952832143364</v>
      </c>
      <c r="CI107" s="11">
        <v>112.24426831994296</v>
      </c>
      <c r="CJ107" s="11">
        <v>112.60456211712048</v>
      </c>
      <c r="CK107" s="11">
        <v>117.37382925734093</v>
      </c>
      <c r="CL107" s="11">
        <v>111.41491643102056</v>
      </c>
      <c r="CM107" s="11">
        <v>109.49463909367654</v>
      </c>
      <c r="CN107" s="11">
        <v>109.95782710047186</v>
      </c>
      <c r="CO107" s="11">
        <v>108.07522616203806</v>
      </c>
      <c r="CP107" s="11">
        <v>110.14418473042103</v>
      </c>
      <c r="CQ107" s="11">
        <v>112.05239917300101</v>
      </c>
      <c r="CR107" s="11">
        <v>113.17315575828407</v>
      </c>
      <c r="CS107" s="11">
        <v>112.12525265867482</v>
      </c>
      <c r="CT107" s="11">
        <v>112.80866287392338</v>
      </c>
      <c r="CU107" s="11">
        <v>113.48261517077493</v>
      </c>
      <c r="CV107" s="11">
        <v>109.87769421487388</v>
      </c>
      <c r="CW107" s="11">
        <v>108.977225542097</v>
      </c>
      <c r="CX107" s="11">
        <v>112.83813960669968</v>
      </c>
      <c r="CY107" s="11">
        <v>111.10857026826525</v>
      </c>
      <c r="CZ107" s="11">
        <v>113.13620235417352</v>
      </c>
    </row>
    <row r="108" spans="1:104">
      <c r="A108" s="12">
        <f ca="1">A107+C107</f>
        <v>114.19107234004834</v>
      </c>
      <c r="B108" s="11">
        <f ca="1">NORMSINV(RAND())</f>
        <v>-0.20274796026923544</v>
      </c>
      <c r="C108" s="13">
        <f ca="1">rendite2*A108*zeitintervall2+volatilität2*A108*zeitintervall2*B108</f>
        <v>0.10183058751636798</v>
      </c>
      <c r="E108" s="12">
        <v>111.66791698857386</v>
      </c>
      <c r="F108" s="11">
        <v>109.78183048195808</v>
      </c>
      <c r="G108" s="11">
        <v>113.90407472594853</v>
      </c>
      <c r="H108" s="11">
        <v>113.36848503693011</v>
      </c>
      <c r="I108" s="11">
        <v>110.17715451820639</v>
      </c>
      <c r="J108" s="11">
        <v>115.16720257055951</v>
      </c>
      <c r="K108" s="11">
        <v>115.5218445603665</v>
      </c>
      <c r="L108" s="11">
        <v>108.09426749502663</v>
      </c>
      <c r="M108" s="11">
        <v>112.1939475209212</v>
      </c>
      <c r="N108" s="11">
        <v>113.32883848051603</v>
      </c>
      <c r="O108" s="11">
        <v>115.03858702446232</v>
      </c>
      <c r="P108" s="11">
        <v>107.9420724293103</v>
      </c>
      <c r="Q108" s="11">
        <v>111.72890999751726</v>
      </c>
      <c r="R108" s="11">
        <v>111.61551775031235</v>
      </c>
      <c r="S108" s="11">
        <v>112.66332130850395</v>
      </c>
      <c r="T108" s="11">
        <v>112.91475961927284</v>
      </c>
      <c r="U108" s="11">
        <v>116.26428126939085</v>
      </c>
      <c r="V108" s="11">
        <v>107.03076291250218</v>
      </c>
      <c r="W108" s="11">
        <v>111.26402973298059</v>
      </c>
      <c r="X108" s="11">
        <v>110.63130408951506</v>
      </c>
      <c r="Y108" s="11">
        <v>110.46477973693396</v>
      </c>
      <c r="Z108" s="11">
        <v>114.33745666751561</v>
      </c>
      <c r="AA108" s="11">
        <v>106.41503759312431</v>
      </c>
      <c r="AB108" s="11">
        <v>113.30590583943031</v>
      </c>
      <c r="AC108" s="11">
        <v>114.60801130846113</v>
      </c>
      <c r="AD108" s="11">
        <v>113.50635142653243</v>
      </c>
      <c r="AE108" s="11">
        <v>118.67545934370473</v>
      </c>
      <c r="AF108" s="11">
        <v>113.20156128297702</v>
      </c>
      <c r="AG108" s="11">
        <v>114.07119307585609</v>
      </c>
      <c r="AH108" s="11">
        <v>112.48139663651958</v>
      </c>
      <c r="AI108" s="11">
        <v>118.12613404233072</v>
      </c>
      <c r="AJ108" s="11">
        <v>114.45068190149568</v>
      </c>
      <c r="AK108" s="11">
        <v>114.06161584056872</v>
      </c>
      <c r="AL108" s="11">
        <v>112.11265341608939</v>
      </c>
      <c r="AM108" s="11">
        <v>111.72347077622015</v>
      </c>
      <c r="AN108" s="11">
        <v>116.45620113977726</v>
      </c>
      <c r="AO108" s="11">
        <v>115.5730162321334</v>
      </c>
      <c r="AP108" s="11">
        <v>109.84677798567033</v>
      </c>
      <c r="AQ108" s="11">
        <v>113.7998284472191</v>
      </c>
      <c r="AR108" s="11">
        <v>112.0517095809669</v>
      </c>
      <c r="AS108" s="11">
        <v>109.08533045809737</v>
      </c>
      <c r="AT108" s="11">
        <v>113.22379787440464</v>
      </c>
      <c r="AU108" s="11">
        <v>106.07853122189937</v>
      </c>
      <c r="AV108" s="11">
        <v>110.318675643622</v>
      </c>
      <c r="AW108" s="11">
        <v>109.42507314955969</v>
      </c>
      <c r="AX108" s="11">
        <v>112.80027325378228</v>
      </c>
      <c r="AY108" s="11">
        <v>115.83853137182072</v>
      </c>
      <c r="AZ108" s="11">
        <v>113.32130675102896</v>
      </c>
      <c r="BA108" s="11">
        <v>114.42304720354916</v>
      </c>
      <c r="BB108" s="11">
        <v>115.95529652174571</v>
      </c>
      <c r="BC108" s="11">
        <v>112.84183722054107</v>
      </c>
      <c r="BD108" s="11">
        <v>111.24918065005483</v>
      </c>
      <c r="BE108" s="11">
        <v>119.4694448815824</v>
      </c>
      <c r="BF108" s="11">
        <v>109.18493093609096</v>
      </c>
      <c r="BG108" s="11">
        <v>109.4316687871206</v>
      </c>
      <c r="BH108" s="11">
        <v>109.2369881277132</v>
      </c>
      <c r="BI108" s="11">
        <v>110.87433212869523</v>
      </c>
      <c r="BJ108" s="11">
        <v>109.89639460607115</v>
      </c>
      <c r="BK108" s="11">
        <v>113.47139469356171</v>
      </c>
      <c r="BL108" s="11">
        <v>112.34123808989179</v>
      </c>
      <c r="BM108" s="11">
        <v>106.88466884116482</v>
      </c>
      <c r="BN108" s="11">
        <v>109.7016799968559</v>
      </c>
      <c r="BO108" s="11">
        <v>112.4234960875602</v>
      </c>
      <c r="BP108" s="11">
        <v>108.02498508438754</v>
      </c>
      <c r="BQ108" s="11">
        <v>112.31483823143235</v>
      </c>
      <c r="BR108" s="11">
        <v>106.80879070618234</v>
      </c>
      <c r="BS108" s="11">
        <v>115.06389214636795</v>
      </c>
      <c r="BT108" s="11">
        <v>111.14915484720292</v>
      </c>
      <c r="BU108" s="11">
        <v>112.47556528072688</v>
      </c>
      <c r="BV108" s="11">
        <v>109.80163278493342</v>
      </c>
      <c r="BW108" s="11">
        <v>115.49359357582635</v>
      </c>
      <c r="BX108" s="11">
        <v>114.8494463868586</v>
      </c>
      <c r="BY108" s="11">
        <v>110.66195226432349</v>
      </c>
      <c r="BZ108" s="11">
        <v>114.56504699257165</v>
      </c>
      <c r="CA108" s="11">
        <v>113.32278807218691</v>
      </c>
      <c r="CB108" s="11">
        <v>112.70315147064389</v>
      </c>
      <c r="CC108" s="11">
        <v>116.18639061569172</v>
      </c>
      <c r="CD108" s="11">
        <v>109.46729618809513</v>
      </c>
      <c r="CE108" s="11">
        <v>110.66121276151665</v>
      </c>
      <c r="CF108" s="11">
        <v>108.94749780780747</v>
      </c>
      <c r="CG108" s="11">
        <v>117.21892440077501</v>
      </c>
      <c r="CH108" s="11">
        <v>110.6674385954698</v>
      </c>
      <c r="CI108" s="11">
        <v>112.73804031663406</v>
      </c>
      <c r="CJ108" s="11">
        <v>112.65733747443703</v>
      </c>
      <c r="CK108" s="11">
        <v>117.71258026258282</v>
      </c>
      <c r="CL108" s="11">
        <v>111.6301610612181</v>
      </c>
      <c r="CM108" s="11">
        <v>110.49207765673189</v>
      </c>
      <c r="CN108" s="11">
        <v>110.80189841940148</v>
      </c>
      <c r="CO108" s="11">
        <v>108.1303790446004</v>
      </c>
      <c r="CP108" s="11">
        <v>110.12232008014239</v>
      </c>
      <c r="CQ108" s="11">
        <v>112.5318043427127</v>
      </c>
      <c r="CR108" s="11">
        <v>113.04626872495962</v>
      </c>
      <c r="CS108" s="11">
        <v>111.909202728539</v>
      </c>
      <c r="CT108" s="11">
        <v>112.83344173305215</v>
      </c>
      <c r="CU108" s="11">
        <v>113.25693543271153</v>
      </c>
      <c r="CV108" s="11">
        <v>110.08427843663799</v>
      </c>
      <c r="CW108" s="11">
        <v>109.35693490808636</v>
      </c>
      <c r="CX108" s="11">
        <v>113.33334926823446</v>
      </c>
      <c r="CY108" s="11">
        <v>111.0891014954239</v>
      </c>
      <c r="CZ108" s="11">
        <v>112.93707382647408</v>
      </c>
    </row>
    <row r="109" spans="1:104">
      <c r="A109" s="12">
        <f ca="1">A108+C108</f>
        <v>114.29290292756471</v>
      </c>
      <c r="B109" s="11">
        <f ca="1">NORMSINV(RAND())</f>
        <v>-1.3508752012478185</v>
      </c>
      <c r="C109" s="13">
        <f ca="1">rendite2*A109*zeitintervall2+volatilität2*A109*zeitintervall2*B109</f>
        <v>-0.29174699033906698</v>
      </c>
      <c r="E109" s="12">
        <v>112.1255428046574</v>
      </c>
      <c r="F109" s="11">
        <v>109.81454596780034</v>
      </c>
      <c r="G109" s="11">
        <v>114.36540127537137</v>
      </c>
      <c r="H109" s="11">
        <v>113.26932045143175</v>
      </c>
      <c r="I109" s="11">
        <v>110.6691511284331</v>
      </c>
      <c r="J109" s="11">
        <v>115.09650570745653</v>
      </c>
      <c r="K109" s="11">
        <v>115.56932657195492</v>
      </c>
      <c r="L109" s="11">
        <v>108.20423177253217</v>
      </c>
      <c r="M109" s="11">
        <v>112.44719434747786</v>
      </c>
      <c r="N109" s="11">
        <v>113.80812664277875</v>
      </c>
      <c r="O109" s="11">
        <v>115.51503587921614</v>
      </c>
      <c r="P109" s="11">
        <v>108.1539472648959</v>
      </c>
      <c r="Q109" s="11">
        <v>111.8361784792765</v>
      </c>
      <c r="R109" s="11">
        <v>112.08156274517195</v>
      </c>
      <c r="S109" s="11">
        <v>112.97926891219028</v>
      </c>
      <c r="T109" s="11">
        <v>113.08603293618015</v>
      </c>
      <c r="U109" s="11">
        <v>115.97208251905009</v>
      </c>
      <c r="V109" s="11">
        <v>107.51265418135306</v>
      </c>
      <c r="W109" s="11">
        <v>111.32325798068699</v>
      </c>
      <c r="X109" s="11">
        <v>110.79289172745388</v>
      </c>
      <c r="Y109" s="11">
        <v>110.48281809147339</v>
      </c>
      <c r="Z109" s="11">
        <v>114.90710174892506</v>
      </c>
      <c r="AA109" s="11">
        <v>106.55330421026872</v>
      </c>
      <c r="AB109" s="11">
        <v>113.28983571399576</v>
      </c>
      <c r="AC109" s="11">
        <v>115.38715286375989</v>
      </c>
      <c r="AD109" s="11">
        <v>113.53344933972116</v>
      </c>
      <c r="AE109" s="11">
        <v>118.97381169829087</v>
      </c>
      <c r="AF109" s="11">
        <v>113.5251072801863</v>
      </c>
      <c r="AG109" s="11">
        <v>113.91622318759927</v>
      </c>
      <c r="AH109" s="11">
        <v>112.68133589919049</v>
      </c>
      <c r="AI109" s="11">
        <v>119.11774844382472</v>
      </c>
      <c r="AJ109" s="11">
        <v>114.75273341801656</v>
      </c>
      <c r="AK109" s="11">
        <v>113.9714275516407</v>
      </c>
      <c r="AL109" s="11">
        <v>112.3389282760492</v>
      </c>
      <c r="AM109" s="11">
        <v>112.31774461646704</v>
      </c>
      <c r="AN109" s="11">
        <v>116.44415872333971</v>
      </c>
      <c r="AO109" s="11">
        <v>115.78777875030424</v>
      </c>
      <c r="AP109" s="11">
        <v>110.2100462762877</v>
      </c>
      <c r="AQ109" s="11">
        <v>114.29285638813408</v>
      </c>
      <c r="AR109" s="11">
        <v>112.30886461604695</v>
      </c>
      <c r="AS109" s="11">
        <v>109.51533463811049</v>
      </c>
      <c r="AT109" s="11">
        <v>113.53737373950891</v>
      </c>
      <c r="AU109" s="11">
        <v>106.60238190754308</v>
      </c>
      <c r="AV109" s="11">
        <v>110.40646271337131</v>
      </c>
      <c r="AW109" s="11">
        <v>110.12310341723212</v>
      </c>
      <c r="AX109" s="11">
        <v>113.27537219025103</v>
      </c>
      <c r="AY109" s="11">
        <v>115.73998514363554</v>
      </c>
      <c r="AZ109" s="11">
        <v>113.03750828149653</v>
      </c>
      <c r="BA109" s="11">
        <v>115.26377242089406</v>
      </c>
      <c r="BB109" s="11">
        <v>115.91970661521809</v>
      </c>
      <c r="BC109" s="11">
        <v>112.73719937239539</v>
      </c>
      <c r="BD109" s="11">
        <v>111.30028917513435</v>
      </c>
      <c r="BE109" s="11">
        <v>119.30342539751473</v>
      </c>
      <c r="BF109" s="11">
        <v>109.57595434637062</v>
      </c>
      <c r="BG109" s="11">
        <v>109.98756905043678</v>
      </c>
      <c r="BH109" s="11">
        <v>109.63733236486016</v>
      </c>
      <c r="BI109" s="11">
        <v>110.99169572352258</v>
      </c>
      <c r="BJ109" s="11">
        <v>109.77788721830326</v>
      </c>
      <c r="BK109" s="11">
        <v>114.32411965579558</v>
      </c>
      <c r="BL109" s="11">
        <v>112.03336033281116</v>
      </c>
      <c r="BM109" s="11">
        <v>107.03135979619259</v>
      </c>
      <c r="BN109" s="11">
        <v>110.31160674588008</v>
      </c>
      <c r="BO109" s="11">
        <v>112.94828223344396</v>
      </c>
      <c r="BP109" s="11">
        <v>108.02199379045933</v>
      </c>
      <c r="BQ109" s="11">
        <v>112.80817269004517</v>
      </c>
      <c r="BR109" s="11">
        <v>107.06879604473239</v>
      </c>
      <c r="BS109" s="11">
        <v>114.62645096064874</v>
      </c>
      <c r="BT109" s="11">
        <v>111.17354964066894</v>
      </c>
      <c r="BU109" s="11">
        <v>112.5983993615728</v>
      </c>
      <c r="BV109" s="11">
        <v>109.97261469519962</v>
      </c>
      <c r="BW109" s="11">
        <v>115.46412935320222</v>
      </c>
      <c r="BX109" s="11">
        <v>114.8099893186989</v>
      </c>
      <c r="BY109" s="11">
        <v>110.43210004067782</v>
      </c>
      <c r="BZ109" s="11">
        <v>114.17161833176813</v>
      </c>
      <c r="CA109" s="11">
        <v>114.08653037816489</v>
      </c>
      <c r="CB109" s="11">
        <v>112.40286247546345</v>
      </c>
      <c r="CC109" s="11">
        <v>116.56272834786786</v>
      </c>
      <c r="CD109" s="11">
        <v>110.37945534539874</v>
      </c>
      <c r="CE109" s="11">
        <v>110.84179669489521</v>
      </c>
      <c r="CF109" s="11">
        <v>109.07764877347398</v>
      </c>
      <c r="CG109" s="11">
        <v>117.86800435855235</v>
      </c>
      <c r="CH109" s="11">
        <v>110.46542826888403</v>
      </c>
      <c r="CI109" s="11">
        <v>112.90363161925275</v>
      </c>
      <c r="CJ109" s="11">
        <v>112.70442740110441</v>
      </c>
      <c r="CK109" s="11">
        <v>117.46776079709532</v>
      </c>
      <c r="CL109" s="11">
        <v>111.72651890976752</v>
      </c>
      <c r="CM109" s="11">
        <v>110.45863448980413</v>
      </c>
      <c r="CN109" s="11">
        <v>111.17479340048169</v>
      </c>
      <c r="CO109" s="11">
        <v>107.59816651875703</v>
      </c>
      <c r="CP109" s="11">
        <v>110.62835951901701</v>
      </c>
      <c r="CQ109" s="11">
        <v>112.65116356167087</v>
      </c>
      <c r="CR109" s="11">
        <v>113.84056093992544</v>
      </c>
      <c r="CS109" s="11">
        <v>112.27350886587023</v>
      </c>
      <c r="CT109" s="11">
        <v>113.31089199786672</v>
      </c>
      <c r="CU109" s="11">
        <v>113.75706139473033</v>
      </c>
      <c r="CV109" s="11">
        <v>110.39599122772576</v>
      </c>
      <c r="CW109" s="11">
        <v>109.13432752133228</v>
      </c>
      <c r="CX109" s="11">
        <v>113.0967932588281</v>
      </c>
      <c r="CY109" s="11">
        <v>110.83412766918278</v>
      </c>
      <c r="CZ109" s="11">
        <v>113.26867421087086</v>
      </c>
    </row>
    <row r="110" spans="1:104">
      <c r="A110" s="12">
        <f ca="1">A109+C109</f>
        <v>114.00115593722565</v>
      </c>
      <c r="B110" s="11">
        <f ca="1">NORMSINV(RAND())</f>
        <v>-7.1399476937369297E-2</v>
      </c>
      <c r="C110" s="13">
        <f ca="1">rendite2*A110*zeitintervall2+volatilität2*A110*zeitintervall2*B110</f>
        <v>0.14658286519331831</v>
      </c>
      <c r="E110" s="12">
        <v>112.41168353902306</v>
      </c>
      <c r="F110" s="11">
        <v>109.58045241418496</v>
      </c>
      <c r="G110" s="11">
        <v>114.71299329647746</v>
      </c>
      <c r="H110" s="11">
        <v>112.93062114335571</v>
      </c>
      <c r="I110" s="11">
        <v>110.70338736855422</v>
      </c>
      <c r="J110" s="11">
        <v>115.13590961591889</v>
      </c>
      <c r="K110" s="11">
        <v>115.76543439839028</v>
      </c>
      <c r="L110" s="11">
        <v>108.83698696341266</v>
      </c>
      <c r="M110" s="11">
        <v>112.94775055030398</v>
      </c>
      <c r="N110" s="11">
        <v>113.71616756448752</v>
      </c>
      <c r="O110" s="11">
        <v>115.844572565855</v>
      </c>
      <c r="P110" s="11">
        <v>108.14388837788015</v>
      </c>
      <c r="Q110" s="11">
        <v>112.3021533369441</v>
      </c>
      <c r="R110" s="11">
        <v>112.40571110567964</v>
      </c>
      <c r="S110" s="11">
        <v>113.50283786498476</v>
      </c>
      <c r="T110" s="11">
        <v>112.92130800642788</v>
      </c>
      <c r="U110" s="11">
        <v>116.33011966767607</v>
      </c>
      <c r="V110" s="11">
        <v>107.53118337289025</v>
      </c>
      <c r="W110" s="11">
        <v>112.11275625536534</v>
      </c>
      <c r="X110" s="11">
        <v>110.25724272282311</v>
      </c>
      <c r="Y110" s="11">
        <v>110.213001173181</v>
      </c>
      <c r="Z110" s="11">
        <v>114.88938810418345</v>
      </c>
      <c r="AA110" s="11">
        <v>107.14429410509764</v>
      </c>
      <c r="AB110" s="11">
        <v>113.68727527614236</v>
      </c>
      <c r="AC110" s="11">
        <v>115.15992950296977</v>
      </c>
      <c r="AD110" s="11">
        <v>113.76199545211155</v>
      </c>
      <c r="AE110" s="11">
        <v>118.60777684684477</v>
      </c>
      <c r="AF110" s="11">
        <v>113.90625376875218</v>
      </c>
      <c r="AG110" s="11">
        <v>114.25047385697552</v>
      </c>
      <c r="AH110" s="11">
        <v>113.27380591201189</v>
      </c>
      <c r="AI110" s="11">
        <v>118.82857175694966</v>
      </c>
      <c r="AJ110" s="11">
        <v>114.79179058768548</v>
      </c>
      <c r="AK110" s="11">
        <v>113.65679618623361</v>
      </c>
      <c r="AL110" s="11">
        <v>112.76711104495426</v>
      </c>
      <c r="AM110" s="11">
        <v>112.97121691121013</v>
      </c>
      <c r="AN110" s="11">
        <v>116.15329116357935</v>
      </c>
      <c r="AO110" s="11">
        <v>115.70007531639858</v>
      </c>
      <c r="AP110" s="11">
        <v>110.57198309407063</v>
      </c>
      <c r="AQ110" s="11">
        <v>114.07260121887842</v>
      </c>
      <c r="AR110" s="11">
        <v>111.61412826912286</v>
      </c>
      <c r="AS110" s="11">
        <v>109.66989760007809</v>
      </c>
      <c r="AT110" s="11">
        <v>114.19857389517773</v>
      </c>
      <c r="AU110" s="11">
        <v>106.7487986057876</v>
      </c>
      <c r="AV110" s="11">
        <v>111.00285468630327</v>
      </c>
      <c r="AW110" s="11">
        <v>110.16473698328998</v>
      </c>
      <c r="AX110" s="11">
        <v>113.98921677166116</v>
      </c>
      <c r="AY110" s="11">
        <v>115.64207314177993</v>
      </c>
      <c r="AZ110" s="11">
        <v>112.75681524590249</v>
      </c>
      <c r="BA110" s="11">
        <v>114.93142713156254</v>
      </c>
      <c r="BB110" s="11">
        <v>115.80565002492109</v>
      </c>
      <c r="BC110" s="11">
        <v>112.66990502417559</v>
      </c>
      <c r="BD110" s="11">
        <v>111.00886303580938</v>
      </c>
      <c r="BE110" s="11">
        <v>119.0479655984032</v>
      </c>
      <c r="BF110" s="11">
        <v>110.22143828865705</v>
      </c>
      <c r="BG110" s="11">
        <v>110.18522077764318</v>
      </c>
      <c r="BH110" s="11">
        <v>109.35183553189277</v>
      </c>
      <c r="BI110" s="11">
        <v>111.10446825372168</v>
      </c>
      <c r="BJ110" s="11">
        <v>109.67864422140723</v>
      </c>
      <c r="BK110" s="11">
        <v>114.39739965549079</v>
      </c>
      <c r="BL110" s="11">
        <v>111.98675598759701</v>
      </c>
      <c r="BM110" s="11">
        <v>107.68495618503978</v>
      </c>
      <c r="BN110" s="11">
        <v>110.43178634301185</v>
      </c>
      <c r="BO110" s="11">
        <v>113.09761970797665</v>
      </c>
      <c r="BP110" s="11">
        <v>108.14186075424772</v>
      </c>
      <c r="BQ110" s="11">
        <v>113.07628611070911</v>
      </c>
      <c r="BR110" s="11">
        <v>106.84140680478767</v>
      </c>
      <c r="BS110" s="11">
        <v>114.18276000334548</v>
      </c>
      <c r="BT110" s="11">
        <v>111.04293786033151</v>
      </c>
      <c r="BU110" s="11">
        <v>112.89024389740125</v>
      </c>
      <c r="BV110" s="11">
        <v>110.08251519093484</v>
      </c>
      <c r="BW110" s="11">
        <v>116.25037866071379</v>
      </c>
      <c r="BX110" s="11">
        <v>114.44440265219768</v>
      </c>
      <c r="BY110" s="11">
        <v>110.9826890839456</v>
      </c>
      <c r="BZ110" s="11">
        <v>114.07312269433685</v>
      </c>
      <c r="CA110" s="11">
        <v>114.47823187865754</v>
      </c>
      <c r="CB110" s="11">
        <v>112.21580133087581</v>
      </c>
      <c r="CC110" s="11">
        <v>117.27394915753662</v>
      </c>
      <c r="CD110" s="11">
        <v>110.5751706928218</v>
      </c>
      <c r="CE110" s="11">
        <v>110.58379967720147</v>
      </c>
      <c r="CF110" s="11">
        <v>108.96485351386947</v>
      </c>
      <c r="CG110" s="11">
        <v>118.90507772505894</v>
      </c>
      <c r="CH110" s="11">
        <v>110.76286680832254</v>
      </c>
      <c r="CI110" s="11">
        <v>113.24277262633187</v>
      </c>
      <c r="CJ110" s="11">
        <v>112.88034782016271</v>
      </c>
      <c r="CK110" s="11">
        <v>117.98144284145179</v>
      </c>
      <c r="CL110" s="11">
        <v>112.05163639260648</v>
      </c>
      <c r="CM110" s="11">
        <v>111.16438515497448</v>
      </c>
      <c r="CN110" s="11">
        <v>110.64527659428586</v>
      </c>
      <c r="CO110" s="11">
        <v>107.623756482357</v>
      </c>
      <c r="CP110" s="11">
        <v>110.71886954993941</v>
      </c>
      <c r="CQ110" s="11">
        <v>112.60195736511341</v>
      </c>
      <c r="CR110" s="11">
        <v>114.57560349429161</v>
      </c>
      <c r="CS110" s="11">
        <v>112.75909415858919</v>
      </c>
      <c r="CT110" s="11">
        <v>113.33534654550135</v>
      </c>
      <c r="CU110" s="11">
        <v>113.70041706531535</v>
      </c>
      <c r="CV110" s="11">
        <v>110.95722712560165</v>
      </c>
      <c r="CW110" s="11">
        <v>109.24023114774128</v>
      </c>
      <c r="CX110" s="11">
        <v>113.59920094191767</v>
      </c>
      <c r="CY110" s="11">
        <v>110.8806778194718</v>
      </c>
      <c r="CZ110" s="11">
        <v>113.66955758102387</v>
      </c>
    </row>
    <row r="111" spans="1:104">
      <c r="A111" s="12">
        <f ca="1">A110+C110</f>
        <v>114.14773880241897</v>
      </c>
      <c r="B111" s="11">
        <f ca="1">NORMSINV(RAND())</f>
        <v>-0.38140646098580688</v>
      </c>
      <c r="C111" s="13">
        <f ca="1">rendite2*A111*zeitintervall2+volatilität2*A111*zeitintervall2*B111</f>
        <v>4.0611552945139795E-2</v>
      </c>
      <c r="E111" s="12">
        <v>112.88086325139379</v>
      </c>
      <c r="F111" s="11">
        <v>109.86930158493914</v>
      </c>
      <c r="G111" s="11">
        <v>114.92497458535689</v>
      </c>
      <c r="H111" s="11">
        <v>113.23574578204752</v>
      </c>
      <c r="I111" s="11">
        <v>110.88452786330693</v>
      </c>
      <c r="J111" s="11">
        <v>114.96615447396977</v>
      </c>
      <c r="K111" s="11">
        <v>116.04471647632776</v>
      </c>
      <c r="L111" s="11">
        <v>109.1610795865288</v>
      </c>
      <c r="M111" s="11">
        <v>113.45374459768911</v>
      </c>
      <c r="N111" s="11">
        <v>114.24985451022246</v>
      </c>
      <c r="O111" s="11">
        <v>116.06183248677205</v>
      </c>
      <c r="P111" s="11">
        <v>108.01629512619347</v>
      </c>
      <c r="Q111" s="11">
        <v>111.74098464951403</v>
      </c>
      <c r="R111" s="11">
        <v>112.18957285351246</v>
      </c>
      <c r="S111" s="11">
        <v>114.26794849221866</v>
      </c>
      <c r="T111" s="11">
        <v>112.86963814817909</v>
      </c>
      <c r="U111" s="11">
        <v>115.88999747882943</v>
      </c>
      <c r="V111" s="11">
        <v>107.29480924655446</v>
      </c>
      <c r="W111" s="11">
        <v>112.17497598711682</v>
      </c>
      <c r="X111" s="11">
        <v>110.15392948452171</v>
      </c>
      <c r="Y111" s="11">
        <v>110.14055478710729</v>
      </c>
      <c r="Z111" s="11">
        <v>114.69402014549833</v>
      </c>
      <c r="AA111" s="11">
        <v>106.44749360958325</v>
      </c>
      <c r="AB111" s="11">
        <v>114.69405501325238</v>
      </c>
      <c r="AC111" s="11">
        <v>115.85295868938485</v>
      </c>
      <c r="AD111" s="11">
        <v>113.79421636308689</v>
      </c>
      <c r="AE111" s="11">
        <v>118.69802635785523</v>
      </c>
      <c r="AF111" s="11">
        <v>114.0968484518484</v>
      </c>
      <c r="AG111" s="11">
        <v>114.12243429767287</v>
      </c>
      <c r="AH111" s="11">
        <v>113.54850472625976</v>
      </c>
      <c r="AI111" s="11">
        <v>118.97943063752777</v>
      </c>
      <c r="AJ111" s="11">
        <v>114.66329645961227</v>
      </c>
      <c r="AK111" s="11">
        <v>113.6525954048311</v>
      </c>
      <c r="AL111" s="11">
        <v>112.71688630252528</v>
      </c>
      <c r="AM111" s="11">
        <v>113.49894824989973</v>
      </c>
      <c r="AN111" s="11">
        <v>115.95758341100121</v>
      </c>
      <c r="AO111" s="11">
        <v>116.17847757438807</v>
      </c>
      <c r="AP111" s="11">
        <v>110.92235552790885</v>
      </c>
      <c r="AQ111" s="11">
        <v>114.29026761240351</v>
      </c>
      <c r="AR111" s="11">
        <v>111.56351631300053</v>
      </c>
      <c r="AS111" s="11">
        <v>109.78277644277395</v>
      </c>
      <c r="AT111" s="11">
        <v>114.17053879397882</v>
      </c>
      <c r="AU111" s="11">
        <v>106.86686241506558</v>
      </c>
      <c r="AV111" s="11">
        <v>110.88726997129271</v>
      </c>
      <c r="AW111" s="11">
        <v>110.26541496545023</v>
      </c>
      <c r="AX111" s="11">
        <v>114.77807608168227</v>
      </c>
      <c r="AY111" s="11">
        <v>116.40126993017185</v>
      </c>
      <c r="AZ111" s="11">
        <v>112.88612128164937</v>
      </c>
      <c r="BA111" s="11">
        <v>115.22276208948477</v>
      </c>
      <c r="BB111" s="11">
        <v>115.60914644652796</v>
      </c>
      <c r="BC111" s="11">
        <v>112.52028722745848</v>
      </c>
      <c r="BD111" s="11">
        <v>111.51286250898659</v>
      </c>
      <c r="BE111" s="11">
        <v>118.93088363978306</v>
      </c>
      <c r="BF111" s="11">
        <v>110.06264150430039</v>
      </c>
      <c r="BG111" s="11">
        <v>110.02019808605969</v>
      </c>
      <c r="BH111" s="11">
        <v>109.21544241933906</v>
      </c>
      <c r="BI111" s="11">
        <v>110.97439336877622</v>
      </c>
      <c r="BJ111" s="11">
        <v>110.29435631696737</v>
      </c>
      <c r="BK111" s="11">
        <v>114.12427300923773</v>
      </c>
      <c r="BL111" s="11">
        <v>112.24430899995582</v>
      </c>
      <c r="BM111" s="11">
        <v>107.6288478872398</v>
      </c>
      <c r="BN111" s="11">
        <v>110.49262167228851</v>
      </c>
      <c r="BO111" s="11">
        <v>113.07985198810822</v>
      </c>
      <c r="BP111" s="11">
        <v>108.21325358104798</v>
      </c>
      <c r="BQ111" s="11">
        <v>113.17850095295351</v>
      </c>
      <c r="BR111" s="11">
        <v>106.97839223795236</v>
      </c>
      <c r="BS111" s="11">
        <v>113.767021571592</v>
      </c>
      <c r="BT111" s="11">
        <v>111.88302099898675</v>
      </c>
      <c r="BU111" s="11">
        <v>113.17927339141805</v>
      </c>
      <c r="BV111" s="11">
        <v>110.04670260450054</v>
      </c>
      <c r="BW111" s="11">
        <v>116.97301078190206</v>
      </c>
      <c r="BX111" s="11">
        <v>114.17352555893422</v>
      </c>
      <c r="BY111" s="11">
        <v>111.18514937782021</v>
      </c>
      <c r="BZ111" s="11">
        <v>113.45690369283339</v>
      </c>
      <c r="CA111" s="11">
        <v>114.26931982952324</v>
      </c>
      <c r="CB111" s="11">
        <v>112.31303184885159</v>
      </c>
      <c r="CC111" s="11">
        <v>117.45220044183912</v>
      </c>
      <c r="CD111" s="11">
        <v>110.43141601945658</v>
      </c>
      <c r="CE111" s="11">
        <v>110.51594453187668</v>
      </c>
      <c r="CF111" s="11">
        <v>109.28149391842241</v>
      </c>
      <c r="CG111" s="11">
        <v>119.26217625161266</v>
      </c>
      <c r="CH111" s="11">
        <v>110.8122770038387</v>
      </c>
      <c r="CI111" s="11">
        <v>113.5222152999491</v>
      </c>
      <c r="CJ111" s="11">
        <v>112.91100753151437</v>
      </c>
      <c r="CK111" s="11">
        <v>118.41544344381194</v>
      </c>
      <c r="CL111" s="11">
        <v>112.70911487056127</v>
      </c>
      <c r="CM111" s="11">
        <v>110.74463710196017</v>
      </c>
      <c r="CN111" s="11">
        <v>111.42067582346884</v>
      </c>
      <c r="CO111" s="11">
        <v>107.66813256188262</v>
      </c>
      <c r="CP111" s="11">
        <v>110.91698346923788</v>
      </c>
      <c r="CQ111" s="11">
        <v>113.0280995570058</v>
      </c>
      <c r="CR111" s="11">
        <v>114.0903176036778</v>
      </c>
      <c r="CS111" s="11">
        <v>112.55321491793168</v>
      </c>
      <c r="CT111" s="11">
        <v>113.42432352211945</v>
      </c>
      <c r="CU111" s="11">
        <v>113.59990160345198</v>
      </c>
      <c r="CV111" s="11">
        <v>111.3073973421449</v>
      </c>
      <c r="CW111" s="11">
        <v>109.54146347569157</v>
      </c>
      <c r="CX111" s="11">
        <v>113.77816247343986</v>
      </c>
      <c r="CY111" s="11">
        <v>110.71475724237534</v>
      </c>
      <c r="CZ111" s="11">
        <v>113.68886763118027</v>
      </c>
    </row>
    <row r="112" spans="1:104">
      <c r="A112" s="12">
        <f ca="1">A111+C111</f>
        <v>114.18835035536411</v>
      </c>
      <c r="B112" s="11">
        <f ca="1">NORMSINV(RAND())</f>
        <v>-1.1878464147495753</v>
      </c>
      <c r="C112" s="13">
        <f ca="1">rendite2*A112*zeitintervall2+volatilität2*A112*zeitintervall2*B112</f>
        <v>-0.2356321421943168</v>
      </c>
      <c r="E112" s="12">
        <v>113.78745896896302</v>
      </c>
      <c r="F112" s="11">
        <v>109.59023243541306</v>
      </c>
      <c r="G112" s="11">
        <v>115.03831244113161</v>
      </c>
      <c r="H112" s="11">
        <v>113.72871564371204</v>
      </c>
      <c r="I112" s="11">
        <v>111.38778745643485</v>
      </c>
      <c r="J112" s="11">
        <v>115.61219050063325</v>
      </c>
      <c r="K112" s="11">
        <v>116.43044681111772</v>
      </c>
      <c r="L112" s="11">
        <v>109.57724853243319</v>
      </c>
      <c r="M112" s="11">
        <v>113.28585752276433</v>
      </c>
      <c r="N112" s="11">
        <v>115.06355520545478</v>
      </c>
      <c r="O112" s="11">
        <v>116.46960854410932</v>
      </c>
      <c r="P112" s="11">
        <v>108.56940204753148</v>
      </c>
      <c r="Q112" s="11">
        <v>111.92838267676643</v>
      </c>
      <c r="R112" s="11">
        <v>112.18829141150717</v>
      </c>
      <c r="S112" s="11">
        <v>114.05578024032918</v>
      </c>
      <c r="T112" s="11">
        <v>113.10026327223743</v>
      </c>
      <c r="U112" s="11">
        <v>115.74235684135377</v>
      </c>
      <c r="V112" s="11">
        <v>107.73158410255269</v>
      </c>
      <c r="W112" s="11">
        <v>112.38795803595252</v>
      </c>
      <c r="X112" s="11">
        <v>110.27799427360243</v>
      </c>
      <c r="Y112" s="11">
        <v>110.34578880246696</v>
      </c>
      <c r="Z112" s="11">
        <v>115.15590314141373</v>
      </c>
      <c r="AA112" s="11">
        <v>106.70767569274349</v>
      </c>
      <c r="AB112" s="11">
        <v>114.10897522328995</v>
      </c>
      <c r="AC112" s="11">
        <v>116.04567375423477</v>
      </c>
      <c r="AD112" s="11">
        <v>114.00548909518054</v>
      </c>
      <c r="AE112" s="11">
        <v>118.61256952609232</v>
      </c>
      <c r="AF112" s="11">
        <v>113.80588417211774</v>
      </c>
      <c r="AG112" s="11">
        <v>114.44073869337356</v>
      </c>
      <c r="AH112" s="11">
        <v>114.26064465454952</v>
      </c>
      <c r="AI112" s="11">
        <v>119.4255803952573</v>
      </c>
      <c r="AJ112" s="11">
        <v>115.40949932548658</v>
      </c>
      <c r="AK112" s="11">
        <v>113.51002484763949</v>
      </c>
      <c r="AL112" s="11">
        <v>113.19384669236959</v>
      </c>
      <c r="AM112" s="11">
        <v>113.72887059717955</v>
      </c>
      <c r="AN112" s="11">
        <v>116.09918505096408</v>
      </c>
      <c r="AO112" s="11">
        <v>116.42124436404585</v>
      </c>
      <c r="AP112" s="11">
        <v>110.62970839850637</v>
      </c>
      <c r="AQ112" s="11">
        <v>114.61476980552656</v>
      </c>
      <c r="AR112" s="11">
        <v>112.02169713823113</v>
      </c>
      <c r="AS112" s="11">
        <v>110.21733343785732</v>
      </c>
      <c r="AT112" s="11">
        <v>114.20914002217019</v>
      </c>
      <c r="AU112" s="11">
        <v>107.20444362532544</v>
      </c>
      <c r="AV112" s="11">
        <v>110.96388759216086</v>
      </c>
      <c r="AW112" s="11">
        <v>110.67165131448419</v>
      </c>
      <c r="AX112" s="11">
        <v>115.01842140985563</v>
      </c>
      <c r="AY112" s="11">
        <v>116.13248833457118</v>
      </c>
      <c r="AZ112" s="11">
        <v>113.23184052344729</v>
      </c>
      <c r="BA112" s="11">
        <v>115.33787176730876</v>
      </c>
      <c r="BB112" s="11">
        <v>115.47956288908669</v>
      </c>
      <c r="BC112" s="11">
        <v>112.47823942589392</v>
      </c>
      <c r="BD112" s="11">
        <v>112.089550785405</v>
      </c>
      <c r="BE112" s="11">
        <v>119.02739460199025</v>
      </c>
      <c r="BF112" s="11">
        <v>110.17739248022752</v>
      </c>
      <c r="BG112" s="11">
        <v>110.56263337788059</v>
      </c>
      <c r="BH112" s="11">
        <v>108.95295039774</v>
      </c>
      <c r="BI112" s="11">
        <v>111.44124108310761</v>
      </c>
      <c r="BJ112" s="11">
        <v>110.17694672053085</v>
      </c>
      <c r="BK112" s="11">
        <v>114.04600793736199</v>
      </c>
      <c r="BL112" s="11">
        <v>112.92761963479238</v>
      </c>
      <c r="BM112" s="11">
        <v>108.31969667635455</v>
      </c>
      <c r="BN112" s="11">
        <v>110.69217847752682</v>
      </c>
      <c r="BO112" s="11">
        <v>112.73654700120579</v>
      </c>
      <c r="BP112" s="11">
        <v>108.35834154611149</v>
      </c>
      <c r="BQ112" s="11">
        <v>113.35376646242932</v>
      </c>
      <c r="BR112" s="11">
        <v>106.74154918756868</v>
      </c>
      <c r="BS112" s="11">
        <v>113.6572369041441</v>
      </c>
      <c r="BT112" s="11">
        <v>111.92106368153955</v>
      </c>
      <c r="BU112" s="11">
        <v>113.40127579396071</v>
      </c>
      <c r="BV112" s="11">
        <v>110.13077814770891</v>
      </c>
      <c r="BW112" s="11">
        <v>118.00207099242755</v>
      </c>
      <c r="BX112" s="11">
        <v>113.9509996185528</v>
      </c>
      <c r="BY112" s="11">
        <v>111.25633038838151</v>
      </c>
      <c r="BZ112" s="11">
        <v>113.25801554102529</v>
      </c>
      <c r="CA112" s="11">
        <v>114.63797218289977</v>
      </c>
      <c r="CB112" s="11">
        <v>112.45890022053355</v>
      </c>
      <c r="CC112" s="11">
        <v>117.9413208565926</v>
      </c>
      <c r="CD112" s="11">
        <v>111.12039483129851</v>
      </c>
      <c r="CE112" s="11">
        <v>110.67516433971409</v>
      </c>
      <c r="CF112" s="11">
        <v>109.63622707990223</v>
      </c>
      <c r="CG112" s="11">
        <v>119.06404532267601</v>
      </c>
      <c r="CH112" s="11">
        <v>110.78478942084386</v>
      </c>
      <c r="CI112" s="11">
        <v>113.31903019201904</v>
      </c>
      <c r="CJ112" s="11">
        <v>112.53808585786945</v>
      </c>
      <c r="CK112" s="11">
        <v>118.69746056327044</v>
      </c>
      <c r="CL112" s="11">
        <v>112.80051850875401</v>
      </c>
      <c r="CM112" s="11">
        <v>110.7772284486158</v>
      </c>
      <c r="CN112" s="11">
        <v>111.4625227410838</v>
      </c>
      <c r="CO112" s="11">
        <v>108.32998064575756</v>
      </c>
      <c r="CP112" s="11">
        <v>111.7859669312697</v>
      </c>
      <c r="CQ112" s="11">
        <v>113.93505674056961</v>
      </c>
      <c r="CR112" s="11">
        <v>114.15378454609815</v>
      </c>
      <c r="CS112" s="11">
        <v>112.55320797269968</v>
      </c>
      <c r="CT112" s="11">
        <v>113.13338438261226</v>
      </c>
      <c r="CU112" s="11">
        <v>113.03442408742097</v>
      </c>
      <c r="CV112" s="11">
        <v>111.43056666980864</v>
      </c>
      <c r="CW112" s="11">
        <v>109.96132481302789</v>
      </c>
      <c r="CX112" s="11">
        <v>114.32791507157116</v>
      </c>
      <c r="CY112" s="11">
        <v>111.54753376226428</v>
      </c>
      <c r="CZ112" s="11">
        <v>113.8160454571639</v>
      </c>
    </row>
    <row r="113" spans="1:104">
      <c r="A113" s="12">
        <f ca="1">A112+C112</f>
        <v>113.95271821316979</v>
      </c>
      <c r="B113" s="11">
        <f ca="1">NORMSINV(RAND())</f>
        <v>0.72092299012023386</v>
      </c>
      <c r="C113" s="13">
        <f ca="1">rendite2*A113*zeitintervall2+volatilität2*A113*zeitintervall2*B113</f>
        <v>0.41738248035945508</v>
      </c>
      <c r="E113" s="12">
        <v>113.54928634487864</v>
      </c>
      <c r="F113" s="11">
        <v>110.08304049715822</v>
      </c>
      <c r="G113" s="11">
        <v>115.22173888841463</v>
      </c>
      <c r="H113" s="11">
        <v>113.94750220786136</v>
      </c>
      <c r="I113" s="11">
        <v>111.22199901649326</v>
      </c>
      <c r="J113" s="11">
        <v>115.32055957094384</v>
      </c>
      <c r="K113" s="11">
        <v>116.35734672237552</v>
      </c>
      <c r="L113" s="11">
        <v>110.34892233451157</v>
      </c>
      <c r="M113" s="11">
        <v>113.36531499874536</v>
      </c>
      <c r="N113" s="11">
        <v>115.41909637236498</v>
      </c>
      <c r="O113" s="11">
        <v>116.64981884334902</v>
      </c>
      <c r="P113" s="11">
        <v>108.84542191695255</v>
      </c>
      <c r="Q113" s="11">
        <v>111.71326469001714</v>
      </c>
      <c r="R113" s="11">
        <v>112.59261878748762</v>
      </c>
      <c r="S113" s="11">
        <v>113.62326920745566</v>
      </c>
      <c r="T113" s="11">
        <v>113.13236444819137</v>
      </c>
      <c r="U113" s="11">
        <v>115.63815609471624</v>
      </c>
      <c r="V113" s="11">
        <v>108.60209855204177</v>
      </c>
      <c r="W113" s="11">
        <v>112.13536513701155</v>
      </c>
      <c r="X113" s="11">
        <v>110.25645411235809</v>
      </c>
      <c r="Y113" s="11">
        <v>110.51384007885189</v>
      </c>
      <c r="Z113" s="11">
        <v>115.74312292016181</v>
      </c>
      <c r="AA113" s="11">
        <v>106.57069352352673</v>
      </c>
      <c r="AB113" s="11">
        <v>114.5222241664851</v>
      </c>
      <c r="AC113" s="11">
        <v>116.41877346474368</v>
      </c>
      <c r="AD113" s="11">
        <v>114.43510064994003</v>
      </c>
      <c r="AE113" s="11">
        <v>118.76835249483659</v>
      </c>
      <c r="AF113" s="11">
        <v>112.9650894377906</v>
      </c>
      <c r="AG113" s="11">
        <v>114.68942374348006</v>
      </c>
      <c r="AH113" s="11">
        <v>114.74971872640701</v>
      </c>
      <c r="AI113" s="11">
        <v>119.00835187042613</v>
      </c>
      <c r="AJ113" s="11">
        <v>115.72296015343757</v>
      </c>
      <c r="AK113" s="11">
        <v>113.5399855067493</v>
      </c>
      <c r="AL113" s="11">
        <v>112.96991557223797</v>
      </c>
      <c r="AM113" s="11">
        <v>114.252932102412</v>
      </c>
      <c r="AN113" s="11">
        <v>115.89032825325776</v>
      </c>
      <c r="AO113" s="11">
        <v>116.78111584271306</v>
      </c>
      <c r="AP113" s="11">
        <v>110.64242551839067</v>
      </c>
      <c r="AQ113" s="11">
        <v>114.84013606857259</v>
      </c>
      <c r="AR113" s="11">
        <v>112.07982764795219</v>
      </c>
      <c r="AS113" s="11">
        <v>110.22234089390649</v>
      </c>
      <c r="AT113" s="11">
        <v>114.65966173841468</v>
      </c>
      <c r="AU113" s="11">
        <v>107.24253139358743</v>
      </c>
      <c r="AV113" s="11">
        <v>111.06120730313793</v>
      </c>
      <c r="AW113" s="11">
        <v>110.51556111079084</v>
      </c>
      <c r="AX113" s="11">
        <v>115.29749753170748</v>
      </c>
      <c r="AY113" s="11">
        <v>116.38171914807634</v>
      </c>
      <c r="AZ113" s="11">
        <v>113.14508785755118</v>
      </c>
      <c r="BA113" s="11">
        <v>115.60441705106044</v>
      </c>
      <c r="BB113" s="11">
        <v>116.34280357081016</v>
      </c>
      <c r="BC113" s="11">
        <v>112.47073443162869</v>
      </c>
      <c r="BD113" s="11">
        <v>112.43342364114503</v>
      </c>
      <c r="BE113" s="11">
        <v>118.73490120855662</v>
      </c>
      <c r="BF113" s="11">
        <v>110.60555568481622</v>
      </c>
      <c r="BG113" s="11">
        <v>110.57352273341468</v>
      </c>
      <c r="BH113" s="11">
        <v>108.49079558884955</v>
      </c>
      <c r="BI113" s="11">
        <v>111.60888135940202</v>
      </c>
      <c r="BJ113" s="11">
        <v>109.9570924835792</v>
      </c>
      <c r="BK113" s="11">
        <v>113.87243859376441</v>
      </c>
      <c r="BL113" s="11">
        <v>113.22277336015614</v>
      </c>
      <c r="BM113" s="11">
        <v>108.28261492743331</v>
      </c>
      <c r="BN113" s="11">
        <v>111.3326547556929</v>
      </c>
      <c r="BO113" s="11">
        <v>112.82841146428044</v>
      </c>
      <c r="BP113" s="11">
        <v>108.37714495892504</v>
      </c>
      <c r="BQ113" s="11">
        <v>113.85710739848707</v>
      </c>
      <c r="BR113" s="11">
        <v>106.93611081607243</v>
      </c>
      <c r="BS113" s="11">
        <v>113.95256829250539</v>
      </c>
      <c r="BT113" s="11">
        <v>112.1478252633857</v>
      </c>
      <c r="BU113" s="11">
        <v>112.81112314941296</v>
      </c>
      <c r="BV113" s="11">
        <v>110.23775427480844</v>
      </c>
      <c r="BW113" s="11">
        <v>117.69122122351703</v>
      </c>
      <c r="BX113" s="11">
        <v>113.76336795367216</v>
      </c>
      <c r="BY113" s="11">
        <v>111.77160486119023</v>
      </c>
      <c r="BZ113" s="11">
        <v>113.41860513803053</v>
      </c>
      <c r="CA113" s="11">
        <v>115.26928258194414</v>
      </c>
      <c r="CB113" s="11">
        <v>111.95154367733389</v>
      </c>
      <c r="CC113" s="11">
        <v>117.6928827895957</v>
      </c>
      <c r="CD113" s="11">
        <v>111.20671118471753</v>
      </c>
      <c r="CE113" s="11">
        <v>111.09244491477121</v>
      </c>
      <c r="CF113" s="11">
        <v>110.29892963520027</v>
      </c>
      <c r="CG113" s="11">
        <v>119.13069747948116</v>
      </c>
      <c r="CH113" s="11">
        <v>110.36259934253968</v>
      </c>
      <c r="CI113" s="11">
        <v>113.83560839313475</v>
      </c>
      <c r="CJ113" s="11">
        <v>112.11944667911013</v>
      </c>
      <c r="CK113" s="11">
        <v>119.1925341627279</v>
      </c>
      <c r="CL113" s="11">
        <v>113.25367026294694</v>
      </c>
      <c r="CM113" s="11">
        <v>111.0471174581381</v>
      </c>
      <c r="CN113" s="11">
        <v>111.17069566726059</v>
      </c>
      <c r="CO113" s="11">
        <v>108.61450959980586</v>
      </c>
      <c r="CP113" s="11">
        <v>111.82844315435808</v>
      </c>
      <c r="CQ113" s="11">
        <v>114.26223353606065</v>
      </c>
      <c r="CR113" s="11">
        <v>114.26001948169578</v>
      </c>
      <c r="CS113" s="11">
        <v>112.40146079435002</v>
      </c>
      <c r="CT113" s="11">
        <v>112.79381045532169</v>
      </c>
      <c r="CU113" s="11">
        <v>113.30951892817097</v>
      </c>
      <c r="CV113" s="11">
        <v>111.82117897693399</v>
      </c>
      <c r="CW113" s="11">
        <v>110.35865069857604</v>
      </c>
      <c r="CX113" s="11">
        <v>114.72933698461696</v>
      </c>
      <c r="CY113" s="11">
        <v>111.83661751605342</v>
      </c>
      <c r="CZ113" s="11">
        <v>113.50397591957176</v>
      </c>
    </row>
    <row r="114" spans="1:104">
      <c r="A114" s="12">
        <f ca="1">A113+C113</f>
        <v>114.37010069352924</v>
      </c>
      <c r="B114" s="11">
        <f ca="1">NORMSINV(RAND())</f>
        <v>-0.69125156565116619</v>
      </c>
      <c r="C114" s="13">
        <f ca="1">rendite2*A114*zeitintervall2+volatilität2*A114*zeitintervall2*B114</f>
        <v>-6.5620382463956989E-2</v>
      </c>
      <c r="E114" s="12">
        <v>114.04396243621089</v>
      </c>
      <c r="F114" s="11">
        <v>110.51767083220288</v>
      </c>
      <c r="G114" s="11">
        <v>115.22656060210308</v>
      </c>
      <c r="H114" s="11">
        <v>113.79853124260001</v>
      </c>
      <c r="I114" s="11">
        <v>111.34125655350202</v>
      </c>
      <c r="J114" s="11">
        <v>115.02999884725553</v>
      </c>
      <c r="K114" s="11">
        <v>116.73300193813223</v>
      </c>
      <c r="L114" s="11">
        <v>110.46073204844281</v>
      </c>
      <c r="M114" s="11">
        <v>113.56482743744964</v>
      </c>
      <c r="N114" s="11">
        <v>115.77855552687336</v>
      </c>
      <c r="O114" s="11">
        <v>116.9739637999603</v>
      </c>
      <c r="P114" s="11">
        <v>108.4539541415362</v>
      </c>
      <c r="Q114" s="11">
        <v>111.98032544789301</v>
      </c>
      <c r="R114" s="11">
        <v>112.67411832817884</v>
      </c>
      <c r="S114" s="11">
        <v>113.81014490497657</v>
      </c>
      <c r="T114" s="11">
        <v>112.71283828427931</v>
      </c>
      <c r="U114" s="11">
        <v>115.96661355553201</v>
      </c>
      <c r="V114" s="11">
        <v>108.41441739285543</v>
      </c>
      <c r="W114" s="11">
        <v>111.32461330565825</v>
      </c>
      <c r="X114" s="11">
        <v>110.10742034330354</v>
      </c>
      <c r="Y114" s="11">
        <v>110.89997451353337</v>
      </c>
      <c r="Z114" s="11">
        <v>116.27785404593151</v>
      </c>
      <c r="AA114" s="11">
        <v>106.70781136705772</v>
      </c>
      <c r="AB114" s="11">
        <v>114.58581890999378</v>
      </c>
      <c r="AC114" s="11">
        <v>116.69128730192487</v>
      </c>
      <c r="AD114" s="11">
        <v>114.74451834191524</v>
      </c>
      <c r="AE114" s="11">
        <v>119.52499258737147</v>
      </c>
      <c r="AF114" s="11">
        <v>113.08746892319462</v>
      </c>
      <c r="AG114" s="11">
        <v>115.12293363295811</v>
      </c>
      <c r="AH114" s="11">
        <v>114.93614675950998</v>
      </c>
      <c r="AI114" s="11">
        <v>119.69542374288847</v>
      </c>
      <c r="AJ114" s="11">
        <v>116.22039632196966</v>
      </c>
      <c r="AK114" s="11">
        <v>112.97371551496249</v>
      </c>
      <c r="AL114" s="11">
        <v>113.12346343931846</v>
      </c>
      <c r="AM114" s="11">
        <v>114.47590962731473</v>
      </c>
      <c r="AN114" s="11">
        <v>116.15055132673764</v>
      </c>
      <c r="AO114" s="11">
        <v>117.13048797568585</v>
      </c>
      <c r="AP114" s="11">
        <v>110.80366414306816</v>
      </c>
      <c r="AQ114" s="11">
        <v>115.57875719769498</v>
      </c>
      <c r="AR114" s="11">
        <v>112.36450760365902</v>
      </c>
      <c r="AS114" s="11">
        <v>109.89854905124304</v>
      </c>
      <c r="AT114" s="11">
        <v>114.4490659566535</v>
      </c>
      <c r="AU114" s="11">
        <v>107.78968502668029</v>
      </c>
      <c r="AV114" s="11">
        <v>111.20884183188893</v>
      </c>
      <c r="AW114" s="11">
        <v>111.12983347733937</v>
      </c>
      <c r="AX114" s="11">
        <v>115.44459918014356</v>
      </c>
      <c r="AY114" s="11">
        <v>117.03241219070836</v>
      </c>
      <c r="AZ114" s="11">
        <v>113.12458568963</v>
      </c>
      <c r="BA114" s="11">
        <v>115.86609824480634</v>
      </c>
      <c r="BB114" s="11">
        <v>116.46343557758144</v>
      </c>
      <c r="BC114" s="11">
        <v>112.87327583776664</v>
      </c>
      <c r="BD114" s="11">
        <v>112.19601757451105</v>
      </c>
      <c r="BE114" s="11">
        <v>119.09971714544695</v>
      </c>
      <c r="BF114" s="11">
        <v>110.61742585628774</v>
      </c>
      <c r="BG114" s="11">
        <v>110.82297665811069</v>
      </c>
      <c r="BH114" s="11">
        <v>108.71806230131128</v>
      </c>
      <c r="BI114" s="11">
        <v>111.84131816861029</v>
      </c>
      <c r="BJ114" s="11">
        <v>109.63424562399248</v>
      </c>
      <c r="BK114" s="11">
        <v>114.59218939767139</v>
      </c>
      <c r="BL114" s="11">
        <v>113.1922441417517</v>
      </c>
      <c r="BM114" s="11">
        <v>108.52723026390944</v>
      </c>
      <c r="BN114" s="11">
        <v>111.73732216426308</v>
      </c>
      <c r="BO114" s="11">
        <v>112.56315408011288</v>
      </c>
      <c r="BP114" s="11">
        <v>109.09410195493832</v>
      </c>
      <c r="BQ114" s="11">
        <v>113.34793310851467</v>
      </c>
      <c r="BR114" s="11">
        <v>107.35441252632745</v>
      </c>
      <c r="BS114" s="11">
        <v>114.18490251946251</v>
      </c>
      <c r="BT114" s="11">
        <v>112.35871660081881</v>
      </c>
      <c r="BU114" s="11">
        <v>113.64573964123478</v>
      </c>
      <c r="BV114" s="11">
        <v>110.28473328845428</v>
      </c>
      <c r="BW114" s="11">
        <v>117.77464405952858</v>
      </c>
      <c r="BX114" s="11">
        <v>113.87699918440592</v>
      </c>
      <c r="BY114" s="11">
        <v>111.3324970415448</v>
      </c>
      <c r="BZ114" s="11">
        <v>112.66016403494632</v>
      </c>
      <c r="CA114" s="11">
        <v>115.23435105271641</v>
      </c>
      <c r="CB114" s="11">
        <v>112.53411176796038</v>
      </c>
      <c r="CC114" s="11">
        <v>118.20575121088194</v>
      </c>
      <c r="CD114" s="11">
        <v>111.67124562262103</v>
      </c>
      <c r="CE114" s="11">
        <v>111.83874118272202</v>
      </c>
      <c r="CF114" s="11">
        <v>110.16492207784387</v>
      </c>
      <c r="CG114" s="11">
        <v>119.22553299705835</v>
      </c>
      <c r="CH114" s="11">
        <v>110.58576362646851</v>
      </c>
      <c r="CI114" s="11">
        <v>113.93530294330476</v>
      </c>
      <c r="CJ114" s="11">
        <v>112.3233806240922</v>
      </c>
      <c r="CK114" s="11">
        <v>119.53516680100059</v>
      </c>
      <c r="CL114" s="11">
        <v>112.6189721989678</v>
      </c>
      <c r="CM114" s="11">
        <v>111.11537841523207</v>
      </c>
      <c r="CN114" s="11">
        <v>111.20114342737872</v>
      </c>
      <c r="CO114" s="11">
        <v>108.7956761597509</v>
      </c>
      <c r="CP114" s="11">
        <v>112.04407169107994</v>
      </c>
      <c r="CQ114" s="11">
        <v>114.15525345852771</v>
      </c>
      <c r="CR114" s="11">
        <v>114.77812955907066</v>
      </c>
      <c r="CS114" s="11">
        <v>112.67079373341561</v>
      </c>
      <c r="CT114" s="11">
        <v>113.05983585316355</v>
      </c>
      <c r="CU114" s="11">
        <v>112.56871956768902</v>
      </c>
      <c r="CV114" s="11">
        <v>112.5725565186121</v>
      </c>
      <c r="CW114" s="11">
        <v>109.89375449023034</v>
      </c>
      <c r="CX114" s="11">
        <v>115.2111438436913</v>
      </c>
      <c r="CY114" s="11">
        <v>112.67069205403318</v>
      </c>
      <c r="CZ114" s="11">
        <v>113.84385256690079</v>
      </c>
    </row>
    <row r="115" spans="1:104">
      <c r="A115" s="12">
        <f ca="1">A114+C114</f>
        <v>114.30448031106528</v>
      </c>
      <c r="B115" s="11">
        <f ca="1">NORMSINV(RAND())</f>
        <v>6.5623690239244595E-2</v>
      </c>
      <c r="C115" s="13">
        <f ca="1">rendite2*A115*zeitintervall2+volatilität2*A115*zeitintervall2*B115</f>
        <v>0.19395996589327144</v>
      </c>
      <c r="E115" s="12">
        <v>114.01463754302202</v>
      </c>
      <c r="F115" s="11">
        <v>110.38761681151058</v>
      </c>
      <c r="G115" s="11">
        <v>115.55708156110406</v>
      </c>
      <c r="H115" s="11">
        <v>113.92683845352913</v>
      </c>
      <c r="I115" s="11">
        <v>111.40846068163719</v>
      </c>
      <c r="J115" s="11">
        <v>114.85369227492392</v>
      </c>
      <c r="K115" s="11">
        <v>116.92508356749236</v>
      </c>
      <c r="L115" s="11">
        <v>110.47770440280814</v>
      </c>
      <c r="M115" s="11">
        <v>113.56497024319343</v>
      </c>
      <c r="N115" s="11">
        <v>115.48565104342522</v>
      </c>
      <c r="O115" s="11">
        <v>117.63622967606828</v>
      </c>
      <c r="P115" s="11">
        <v>108.59629131277414</v>
      </c>
      <c r="Q115" s="11">
        <v>111.9378179600124</v>
      </c>
      <c r="R115" s="11">
        <v>112.56400784498149</v>
      </c>
      <c r="S115" s="11">
        <v>113.95609279420319</v>
      </c>
      <c r="T115" s="11">
        <v>113.47141839989241</v>
      </c>
      <c r="U115" s="11">
        <v>115.91870545525843</v>
      </c>
      <c r="V115" s="11">
        <v>108.96203888457788</v>
      </c>
      <c r="W115" s="11">
        <v>111.30856217660903</v>
      </c>
      <c r="X115" s="11">
        <v>109.86225336537592</v>
      </c>
      <c r="Y115" s="11">
        <v>111.37679898558339</v>
      </c>
      <c r="Z115" s="11">
        <v>116.3122021673027</v>
      </c>
      <c r="AA115" s="11">
        <v>106.98315806858585</v>
      </c>
      <c r="AB115" s="11">
        <v>114.45185969914276</v>
      </c>
      <c r="AC115" s="11">
        <v>116.35189342372632</v>
      </c>
      <c r="AD115" s="11">
        <v>115.28518056253347</v>
      </c>
      <c r="AE115" s="11">
        <v>119.82734968297933</v>
      </c>
      <c r="AF115" s="11">
        <v>113.86152741135396</v>
      </c>
      <c r="AG115" s="11">
        <v>115.51583784675931</v>
      </c>
      <c r="AH115" s="11">
        <v>114.73770569987906</v>
      </c>
      <c r="AI115" s="11">
        <v>119.32584911780889</v>
      </c>
      <c r="AJ115" s="11">
        <v>115.79165565492268</v>
      </c>
      <c r="AK115" s="11">
        <v>112.93370213136609</v>
      </c>
      <c r="AL115" s="11">
        <v>113.63312895866817</v>
      </c>
      <c r="AM115" s="11">
        <v>115.10130830321403</v>
      </c>
      <c r="AN115" s="11">
        <v>116.39850289346604</v>
      </c>
      <c r="AO115" s="11">
        <v>116.7825795896717</v>
      </c>
      <c r="AP115" s="11">
        <v>111.31060009970943</v>
      </c>
      <c r="AQ115" s="11">
        <v>115.88174652670537</v>
      </c>
      <c r="AR115" s="11">
        <v>111.92292012725022</v>
      </c>
      <c r="AS115" s="11">
        <v>110.09672213092496</v>
      </c>
      <c r="AT115" s="11">
        <v>114.58547050455464</v>
      </c>
      <c r="AU115" s="11">
        <v>108.43930849361804</v>
      </c>
      <c r="AV115" s="11">
        <v>111.25749775780297</v>
      </c>
      <c r="AW115" s="11">
        <v>111.08478444016114</v>
      </c>
      <c r="AX115" s="11">
        <v>115.49625649800474</v>
      </c>
      <c r="AY115" s="11">
        <v>117.49204833344449</v>
      </c>
      <c r="AZ115" s="11">
        <v>113.18211405729438</v>
      </c>
      <c r="BA115" s="11">
        <v>116.45958558127596</v>
      </c>
      <c r="BB115" s="11">
        <v>116.12055989671295</v>
      </c>
      <c r="BC115" s="11">
        <v>112.71367814882842</v>
      </c>
      <c r="BD115" s="11">
        <v>112.70806531286458</v>
      </c>
      <c r="BE115" s="11">
        <v>119.22852508789387</v>
      </c>
      <c r="BF115" s="11">
        <v>111.06680881751586</v>
      </c>
      <c r="BG115" s="11">
        <v>110.81823323002089</v>
      </c>
      <c r="BH115" s="11">
        <v>108.64328713676575</v>
      </c>
      <c r="BI115" s="11">
        <v>111.76990818022418</v>
      </c>
      <c r="BJ115" s="11">
        <v>109.59617279794239</v>
      </c>
      <c r="BK115" s="11">
        <v>114.73107705797118</v>
      </c>
      <c r="BL115" s="11">
        <v>112.8726270529333</v>
      </c>
      <c r="BM115" s="11">
        <v>108.9936251436194</v>
      </c>
      <c r="BN115" s="11">
        <v>111.67239185828682</v>
      </c>
      <c r="BO115" s="11">
        <v>112.69850173356754</v>
      </c>
      <c r="BP115" s="11">
        <v>109.13910441712812</v>
      </c>
      <c r="BQ115" s="11">
        <v>113.37873515831338</v>
      </c>
      <c r="BR115" s="11">
        <v>107.34798173300543</v>
      </c>
      <c r="BS115" s="11">
        <v>114.44249010957273</v>
      </c>
      <c r="BT115" s="11">
        <v>112.27996095039927</v>
      </c>
      <c r="BU115" s="11">
        <v>113.97824474038815</v>
      </c>
      <c r="BV115" s="11">
        <v>110.43649192010641</v>
      </c>
      <c r="BW115" s="11">
        <v>118.15236414381104</v>
      </c>
      <c r="BX115" s="11">
        <v>114.31091393692157</v>
      </c>
      <c r="BY115" s="11">
        <v>111.30436029487031</v>
      </c>
      <c r="BZ115" s="11">
        <v>112.5046733559996</v>
      </c>
      <c r="CA115" s="11">
        <v>115.57202476697114</v>
      </c>
      <c r="CB115" s="11">
        <v>112.76545798813488</v>
      </c>
      <c r="CC115" s="11">
        <v>118.69630123451586</v>
      </c>
      <c r="CD115" s="11">
        <v>111.66655033297418</v>
      </c>
      <c r="CE115" s="11">
        <v>111.90481183712114</v>
      </c>
      <c r="CF115" s="11">
        <v>109.92663279842289</v>
      </c>
      <c r="CG115" s="11">
        <v>119.33928882955151</v>
      </c>
      <c r="CH115" s="11">
        <v>110.66136231983835</v>
      </c>
      <c r="CI115" s="11">
        <v>113.95566437639047</v>
      </c>
      <c r="CJ115" s="11">
        <v>112.48751448525736</v>
      </c>
      <c r="CK115" s="11">
        <v>119.02057920342108</v>
      </c>
      <c r="CL115" s="11">
        <v>112.45269199092684</v>
      </c>
      <c r="CM115" s="11">
        <v>111.01995524647526</v>
      </c>
      <c r="CN115" s="11">
        <v>111.39332227310877</v>
      </c>
      <c r="CO115" s="11">
        <v>108.68491445543188</v>
      </c>
      <c r="CP115" s="11">
        <v>111.88546318814086</v>
      </c>
      <c r="CQ115" s="11">
        <v>114.5684892092472</v>
      </c>
      <c r="CR115" s="11">
        <v>114.91316290772944</v>
      </c>
      <c r="CS115" s="11">
        <v>112.57566903543879</v>
      </c>
      <c r="CT115" s="11">
        <v>113.20593752011389</v>
      </c>
      <c r="CU115" s="11">
        <v>113.02952585908791</v>
      </c>
      <c r="CV115" s="11">
        <v>112.93885998282809</v>
      </c>
      <c r="CW115" s="11">
        <v>109.87125317013249</v>
      </c>
      <c r="CX115" s="11">
        <v>115.16571031366803</v>
      </c>
      <c r="CY115" s="11">
        <v>112.72493470607385</v>
      </c>
      <c r="CZ115" s="11">
        <v>113.64251112211073</v>
      </c>
    </row>
    <row r="116" spans="1:104">
      <c r="A116" s="12">
        <f ca="1">A115+C115</f>
        <v>114.49844027695855</v>
      </c>
      <c r="B116" s="11">
        <f ca="1">NORMSINV(RAND())</f>
        <v>1.1927524803129215</v>
      </c>
      <c r="C116" s="13">
        <f ca="1">rendite2*A116*zeitintervall2+volatilität2*A116*zeitintervall2*B116</f>
        <v>0.58145255631234738</v>
      </c>
      <c r="E116" s="12">
        <v>113.9566703670193</v>
      </c>
      <c r="F116" s="11">
        <v>110.64971029543518</v>
      </c>
      <c r="G116" s="11">
        <v>116.58795493838726</v>
      </c>
      <c r="H116" s="11">
        <v>113.83950715881217</v>
      </c>
      <c r="I116" s="11">
        <v>111.43119814856524</v>
      </c>
      <c r="J116" s="11">
        <v>114.83732359320734</v>
      </c>
      <c r="K116" s="11">
        <v>117.63173093819519</v>
      </c>
      <c r="L116" s="11">
        <v>111.2285826311041</v>
      </c>
      <c r="M116" s="11">
        <v>113.83007958757176</v>
      </c>
      <c r="N116" s="11">
        <v>115.43796085250121</v>
      </c>
      <c r="O116" s="11">
        <v>117.98860946919584</v>
      </c>
      <c r="P116" s="11">
        <v>109.26539597569523</v>
      </c>
      <c r="Q116" s="11">
        <v>111.86457551100254</v>
      </c>
      <c r="R116" s="11">
        <v>113.07440765983615</v>
      </c>
      <c r="S116" s="11">
        <v>114.42723563745933</v>
      </c>
      <c r="T116" s="11">
        <v>113.42660392121107</v>
      </c>
      <c r="U116" s="11">
        <v>116.0750691364471</v>
      </c>
      <c r="V116" s="11">
        <v>109.6750052637568</v>
      </c>
      <c r="W116" s="11">
        <v>111.52325176871223</v>
      </c>
      <c r="X116" s="11">
        <v>110.32165812461062</v>
      </c>
      <c r="Y116" s="11">
        <v>111.57236572664239</v>
      </c>
      <c r="Z116" s="11">
        <v>116.78132686959998</v>
      </c>
      <c r="AA116" s="11">
        <v>107.1379303244394</v>
      </c>
      <c r="AB116" s="11">
        <v>114.60510166258007</v>
      </c>
      <c r="AC116" s="11">
        <v>116.6161781305693</v>
      </c>
      <c r="AD116" s="11">
        <v>115.31591375833509</v>
      </c>
      <c r="AE116" s="11">
        <v>119.44019930892838</v>
      </c>
      <c r="AF116" s="11">
        <v>113.84558109763725</v>
      </c>
      <c r="AG116" s="11">
        <v>115.39772374069061</v>
      </c>
      <c r="AH116" s="11">
        <v>114.83463276638466</v>
      </c>
      <c r="AI116" s="11">
        <v>119.79216826892848</v>
      </c>
      <c r="AJ116" s="11">
        <v>116.34287420144088</v>
      </c>
      <c r="AK116" s="11">
        <v>112.88408628582215</v>
      </c>
      <c r="AL116" s="11">
        <v>113.94064357324601</v>
      </c>
      <c r="AM116" s="11">
        <v>115.71258311167634</v>
      </c>
      <c r="AN116" s="11">
        <v>116.75390528946578</v>
      </c>
      <c r="AO116" s="11">
        <v>117.0298942037429</v>
      </c>
      <c r="AP116" s="11">
        <v>111.1974622318333</v>
      </c>
      <c r="AQ116" s="11">
        <v>116.08126779802569</v>
      </c>
      <c r="AR116" s="11">
        <v>111.9139433575528</v>
      </c>
      <c r="AS116" s="11">
        <v>109.80848471838655</v>
      </c>
      <c r="AT116" s="11">
        <v>115.20939761717253</v>
      </c>
      <c r="AU116" s="11">
        <v>109.0204924707507</v>
      </c>
      <c r="AV116" s="11">
        <v>111.12902661057205</v>
      </c>
      <c r="AW116" s="11">
        <v>110.84458567608064</v>
      </c>
      <c r="AX116" s="11">
        <v>116.07951890501859</v>
      </c>
      <c r="AY116" s="11">
        <v>118.26362663212925</v>
      </c>
      <c r="AZ116" s="11">
        <v>113.72130472025006</v>
      </c>
      <c r="BA116" s="11">
        <v>116.51118456813154</v>
      </c>
      <c r="BB116" s="11">
        <v>116.71101980646142</v>
      </c>
      <c r="BC116" s="11">
        <v>112.87300618244427</v>
      </c>
      <c r="BD116" s="11">
        <v>112.63633892142096</v>
      </c>
      <c r="BE116" s="11">
        <v>119.64110807578714</v>
      </c>
      <c r="BF116" s="11">
        <v>111.6558945467397</v>
      </c>
      <c r="BG116" s="11">
        <v>111.53564305147417</v>
      </c>
      <c r="BH116" s="11">
        <v>108.59684641131906</v>
      </c>
      <c r="BI116" s="11">
        <v>111.78864194698693</v>
      </c>
      <c r="BJ116" s="11">
        <v>109.98044825106116</v>
      </c>
      <c r="BK116" s="11">
        <v>115.39884797146169</v>
      </c>
      <c r="BL116" s="11">
        <v>113.6378502258322</v>
      </c>
      <c r="BM116" s="11">
        <v>109.22997050123148</v>
      </c>
      <c r="BN116" s="11">
        <v>112.31142066562933</v>
      </c>
      <c r="BO116" s="11">
        <v>113.21896614298693</v>
      </c>
      <c r="BP116" s="11">
        <v>109.1287375143947</v>
      </c>
      <c r="BQ116" s="11">
        <v>113.50527669562774</v>
      </c>
      <c r="BR116" s="11">
        <v>107.89098900204158</v>
      </c>
      <c r="BS116" s="11">
        <v>114.42445584050446</v>
      </c>
      <c r="BT116" s="11">
        <v>112.52887392006737</v>
      </c>
      <c r="BU116" s="11">
        <v>113.80187279941241</v>
      </c>
      <c r="BV116" s="11">
        <v>111.18400872339127</v>
      </c>
      <c r="BW116" s="11">
        <v>118.59834503807176</v>
      </c>
      <c r="BX116" s="11">
        <v>114.05525677200502</v>
      </c>
      <c r="BY116" s="11">
        <v>111.53634575948068</v>
      </c>
      <c r="BZ116" s="11">
        <v>112.96152843695836</v>
      </c>
      <c r="CA116" s="11">
        <v>115.25798949674967</v>
      </c>
      <c r="CB116" s="11">
        <v>112.77538993038434</v>
      </c>
      <c r="CC116" s="11">
        <v>118.47294103538864</v>
      </c>
      <c r="CD116" s="11">
        <v>112.15784706501843</v>
      </c>
      <c r="CE116" s="11">
        <v>112.31755208045111</v>
      </c>
      <c r="CF116" s="11">
        <v>110.04397971036546</v>
      </c>
      <c r="CG116" s="11">
        <v>119.96145016195264</v>
      </c>
      <c r="CH116" s="11">
        <v>111.24000838676676</v>
      </c>
      <c r="CI116" s="11">
        <v>114.53613407186121</v>
      </c>
      <c r="CJ116" s="11">
        <v>112.61817289246309</v>
      </c>
      <c r="CK116" s="11">
        <v>119.58666531811745</v>
      </c>
      <c r="CL116" s="11">
        <v>112.74835423993072</v>
      </c>
      <c r="CM116" s="11">
        <v>111.24420245776936</v>
      </c>
      <c r="CN116" s="11">
        <v>111.23538330096206</v>
      </c>
      <c r="CO116" s="11">
        <v>109.4670655881563</v>
      </c>
      <c r="CP116" s="11">
        <v>112.09433391631447</v>
      </c>
      <c r="CQ116" s="11">
        <v>114.50429584135637</v>
      </c>
      <c r="CR116" s="11">
        <v>115.07747460971866</v>
      </c>
      <c r="CS116" s="11">
        <v>112.44168008388236</v>
      </c>
      <c r="CT116" s="11">
        <v>113.26936086173899</v>
      </c>
      <c r="CU116" s="11">
        <v>112.5403099804965</v>
      </c>
      <c r="CV116" s="11">
        <v>113.09223109047225</v>
      </c>
      <c r="CW116" s="11">
        <v>109.80410474234456</v>
      </c>
      <c r="CX116" s="11">
        <v>114.95773547329547</v>
      </c>
      <c r="CY116" s="11">
        <v>113.27734837692373</v>
      </c>
      <c r="CZ116" s="11">
        <v>114.277924993507</v>
      </c>
    </row>
    <row r="117" spans="1:104">
      <c r="A117" s="12">
        <f ca="1">A116+C116</f>
        <v>115.07989283327089</v>
      </c>
      <c r="B117" s="11">
        <f ca="1">NORMSINV(RAND())</f>
        <v>1.4477859426157211</v>
      </c>
      <c r="C117" s="13">
        <f ca="1">rendite2*A117*zeitintervall2+volatilität2*A117*zeitintervall2*B117</f>
        <v>0.67245299261510616</v>
      </c>
      <c r="E117" s="12">
        <v>114.25838505783547</v>
      </c>
      <c r="F117" s="11">
        <v>111.06702470514969</v>
      </c>
      <c r="G117" s="11">
        <v>116.47004539178867</v>
      </c>
      <c r="H117" s="11">
        <v>114.37903114406917</v>
      </c>
      <c r="I117" s="11">
        <v>111.16125542555098</v>
      </c>
      <c r="J117" s="11">
        <v>114.99591198768279</v>
      </c>
      <c r="K117" s="11">
        <v>117.48046508834084</v>
      </c>
      <c r="L117" s="11">
        <v>111.67705323325063</v>
      </c>
      <c r="M117" s="11">
        <v>114.22949945579605</v>
      </c>
      <c r="N117" s="11">
        <v>115.3816400490873</v>
      </c>
      <c r="O117" s="11">
        <v>117.62356388951092</v>
      </c>
      <c r="P117" s="11">
        <v>109.40977601156989</v>
      </c>
      <c r="Q117" s="11">
        <v>111.842589348617</v>
      </c>
      <c r="R117" s="11">
        <v>113.2167212949345</v>
      </c>
      <c r="S117" s="11">
        <v>114.70479067303233</v>
      </c>
      <c r="T117" s="11">
        <v>114.02267210000493</v>
      </c>
      <c r="U117" s="11">
        <v>115.93026224225018</v>
      </c>
      <c r="V117" s="11">
        <v>109.47120992933624</v>
      </c>
      <c r="W117" s="11">
        <v>111.87467341495113</v>
      </c>
      <c r="X117" s="11">
        <v>110.1169556870874</v>
      </c>
      <c r="Y117" s="11">
        <v>111.95124641803471</v>
      </c>
      <c r="Z117" s="11">
        <v>117.72063647654615</v>
      </c>
      <c r="AA117" s="11">
        <v>107.3007195567409</v>
      </c>
      <c r="AB117" s="11">
        <v>114.46234254767027</v>
      </c>
      <c r="AC117" s="11">
        <v>117.58430255684389</v>
      </c>
      <c r="AD117" s="11">
        <v>115.73012006573151</v>
      </c>
      <c r="AE117" s="11">
        <v>119.46646702548257</v>
      </c>
      <c r="AF117" s="11">
        <v>114.25698327063799</v>
      </c>
      <c r="AG117" s="11">
        <v>115.36941066728902</v>
      </c>
      <c r="AH117" s="11">
        <v>115.61515085298348</v>
      </c>
      <c r="AI117" s="11">
        <v>119.769605450249</v>
      </c>
      <c r="AJ117" s="11">
        <v>116.29664165234594</v>
      </c>
      <c r="AK117" s="11">
        <v>112.84119620095498</v>
      </c>
      <c r="AL117" s="11">
        <v>113.71495407938916</v>
      </c>
      <c r="AM117" s="11">
        <v>115.24958037009851</v>
      </c>
      <c r="AN117" s="11">
        <v>116.92498465304824</v>
      </c>
      <c r="AO117" s="11">
        <v>117.08369430339046</v>
      </c>
      <c r="AP117" s="11">
        <v>111.4079890272595</v>
      </c>
      <c r="AQ117" s="11">
        <v>116.43371053556356</v>
      </c>
      <c r="AR117" s="11">
        <v>112.48714985790002</v>
      </c>
      <c r="AS117" s="11">
        <v>110.04976937476359</v>
      </c>
      <c r="AT117" s="11">
        <v>116.39174367165622</v>
      </c>
      <c r="AU117" s="11">
        <v>109.37407060017459</v>
      </c>
      <c r="AV117" s="11">
        <v>111.26263974116009</v>
      </c>
      <c r="AW117" s="11">
        <v>111.05320980270588</v>
      </c>
      <c r="AX117" s="11">
        <v>116.49146827249409</v>
      </c>
      <c r="AY117" s="11">
        <v>118.29064194865965</v>
      </c>
      <c r="AZ117" s="11">
        <v>113.89622261353361</v>
      </c>
      <c r="BA117" s="11">
        <v>116.31985226486455</v>
      </c>
      <c r="BB117" s="11">
        <v>116.95156164450657</v>
      </c>
      <c r="BC117" s="11">
        <v>113.35879891199583</v>
      </c>
      <c r="BD117" s="11">
        <v>112.96080112297321</v>
      </c>
      <c r="BE117" s="11">
        <v>119.79649966195288</v>
      </c>
      <c r="BF117" s="11">
        <v>112.24165982812927</v>
      </c>
      <c r="BG117" s="11">
        <v>111.39330750679547</v>
      </c>
      <c r="BH117" s="11">
        <v>108.42339162444834</v>
      </c>
      <c r="BI117" s="11">
        <v>111.97105604841136</v>
      </c>
      <c r="BJ117" s="11">
        <v>109.97774456416413</v>
      </c>
      <c r="BK117" s="11">
        <v>115.45758582280443</v>
      </c>
      <c r="BL117" s="11">
        <v>113.29221579694446</v>
      </c>
      <c r="BM117" s="11">
        <v>109.00640580468738</v>
      </c>
      <c r="BN117" s="11">
        <v>112.57165303230897</v>
      </c>
      <c r="BO117" s="11">
        <v>113.97405443207496</v>
      </c>
      <c r="BP117" s="11">
        <v>109.48275677120418</v>
      </c>
      <c r="BQ117" s="11">
        <v>113.57545718900874</v>
      </c>
      <c r="BR117" s="11">
        <v>107.81446505933066</v>
      </c>
      <c r="BS117" s="11">
        <v>114.60758942738873</v>
      </c>
      <c r="BT117" s="11">
        <v>113.22305604485679</v>
      </c>
      <c r="BU117" s="11">
        <v>113.77156408938734</v>
      </c>
      <c r="BV117" s="11">
        <v>112.28706589400028</v>
      </c>
      <c r="BW117" s="11">
        <v>118.69605222642922</v>
      </c>
      <c r="BX117" s="11">
        <v>114.01822393004828</v>
      </c>
      <c r="BY117" s="11">
        <v>112.19180395904907</v>
      </c>
      <c r="BZ117" s="11">
        <v>112.73220358522961</v>
      </c>
      <c r="CA117" s="11">
        <v>114.50241485672289</v>
      </c>
      <c r="CB117" s="11">
        <v>112.57587156972886</v>
      </c>
      <c r="CC117" s="11">
        <v>118.83757042488674</v>
      </c>
      <c r="CD117" s="11">
        <v>112.58019522836773</v>
      </c>
      <c r="CE117" s="11">
        <v>112.26893992424503</v>
      </c>
      <c r="CF117" s="11">
        <v>109.72018793987689</v>
      </c>
      <c r="CG117" s="11">
        <v>119.84742190855994</v>
      </c>
      <c r="CH117" s="11">
        <v>111.36438932381904</v>
      </c>
      <c r="CI117" s="11">
        <v>114.31939060115822</v>
      </c>
      <c r="CJ117" s="11">
        <v>113.49367966657455</v>
      </c>
      <c r="CK117" s="11">
        <v>119.34165725746584</v>
      </c>
      <c r="CL117" s="11">
        <v>113.34127347714576</v>
      </c>
      <c r="CM117" s="11">
        <v>111.32371737218503</v>
      </c>
      <c r="CN117" s="11">
        <v>111.40018990090992</v>
      </c>
      <c r="CO117" s="11">
        <v>109.30125161122123</v>
      </c>
      <c r="CP117" s="11">
        <v>112.38238382416208</v>
      </c>
      <c r="CQ117" s="11">
        <v>114.07134484903831</v>
      </c>
      <c r="CR117" s="11">
        <v>115.1801910567074</v>
      </c>
      <c r="CS117" s="11">
        <v>112.78345210137398</v>
      </c>
      <c r="CT117" s="11">
        <v>113.13551815612166</v>
      </c>
      <c r="CU117" s="11">
        <v>113.23482971006223</v>
      </c>
      <c r="CV117" s="11">
        <v>113.28974197504547</v>
      </c>
      <c r="CW117" s="11">
        <v>110.28012787252004</v>
      </c>
      <c r="CX117" s="11">
        <v>115.10849823411139</v>
      </c>
      <c r="CY117" s="11">
        <v>113.53316594354619</v>
      </c>
      <c r="CZ117" s="11">
        <v>114.44471719060529</v>
      </c>
    </row>
    <row r="118" spans="1:104">
      <c r="A118" s="12">
        <f ca="1">A117+C117</f>
        <v>115.752345825886</v>
      </c>
      <c r="B118" s="11">
        <f ca="1">NORMSINV(RAND())</f>
        <v>0.43202545041657364</v>
      </c>
      <c r="C118" s="13">
        <f ca="1">rendite2*A118*zeitintervall2+volatilität2*A118*zeitintervall2*B118</f>
        <v>0.32365239676543922</v>
      </c>
      <c r="E118" s="12">
        <v>114.90647239577939</v>
      </c>
      <c r="F118" s="11">
        <v>111.49930395890925</v>
      </c>
      <c r="G118" s="11">
        <v>117.05976830937587</v>
      </c>
      <c r="H118" s="11">
        <v>114.6333486098798</v>
      </c>
      <c r="I118" s="11">
        <v>111.93353671336234</v>
      </c>
      <c r="J118" s="11">
        <v>115.41178795886199</v>
      </c>
      <c r="K118" s="11">
        <v>117.98379340656709</v>
      </c>
      <c r="L118" s="11">
        <v>112.22829260190373</v>
      </c>
      <c r="M118" s="11">
        <v>114.52340810551929</v>
      </c>
      <c r="N118" s="11">
        <v>114.75152199526259</v>
      </c>
      <c r="O118" s="11">
        <v>118.27167459728692</v>
      </c>
      <c r="P118" s="11">
        <v>109.96241855400731</v>
      </c>
      <c r="Q118" s="11">
        <v>112.28973262225377</v>
      </c>
      <c r="R118" s="11">
        <v>113.87636647779563</v>
      </c>
      <c r="S118" s="11">
        <v>114.96876893157547</v>
      </c>
      <c r="T118" s="11">
        <v>113.97170856295725</v>
      </c>
      <c r="U118" s="11">
        <v>115.85904287583089</v>
      </c>
      <c r="V118" s="11">
        <v>109.76047522592118</v>
      </c>
      <c r="W118" s="11">
        <v>112.12025995269023</v>
      </c>
      <c r="X118" s="11">
        <v>110.20692772963919</v>
      </c>
      <c r="Y118" s="11">
        <v>112.10828600070596</v>
      </c>
      <c r="Z118" s="11">
        <v>117.84726207227868</v>
      </c>
      <c r="AA118" s="11">
        <v>107.12740164291009</v>
      </c>
      <c r="AB118" s="11">
        <v>114.36551680417897</v>
      </c>
      <c r="AC118" s="11">
        <v>117.98482241999217</v>
      </c>
      <c r="AD118" s="11">
        <v>116.14994661921675</v>
      </c>
      <c r="AE118" s="11">
        <v>119.50602172429492</v>
      </c>
      <c r="AF118" s="11">
        <v>114.18645965675776</v>
      </c>
      <c r="AG118" s="11">
        <v>115.54160298661425</v>
      </c>
      <c r="AH118" s="11">
        <v>116.2263629454299</v>
      </c>
      <c r="AI118" s="11">
        <v>119.4823828020659</v>
      </c>
      <c r="AJ118" s="11">
        <v>115.84645181787471</v>
      </c>
      <c r="AK118" s="11">
        <v>112.58353820773439</v>
      </c>
      <c r="AL118" s="11">
        <v>113.56738986424425</v>
      </c>
      <c r="AM118" s="11">
        <v>115.53930957865518</v>
      </c>
      <c r="AN118" s="11">
        <v>117.35184287535843</v>
      </c>
      <c r="AO118" s="11">
        <v>117.01506260743463</v>
      </c>
      <c r="AP118" s="11">
        <v>111.27125965410788</v>
      </c>
      <c r="AQ118" s="11">
        <v>116.58450434809491</v>
      </c>
      <c r="AR118" s="11">
        <v>112.68508831514028</v>
      </c>
      <c r="AS118" s="11">
        <v>110.90937632620381</v>
      </c>
      <c r="AT118" s="11">
        <v>116.0754603755321</v>
      </c>
      <c r="AU118" s="11">
        <v>109.9290853048585</v>
      </c>
      <c r="AV118" s="11">
        <v>111.72135947891285</v>
      </c>
      <c r="AW118" s="11">
        <v>111.11571008455481</v>
      </c>
      <c r="AX118" s="11">
        <v>116.49016788819208</v>
      </c>
      <c r="AY118" s="11">
        <v>118.68016299414528</v>
      </c>
      <c r="AZ118" s="11">
        <v>114.10546572421231</v>
      </c>
      <c r="BA118" s="11">
        <v>116.96709649633456</v>
      </c>
      <c r="BB118" s="11">
        <v>117.42983275550894</v>
      </c>
      <c r="BC118" s="11">
        <v>113.35519843982564</v>
      </c>
      <c r="BD118" s="11">
        <v>113.50440612865904</v>
      </c>
      <c r="BE118" s="11">
        <v>120.0605690055834</v>
      </c>
      <c r="BF118" s="11">
        <v>112.91565603026196</v>
      </c>
      <c r="BG118" s="11">
        <v>111.67192611087164</v>
      </c>
      <c r="BH118" s="11">
        <v>108.5819329764667</v>
      </c>
      <c r="BI118" s="11">
        <v>112.10675020574256</v>
      </c>
      <c r="BJ118" s="11">
        <v>110.58782097863089</v>
      </c>
      <c r="BK118" s="11">
        <v>116.14317456301211</v>
      </c>
      <c r="BL118" s="11">
        <v>113.62370036688398</v>
      </c>
      <c r="BM118" s="11">
        <v>109.54856885740514</v>
      </c>
      <c r="BN118" s="11">
        <v>113.15864620858407</v>
      </c>
      <c r="BO118" s="11">
        <v>114.22243932116554</v>
      </c>
      <c r="BP118" s="11">
        <v>109.21696810476065</v>
      </c>
      <c r="BQ118" s="11">
        <v>113.05898469264675</v>
      </c>
      <c r="BR118" s="11">
        <v>107.73030135536766</v>
      </c>
      <c r="BS118" s="11">
        <v>115.05871485833266</v>
      </c>
      <c r="BT118" s="11">
        <v>113.70480530332219</v>
      </c>
      <c r="BU118" s="11">
        <v>113.98289712885732</v>
      </c>
      <c r="BV118" s="11">
        <v>112.73465635663808</v>
      </c>
      <c r="BW118" s="11">
        <v>119.48555925344054</v>
      </c>
      <c r="BX118" s="11">
        <v>113.75658139074967</v>
      </c>
      <c r="BY118" s="11">
        <v>111.84014584932332</v>
      </c>
      <c r="BZ118" s="11">
        <v>112.34907144590747</v>
      </c>
      <c r="CA118" s="11">
        <v>114.35978362545237</v>
      </c>
      <c r="CB118" s="11">
        <v>113.35996945659042</v>
      </c>
      <c r="CC118" s="11">
        <v>119.10322449789705</v>
      </c>
      <c r="CD118" s="11">
        <v>113.02166554037775</v>
      </c>
      <c r="CE118" s="11">
        <v>112.3513241345735</v>
      </c>
      <c r="CF118" s="11">
        <v>109.62991761412916</v>
      </c>
      <c r="CG118" s="11">
        <v>120.41927795204873</v>
      </c>
      <c r="CH118" s="11">
        <v>111.27784677834778</v>
      </c>
      <c r="CI118" s="11">
        <v>114.25501658072325</v>
      </c>
      <c r="CJ118" s="11">
        <v>114.59325518041862</v>
      </c>
      <c r="CK118" s="11">
        <v>119.31960779155013</v>
      </c>
      <c r="CL118" s="11">
        <v>113.47669318543862</v>
      </c>
      <c r="CM118" s="11">
        <v>111.5204308295291</v>
      </c>
      <c r="CN118" s="11">
        <v>111.97429942966468</v>
      </c>
      <c r="CO118" s="11">
        <v>109.80441936398844</v>
      </c>
      <c r="CP118" s="11">
        <v>112.59524264431677</v>
      </c>
      <c r="CQ118" s="11">
        <v>114.3110382331388</v>
      </c>
      <c r="CR118" s="11">
        <v>115.41827290107483</v>
      </c>
      <c r="CS118" s="11">
        <v>113.23314358504126</v>
      </c>
      <c r="CT118" s="11">
        <v>113.50490332769697</v>
      </c>
      <c r="CU118" s="11">
        <v>113.02355744137073</v>
      </c>
      <c r="CV118" s="11">
        <v>113.34037934096175</v>
      </c>
      <c r="CW118" s="11">
        <v>110.05475460281201</v>
      </c>
      <c r="CX118" s="11">
        <v>115.66436276812705</v>
      </c>
      <c r="CY118" s="11">
        <v>113.6956475455234</v>
      </c>
      <c r="CZ118" s="11">
        <v>114.47145257613222</v>
      </c>
    </row>
    <row r="119" spans="1:104">
      <c r="A119" s="12">
        <f ca="1">A118+C118</f>
        <v>116.07599822265144</v>
      </c>
      <c r="B119" s="11">
        <f ca="1">NORMSINV(RAND())</f>
        <v>-0.89490907030086519</v>
      </c>
      <c r="C119" s="13">
        <f ca="1">rendite2*A119*zeitintervall2+volatilität2*A119*zeitintervall2*B119</f>
        <v>-0.13751839362705648</v>
      </c>
      <c r="E119" s="12">
        <v>115.21260425672604</v>
      </c>
      <c r="F119" s="11">
        <v>111.48680848460744</v>
      </c>
      <c r="G119" s="11">
        <v>117.29620922949917</v>
      </c>
      <c r="H119" s="11">
        <v>115.13586704603185</v>
      </c>
      <c r="I119" s="11">
        <v>112.11317162274308</v>
      </c>
      <c r="J119" s="11">
        <v>115.1820512824989</v>
      </c>
      <c r="K119" s="11">
        <v>117.74224616148767</v>
      </c>
      <c r="L119" s="11">
        <v>112.27302206186931</v>
      </c>
      <c r="M119" s="11">
        <v>114.78467060152961</v>
      </c>
      <c r="N119" s="11">
        <v>114.77473689539917</v>
      </c>
      <c r="O119" s="11">
        <v>118.31855130769584</v>
      </c>
      <c r="P119" s="11">
        <v>110.79767336957848</v>
      </c>
      <c r="Q119" s="11">
        <v>112.95827358843415</v>
      </c>
      <c r="R119" s="11">
        <v>114.25641849203569</v>
      </c>
      <c r="S119" s="11">
        <v>115.07132094182218</v>
      </c>
      <c r="T119" s="11">
        <v>114.11075881804662</v>
      </c>
      <c r="U119" s="11">
        <v>116.53677183704757</v>
      </c>
      <c r="V119" s="11">
        <v>109.75746741981885</v>
      </c>
      <c r="W119" s="11">
        <v>112.43609045121647</v>
      </c>
      <c r="X119" s="11">
        <v>110.98633299936731</v>
      </c>
      <c r="Y119" s="11">
        <v>112.57597322624602</v>
      </c>
      <c r="Z119" s="11">
        <v>118.19711469222996</v>
      </c>
      <c r="AA119" s="11">
        <v>107.67800020984542</v>
      </c>
      <c r="AB119" s="11">
        <v>114.62319905645217</v>
      </c>
      <c r="AC119" s="11">
        <v>118.17495526655456</v>
      </c>
      <c r="AD119" s="11">
        <v>116.05206621824811</v>
      </c>
      <c r="AE119" s="11">
        <v>118.86486616188917</v>
      </c>
      <c r="AF119" s="11">
        <v>115.23794157724645</v>
      </c>
      <c r="AG119" s="11">
        <v>115.62891314629213</v>
      </c>
      <c r="AH119" s="11">
        <v>117.07876017411384</v>
      </c>
      <c r="AI119" s="11">
        <v>119.09609239887578</v>
      </c>
      <c r="AJ119" s="11">
        <v>115.4519183393206</v>
      </c>
      <c r="AK119" s="11">
        <v>112.73049947285045</v>
      </c>
      <c r="AL119" s="11">
        <v>114.05243241115458</v>
      </c>
      <c r="AM119" s="11">
        <v>115.67015696222978</v>
      </c>
      <c r="AN119" s="11">
        <v>117.49756876889028</v>
      </c>
      <c r="AO119" s="11">
        <v>116.64034746411934</v>
      </c>
      <c r="AP119" s="11">
        <v>111.41661313011925</v>
      </c>
      <c r="AQ119" s="11">
        <v>116.72150526438563</v>
      </c>
      <c r="AR119" s="11">
        <v>112.71673102491694</v>
      </c>
      <c r="AS119" s="11">
        <v>111.07821053895785</v>
      </c>
      <c r="AT119" s="11">
        <v>116.1096920662777</v>
      </c>
      <c r="AU119" s="11">
        <v>110.11997829507293</v>
      </c>
      <c r="AV119" s="11">
        <v>111.71081735057524</v>
      </c>
      <c r="AW119" s="11">
        <v>111.36225558359352</v>
      </c>
      <c r="AX119" s="11">
        <v>116.20940046551199</v>
      </c>
      <c r="AY119" s="11">
        <v>119.24685809777887</v>
      </c>
      <c r="AZ119" s="11">
        <v>114.09458247711363</v>
      </c>
      <c r="BA119" s="11">
        <v>116.76527605278868</v>
      </c>
      <c r="BB119" s="11">
        <v>117.87003836817109</v>
      </c>
      <c r="BC119" s="11">
        <v>113.14940792942336</v>
      </c>
      <c r="BD119" s="11">
        <v>113.98057425464313</v>
      </c>
      <c r="BE119" s="11">
        <v>119.69115727405452</v>
      </c>
      <c r="BF119" s="11">
        <v>112.97948478556458</v>
      </c>
      <c r="BG119" s="11">
        <v>112.39145349728931</v>
      </c>
      <c r="BH119" s="11">
        <v>108.79788056764166</v>
      </c>
      <c r="BI119" s="11">
        <v>112.17187168863342</v>
      </c>
      <c r="BJ119" s="11">
        <v>110.7123807204615</v>
      </c>
      <c r="BK119" s="11">
        <v>116.29451927485356</v>
      </c>
      <c r="BL119" s="11">
        <v>113.05989094428735</v>
      </c>
      <c r="BM119" s="11">
        <v>109.85897487762377</v>
      </c>
      <c r="BN119" s="11">
        <v>113.78956799899599</v>
      </c>
      <c r="BO119" s="11">
        <v>113.29376753931477</v>
      </c>
      <c r="BP119" s="11">
        <v>109.35739953928318</v>
      </c>
      <c r="BQ119" s="11">
        <v>113.43353619335046</v>
      </c>
      <c r="BR119" s="11">
        <v>107.74838905618142</v>
      </c>
      <c r="BS119" s="11">
        <v>115.52060732018919</v>
      </c>
      <c r="BT119" s="11">
        <v>113.60390993153612</v>
      </c>
      <c r="BU119" s="11">
        <v>114.14289998724428</v>
      </c>
      <c r="BV119" s="11">
        <v>113.06143557000735</v>
      </c>
      <c r="BW119" s="11">
        <v>119.38149555428357</v>
      </c>
      <c r="BX119" s="11">
        <v>113.4572909365269</v>
      </c>
      <c r="BY119" s="11">
        <v>112.03876621403269</v>
      </c>
      <c r="BZ119" s="11">
        <v>112.38091350103156</v>
      </c>
      <c r="CA119" s="11">
        <v>115.11167337777945</v>
      </c>
      <c r="CB119" s="11">
        <v>113.77659483244159</v>
      </c>
      <c r="CC119" s="11">
        <v>118.82895817416545</v>
      </c>
      <c r="CD119" s="11">
        <v>113.46894710568021</v>
      </c>
      <c r="CE119" s="11">
        <v>112.43683683530053</v>
      </c>
      <c r="CF119" s="11">
        <v>109.25623088063335</v>
      </c>
      <c r="CG119" s="11">
        <v>121.01891204754645</v>
      </c>
      <c r="CH119" s="11">
        <v>111.53331478666657</v>
      </c>
      <c r="CI119" s="11">
        <v>114.59167436566686</v>
      </c>
      <c r="CJ119" s="11">
        <v>114.86239418271224</v>
      </c>
      <c r="CK119" s="11">
        <v>119.04614310704441</v>
      </c>
      <c r="CL119" s="11">
        <v>113.38942347294356</v>
      </c>
      <c r="CM119" s="11">
        <v>111.83157146055206</v>
      </c>
      <c r="CN119" s="11">
        <v>111.94451700613487</v>
      </c>
      <c r="CO119" s="11">
        <v>110.19300560254864</v>
      </c>
      <c r="CP119" s="11">
        <v>112.43228246250389</v>
      </c>
      <c r="CQ119" s="11">
        <v>114.77419551289638</v>
      </c>
      <c r="CR119" s="11">
        <v>115.54452225518286</v>
      </c>
      <c r="CS119" s="11">
        <v>113.38807391024706</v>
      </c>
      <c r="CT119" s="11">
        <v>114.18782644844237</v>
      </c>
      <c r="CU119" s="11">
        <v>113.55784081527477</v>
      </c>
      <c r="CV119" s="11">
        <v>113.77117940248429</v>
      </c>
      <c r="CW119" s="11">
        <v>110.03459577126802</v>
      </c>
      <c r="CX119" s="11">
        <v>115.82326689716457</v>
      </c>
      <c r="CY119" s="11">
        <v>113.37984539295886</v>
      </c>
      <c r="CZ119" s="11">
        <v>114.7431785124476</v>
      </c>
    </row>
    <row r="120" spans="1:104">
      <c r="A120" s="12">
        <f ca="1">A119+C119</f>
        <v>115.93847982902437</v>
      </c>
      <c r="B120" s="11">
        <f ca="1">NORMSINV(RAND())</f>
        <v>-0.47750773636506566</v>
      </c>
      <c r="C120" s="13">
        <f ca="1">rendite2*A120*zeitintervall2+volatilität2*A120*zeitintervall2*B120</f>
        <v>7.8231565612437992E-3</v>
      </c>
      <c r="E120" s="12">
        <v>115.53974120884637</v>
      </c>
      <c r="F120" s="11">
        <v>111.52938811385934</v>
      </c>
      <c r="G120" s="11">
        <v>117.84690331760648</v>
      </c>
      <c r="H120" s="11">
        <v>115.14382042812296</v>
      </c>
      <c r="I120" s="11">
        <v>112.22388782033916</v>
      </c>
      <c r="J120" s="11">
        <v>115.22077010591148</v>
      </c>
      <c r="K120" s="11">
        <v>117.82921499775414</v>
      </c>
      <c r="L120" s="11">
        <v>112.30724798171509</v>
      </c>
      <c r="M120" s="11">
        <v>114.87507004769266</v>
      </c>
      <c r="N120" s="11">
        <v>114.92793228639341</v>
      </c>
      <c r="O120" s="11">
        <v>118.64060282979217</v>
      </c>
      <c r="P120" s="11">
        <v>111.09704183068007</v>
      </c>
      <c r="Q120" s="11">
        <v>112.86093516211554</v>
      </c>
      <c r="R120" s="11">
        <v>114.26646146278109</v>
      </c>
      <c r="S120" s="11">
        <v>115.16550320742874</v>
      </c>
      <c r="T120" s="11">
        <v>114.77344276257919</v>
      </c>
      <c r="U120" s="11">
        <v>116.71506821026574</v>
      </c>
      <c r="V120" s="11">
        <v>109.4888455595399</v>
      </c>
      <c r="W120" s="11">
        <v>112.55503283733239</v>
      </c>
      <c r="X120" s="11">
        <v>111.01548423146791</v>
      </c>
      <c r="Y120" s="11">
        <v>112.98427002665541</v>
      </c>
      <c r="Z120" s="11">
        <v>118.89247890340702</v>
      </c>
      <c r="AA120" s="11">
        <v>107.60408534298064</v>
      </c>
      <c r="AB120" s="11">
        <v>114.34524409704527</v>
      </c>
      <c r="AC120" s="11">
        <v>118.42277578315345</v>
      </c>
      <c r="AD120" s="11">
        <v>116.3457939405497</v>
      </c>
      <c r="AE120" s="11">
        <v>119.23940641600927</v>
      </c>
      <c r="AF120" s="11">
        <v>115.46386914117365</v>
      </c>
      <c r="AG120" s="11">
        <v>115.49819972308838</v>
      </c>
      <c r="AH120" s="11">
        <v>117.87670905325123</v>
      </c>
      <c r="AI120" s="11">
        <v>118.97404790432682</v>
      </c>
      <c r="AJ120" s="11">
        <v>115.35790599231512</v>
      </c>
      <c r="AK120" s="11">
        <v>113.2675629050724</v>
      </c>
      <c r="AL120" s="11">
        <v>114.22758543561822</v>
      </c>
      <c r="AM120" s="11">
        <v>116.22829320969338</v>
      </c>
      <c r="AN120" s="11">
        <v>117.66710322798752</v>
      </c>
      <c r="AO120" s="11">
        <v>116.4629289038417</v>
      </c>
      <c r="AP120" s="11">
        <v>111.50219612553916</v>
      </c>
      <c r="AQ120" s="11">
        <v>116.46208708629467</v>
      </c>
      <c r="AR120" s="11">
        <v>112.82940094372168</v>
      </c>
      <c r="AS120" s="11">
        <v>110.91265983007962</v>
      </c>
      <c r="AT120" s="11">
        <v>116.5181168520454</v>
      </c>
      <c r="AU120" s="11">
        <v>110.87626771373451</v>
      </c>
      <c r="AV120" s="11">
        <v>112.18694454299222</v>
      </c>
      <c r="AW120" s="11">
        <v>111.25301530591372</v>
      </c>
      <c r="AX120" s="11">
        <v>115.8297357678933</v>
      </c>
      <c r="AY120" s="11">
        <v>119.36226830187984</v>
      </c>
      <c r="AZ120" s="11">
        <v>114.43851731244978</v>
      </c>
      <c r="BA120" s="11">
        <v>117.35885914194692</v>
      </c>
      <c r="BB120" s="11">
        <v>118.25955060500252</v>
      </c>
      <c r="BC120" s="11">
        <v>113.07703644352985</v>
      </c>
      <c r="BD120" s="11">
        <v>114.75274063136349</v>
      </c>
      <c r="BE120" s="11">
        <v>119.70657845661744</v>
      </c>
      <c r="BF120" s="11">
        <v>113.50224739835161</v>
      </c>
      <c r="BG120" s="11">
        <v>112.71053142259063</v>
      </c>
      <c r="BH120" s="11">
        <v>109.2793590791028</v>
      </c>
      <c r="BI120" s="11">
        <v>112.1742517513083</v>
      </c>
      <c r="BJ120" s="11">
        <v>111.68048706763166</v>
      </c>
      <c r="BK120" s="11">
        <v>116.32989229690799</v>
      </c>
      <c r="BL120" s="11">
        <v>113.64341044044785</v>
      </c>
      <c r="BM120" s="11">
        <v>110.32286575096204</v>
      </c>
      <c r="BN120" s="11">
        <v>114.29754422497679</v>
      </c>
      <c r="BO120" s="11">
        <v>113.3756458386643</v>
      </c>
      <c r="BP120" s="11">
        <v>110.1763909166679</v>
      </c>
      <c r="BQ120" s="11">
        <v>113.55497765138853</v>
      </c>
      <c r="BR120" s="11">
        <v>107.60441021355112</v>
      </c>
      <c r="BS120" s="11">
        <v>115.93719544411465</v>
      </c>
      <c r="BT120" s="11">
        <v>113.45329197860883</v>
      </c>
      <c r="BU120" s="11">
        <v>114.67315317847645</v>
      </c>
      <c r="BV120" s="11">
        <v>113.1936188935026</v>
      </c>
      <c r="BW120" s="11">
        <v>119.28257244624281</v>
      </c>
      <c r="BX120" s="11">
        <v>113.58111738175073</v>
      </c>
      <c r="BY120" s="11">
        <v>112.62820191215151</v>
      </c>
      <c r="BZ120" s="11">
        <v>112.20261572530138</v>
      </c>
      <c r="CA120" s="11">
        <v>115.37944988068168</v>
      </c>
      <c r="CB120" s="11">
        <v>113.72839960907284</v>
      </c>
      <c r="CC120" s="11">
        <v>119.69402318537705</v>
      </c>
      <c r="CD120" s="11">
        <v>113.21100748731554</v>
      </c>
      <c r="CE120" s="11">
        <v>112.59123685671121</v>
      </c>
      <c r="CF120" s="11">
        <v>109.17853675589488</v>
      </c>
      <c r="CG120" s="11">
        <v>120.99736324478637</v>
      </c>
      <c r="CH120" s="11">
        <v>111.74939974524912</v>
      </c>
      <c r="CI120" s="11">
        <v>115.15444060651431</v>
      </c>
      <c r="CJ120" s="11">
        <v>115.54859985176512</v>
      </c>
      <c r="CK120" s="11">
        <v>119.31755336753054</v>
      </c>
      <c r="CL120" s="11">
        <v>113.249982174493</v>
      </c>
      <c r="CM120" s="11">
        <v>112.26416762308237</v>
      </c>
      <c r="CN120" s="11">
        <v>112.24852197346569</v>
      </c>
      <c r="CO120" s="11">
        <v>110.73623866648003</v>
      </c>
      <c r="CP120" s="11">
        <v>112.74437339092601</v>
      </c>
      <c r="CQ120" s="11">
        <v>114.9626120079817</v>
      </c>
      <c r="CR120" s="11">
        <v>115.36447136315556</v>
      </c>
      <c r="CS120" s="11">
        <v>113.13023779118528</v>
      </c>
      <c r="CT120" s="11">
        <v>113.51702070878618</v>
      </c>
      <c r="CU120" s="11">
        <v>114.04558815077398</v>
      </c>
      <c r="CV120" s="11">
        <v>113.91725339452076</v>
      </c>
      <c r="CW120" s="11">
        <v>110.09595942853133</v>
      </c>
      <c r="CX120" s="11">
        <v>116.25557843058013</v>
      </c>
      <c r="CY120" s="11">
        <v>113.79987121691184</v>
      </c>
      <c r="CZ120" s="11">
        <v>115.20631599599099</v>
      </c>
    </row>
    <row r="121" spans="1:104">
      <c r="A121" s="12">
        <f ca="1">A120+C120</f>
        <v>115.94630298558562</v>
      </c>
      <c r="B121" s="11">
        <f ca="1">NORMSINV(RAND())</f>
        <v>-0.81452168451585338</v>
      </c>
      <c r="C121" s="13">
        <f ca="1">rendite2*A121*zeitintervall2+volatilität2*A121*zeitintervall2*B121</f>
        <v>-0.1094028795852357</v>
      </c>
      <c r="E121" s="12">
        <v>115.48250123212696</v>
      </c>
      <c r="F121" s="11">
        <v>112.0641683099653</v>
      </c>
      <c r="G121" s="11">
        <v>117.9324597075924</v>
      </c>
      <c r="H121" s="11">
        <v>114.3996028659156</v>
      </c>
      <c r="I121" s="11">
        <v>112.08314664866033</v>
      </c>
      <c r="J121" s="11">
        <v>115.23206034855014</v>
      </c>
      <c r="K121" s="11">
        <v>118.16212790867512</v>
      </c>
      <c r="L121" s="11">
        <v>112.3487239925018</v>
      </c>
      <c r="M121" s="11">
        <v>114.86919406961287</v>
      </c>
      <c r="N121" s="11">
        <v>115.13435825683075</v>
      </c>
      <c r="O121" s="11">
        <v>119.59985200641503</v>
      </c>
      <c r="P121" s="11">
        <v>111.55181270685787</v>
      </c>
      <c r="Q121" s="11">
        <v>112.92623205014098</v>
      </c>
      <c r="R121" s="11">
        <v>114.25908739348989</v>
      </c>
      <c r="S121" s="11">
        <v>115.4729362897646</v>
      </c>
      <c r="T121" s="11">
        <v>114.68343410369586</v>
      </c>
      <c r="U121" s="11">
        <v>116.75795902078249</v>
      </c>
      <c r="V121" s="11">
        <v>109.44034996114087</v>
      </c>
      <c r="W121" s="11">
        <v>113.05756107452864</v>
      </c>
      <c r="X121" s="11">
        <v>110.92105306862592</v>
      </c>
      <c r="Y121" s="11">
        <v>113.53957181055038</v>
      </c>
      <c r="Z121" s="11">
        <v>119.12315313685785</v>
      </c>
      <c r="AA121" s="11">
        <v>107.83724405664843</v>
      </c>
      <c r="AB121" s="11">
        <v>114.75469868486348</v>
      </c>
      <c r="AC121" s="11">
        <v>118.55165595888236</v>
      </c>
      <c r="AD121" s="11">
        <v>116.23688680521003</v>
      </c>
      <c r="AE121" s="11">
        <v>119.48239215320983</v>
      </c>
      <c r="AF121" s="11">
        <v>115.15624723708667</v>
      </c>
      <c r="AG121" s="11">
        <v>115.69737274517793</v>
      </c>
      <c r="AH121" s="11">
        <v>117.92151209675953</v>
      </c>
      <c r="AI121" s="11">
        <v>118.88310318963599</v>
      </c>
      <c r="AJ121" s="11">
        <v>115.71295166437906</v>
      </c>
      <c r="AK121" s="11">
        <v>113.71447725839298</v>
      </c>
      <c r="AL121" s="11">
        <v>114.75008833322578</v>
      </c>
      <c r="AM121" s="11">
        <v>116.25016818427636</v>
      </c>
      <c r="AN121" s="11">
        <v>118.17353628316985</v>
      </c>
      <c r="AO121" s="11">
        <v>116.4144407196609</v>
      </c>
      <c r="AP121" s="11">
        <v>111.76337567341766</v>
      </c>
      <c r="AQ121" s="11">
        <v>116.73669929034453</v>
      </c>
      <c r="AR121" s="11">
        <v>112.83595198814491</v>
      </c>
      <c r="AS121" s="11">
        <v>110.90110334636954</v>
      </c>
      <c r="AT121" s="11">
        <v>116.66964668437905</v>
      </c>
      <c r="AU121" s="11">
        <v>111.2568295465136</v>
      </c>
      <c r="AV121" s="11">
        <v>112.49916594708658</v>
      </c>
      <c r="AW121" s="11">
        <v>111.54851847276886</v>
      </c>
      <c r="AX121" s="11">
        <v>115.93000355444421</v>
      </c>
      <c r="AY121" s="11">
        <v>118.89175930513794</v>
      </c>
      <c r="AZ121" s="11">
        <v>114.48926152642599</v>
      </c>
      <c r="BA121" s="11">
        <v>117.8572517217212</v>
      </c>
      <c r="BB121" s="11">
        <v>117.9444273769361</v>
      </c>
      <c r="BC121" s="11">
        <v>113.37896943671745</v>
      </c>
      <c r="BD121" s="11">
        <v>115.11627375567801</v>
      </c>
      <c r="BE121" s="11">
        <v>119.8734093199226</v>
      </c>
      <c r="BF121" s="11">
        <v>113.27836644195372</v>
      </c>
      <c r="BG121" s="11">
        <v>113.38187654094</v>
      </c>
      <c r="BH121" s="11">
        <v>109.19660889897956</v>
      </c>
      <c r="BI121" s="11">
        <v>112.86918682928973</v>
      </c>
      <c r="BJ121" s="11">
        <v>112.19265291469384</v>
      </c>
      <c r="BK121" s="11">
        <v>116.18906953004289</v>
      </c>
      <c r="BL121" s="11">
        <v>114.02465733099412</v>
      </c>
      <c r="BM121" s="11">
        <v>109.84507417795719</v>
      </c>
      <c r="BN121" s="11">
        <v>114.49465319442622</v>
      </c>
      <c r="BO121" s="11">
        <v>114.17622438278093</v>
      </c>
      <c r="BP121" s="11">
        <v>110.29384941803214</v>
      </c>
      <c r="BQ121" s="11">
        <v>113.55958266555844</v>
      </c>
      <c r="BR121" s="11">
        <v>107.99287220454774</v>
      </c>
      <c r="BS121" s="11">
        <v>115.93571305450196</v>
      </c>
      <c r="BT121" s="11">
        <v>113.4226720324356</v>
      </c>
      <c r="BU121" s="11">
        <v>114.61646041119083</v>
      </c>
      <c r="BV121" s="11">
        <v>113.50196582356379</v>
      </c>
      <c r="BW121" s="11">
        <v>119.74057604460981</v>
      </c>
      <c r="BX121" s="11">
        <v>114.20102525653928</v>
      </c>
      <c r="BY121" s="11">
        <v>112.60439153806043</v>
      </c>
      <c r="BZ121" s="11">
        <v>112.68784244178519</v>
      </c>
      <c r="CA121" s="11">
        <v>114.95523125052803</v>
      </c>
      <c r="CB121" s="11">
        <v>114.397354660445</v>
      </c>
      <c r="CC121" s="11">
        <v>119.53785790712709</v>
      </c>
      <c r="CD121" s="11">
        <v>113.22057126519404</v>
      </c>
      <c r="CE121" s="11">
        <v>112.67554318002054</v>
      </c>
      <c r="CF121" s="11">
        <v>109.18851817818485</v>
      </c>
      <c r="CG121" s="11">
        <v>121.10098646744711</v>
      </c>
      <c r="CH121" s="11">
        <v>111.93693983337216</v>
      </c>
      <c r="CI121" s="11">
        <v>115.44383263562683</v>
      </c>
      <c r="CJ121" s="11">
        <v>115.8119381330404</v>
      </c>
      <c r="CK121" s="11">
        <v>119.42177257998215</v>
      </c>
      <c r="CL121" s="11">
        <v>112.93668712662988</v>
      </c>
      <c r="CM121" s="11">
        <v>112.68271818002003</v>
      </c>
      <c r="CN121" s="11">
        <v>112.338366824811</v>
      </c>
      <c r="CO121" s="11">
        <v>110.83449094779222</v>
      </c>
      <c r="CP121" s="11">
        <v>112.92040284558266</v>
      </c>
      <c r="CQ121" s="11">
        <v>114.75006409056516</v>
      </c>
      <c r="CR121" s="11">
        <v>115.33430194053496</v>
      </c>
      <c r="CS121" s="11">
        <v>112.57375551877576</v>
      </c>
      <c r="CT121" s="11">
        <v>113.97681894118081</v>
      </c>
      <c r="CU121" s="11">
        <v>115.04099788124881</v>
      </c>
      <c r="CV121" s="11">
        <v>114.15748071204736</v>
      </c>
      <c r="CW121" s="11">
        <v>110.11196136854704</v>
      </c>
      <c r="CX121" s="11">
        <v>116.52935176197913</v>
      </c>
      <c r="CY121" s="11">
        <v>113.77974292119656</v>
      </c>
      <c r="CZ121" s="11">
        <v>115.41825042653387</v>
      </c>
    </row>
    <row r="122" spans="1:104">
      <c r="A122" s="12">
        <f ca="1">A121+C121</f>
        <v>115.83690010600039</v>
      </c>
      <c r="B122" s="11">
        <f ca="1">NORMSINV(RAND())</f>
        <v>1.7990047704598477</v>
      </c>
      <c r="C122" s="13">
        <f ca="1">rendite2*A122*zeitintervall2+volatilität2*A122*zeitintervall2*B122</f>
        <v>0.79892875781692718</v>
      </c>
      <c r="E122" s="12">
        <v>114.82570534885488</v>
      </c>
      <c r="F122" s="11">
        <v>111.7249450119775</v>
      </c>
      <c r="G122" s="11">
        <v>117.7954738443817</v>
      </c>
      <c r="H122" s="11">
        <v>114.70559424088806</v>
      </c>
      <c r="I122" s="11">
        <v>112.10317245874103</v>
      </c>
      <c r="J122" s="11">
        <v>115.73324048400526</v>
      </c>
      <c r="K122" s="11">
        <v>118.26793226759084</v>
      </c>
      <c r="L122" s="11">
        <v>112.89962202132581</v>
      </c>
      <c r="M122" s="11">
        <v>115.23657690934307</v>
      </c>
      <c r="N122" s="11">
        <v>115.35218207970863</v>
      </c>
      <c r="O122" s="11">
        <v>120.06826199038515</v>
      </c>
      <c r="P122" s="11">
        <v>111.80165918927828</v>
      </c>
      <c r="Q122" s="11">
        <v>113.31119374455784</v>
      </c>
      <c r="R122" s="11">
        <v>114.41273402464041</v>
      </c>
      <c r="S122" s="11">
        <v>114.97434302341154</v>
      </c>
      <c r="T122" s="11">
        <v>114.61693497958217</v>
      </c>
      <c r="U122" s="11">
        <v>117.25084464802374</v>
      </c>
      <c r="V122" s="11">
        <v>109.65965745836169</v>
      </c>
      <c r="W122" s="11">
        <v>112.84296929753387</v>
      </c>
      <c r="X122" s="11">
        <v>110.90584690042856</v>
      </c>
      <c r="Y122" s="11">
        <v>113.51807133801533</v>
      </c>
      <c r="Z122" s="11">
        <v>119.5060706128268</v>
      </c>
      <c r="AA122" s="11">
        <v>108.18492390512311</v>
      </c>
      <c r="AB122" s="11">
        <v>114.96340423382215</v>
      </c>
      <c r="AC122" s="11">
        <v>118.79328911614108</v>
      </c>
      <c r="AD122" s="11">
        <v>116.3991279563559</v>
      </c>
      <c r="AE122" s="11">
        <v>119.42090127308923</v>
      </c>
      <c r="AF122" s="11">
        <v>115.86318173520793</v>
      </c>
      <c r="AG122" s="11">
        <v>115.7950528587447</v>
      </c>
      <c r="AH122" s="11">
        <v>119.05373962822081</v>
      </c>
      <c r="AI122" s="11">
        <v>119.18694584277223</v>
      </c>
      <c r="AJ122" s="11">
        <v>115.73318435083293</v>
      </c>
      <c r="AK122" s="11">
        <v>113.81601255203326</v>
      </c>
      <c r="AL122" s="11">
        <v>114.1105910342332</v>
      </c>
      <c r="AM122" s="11">
        <v>116.33758086832562</v>
      </c>
      <c r="AN122" s="11">
        <v>118.13688474184373</v>
      </c>
      <c r="AO122" s="11">
        <v>117.05903655849288</v>
      </c>
      <c r="AP122" s="11">
        <v>112.04783172866034</v>
      </c>
      <c r="AQ122" s="11">
        <v>116.96937357605623</v>
      </c>
      <c r="AR122" s="11">
        <v>113.17568382329202</v>
      </c>
      <c r="AS122" s="11">
        <v>111.29670036314337</v>
      </c>
      <c r="AT122" s="11">
        <v>117.28183697997861</v>
      </c>
      <c r="AU122" s="11">
        <v>111.52466869111795</v>
      </c>
      <c r="AV122" s="11">
        <v>112.82983276620232</v>
      </c>
      <c r="AW122" s="11">
        <v>112.14053657688665</v>
      </c>
      <c r="AX122" s="11">
        <v>115.82428187221991</v>
      </c>
      <c r="AY122" s="11">
        <v>118.82959609611662</v>
      </c>
      <c r="AZ122" s="11">
        <v>114.19819029157027</v>
      </c>
      <c r="BA122" s="11">
        <v>118.31016384651521</v>
      </c>
      <c r="BB122" s="11">
        <v>118.15448628642622</v>
      </c>
      <c r="BC122" s="11">
        <v>113.50123870486944</v>
      </c>
      <c r="BD122" s="11">
        <v>115.2508520838213</v>
      </c>
      <c r="BE122" s="11">
        <v>119.35491569670828</v>
      </c>
      <c r="BF122" s="11">
        <v>113.26717735199561</v>
      </c>
      <c r="BG122" s="11">
        <v>113.6410821593998</v>
      </c>
      <c r="BH122" s="11">
        <v>109.32044167696259</v>
      </c>
      <c r="BI122" s="11">
        <v>113.39691871902077</v>
      </c>
      <c r="BJ122" s="11">
        <v>112.79937067206451</v>
      </c>
      <c r="BK122" s="11">
        <v>116.76878928051208</v>
      </c>
      <c r="BL122" s="11">
        <v>113.22091277559247</v>
      </c>
      <c r="BM122" s="11">
        <v>109.62005922469399</v>
      </c>
      <c r="BN122" s="11">
        <v>114.51433845720823</v>
      </c>
      <c r="BO122" s="11">
        <v>114.07446839934605</v>
      </c>
      <c r="BP122" s="11">
        <v>110.04850179017775</v>
      </c>
      <c r="BQ122" s="11">
        <v>113.76688363060393</v>
      </c>
      <c r="BR122" s="11">
        <v>107.85107571522933</v>
      </c>
      <c r="BS122" s="11">
        <v>115.95161006152409</v>
      </c>
      <c r="BT122" s="11">
        <v>113.78560278069867</v>
      </c>
      <c r="BU122" s="11">
        <v>114.3442085206067</v>
      </c>
      <c r="BV122" s="11">
        <v>113.14082072056796</v>
      </c>
      <c r="BW122" s="11">
        <v>119.83959040294319</v>
      </c>
      <c r="BX122" s="11">
        <v>114.63032266894049</v>
      </c>
      <c r="BY122" s="11">
        <v>112.9468711384034</v>
      </c>
      <c r="BZ122" s="11">
        <v>113.05619800814344</v>
      </c>
      <c r="CA122" s="11">
        <v>115.32113635749451</v>
      </c>
      <c r="CB122" s="11">
        <v>114.11329416605223</v>
      </c>
      <c r="CC122" s="11">
        <v>119.40871585714144</v>
      </c>
      <c r="CD122" s="11">
        <v>113.43010310806311</v>
      </c>
      <c r="CE122" s="11">
        <v>112.73986035277315</v>
      </c>
      <c r="CF122" s="11">
        <v>109.46762428470038</v>
      </c>
      <c r="CG122" s="11">
        <v>121.2571193353522</v>
      </c>
      <c r="CH122" s="11">
        <v>112.03131270348082</v>
      </c>
      <c r="CI122" s="11">
        <v>115.77383987103541</v>
      </c>
      <c r="CJ122" s="11">
        <v>116.10378992645198</v>
      </c>
      <c r="CK122" s="11">
        <v>119.4798935927128</v>
      </c>
      <c r="CL122" s="11">
        <v>112.76465844416191</v>
      </c>
      <c r="CM122" s="11">
        <v>112.66016496908884</v>
      </c>
      <c r="CN122" s="11">
        <v>112.1269661224169</v>
      </c>
      <c r="CO122" s="11">
        <v>110.91507291614656</v>
      </c>
      <c r="CP122" s="11">
        <v>113.0701455005884</v>
      </c>
      <c r="CQ122" s="11">
        <v>114.37079405052451</v>
      </c>
      <c r="CR122" s="11">
        <v>115.51030177351667</v>
      </c>
      <c r="CS122" s="11">
        <v>112.84308039862952</v>
      </c>
      <c r="CT122" s="11">
        <v>113.84828016312005</v>
      </c>
      <c r="CU122" s="11">
        <v>114.98696207019518</v>
      </c>
      <c r="CV122" s="11">
        <v>114.24885781265684</v>
      </c>
      <c r="CW122" s="11">
        <v>110.71519563475806</v>
      </c>
      <c r="CX122" s="11">
        <v>116.44584907794766</v>
      </c>
      <c r="CY122" s="11">
        <v>113.57958371651189</v>
      </c>
      <c r="CZ122" s="11">
        <v>115.69909055301299</v>
      </c>
    </row>
    <row r="123" spans="1:104">
      <c r="A123" s="12">
        <f ca="1">A122+C122</f>
        <v>116.63582886381731</v>
      </c>
      <c r="B123" s="11">
        <f ca="1">NORMSINV(RAND())</f>
        <v>0.8253400673341762</v>
      </c>
      <c r="C123" s="13">
        <f ca="1">rendite2*A123*zeitintervall2+volatilität2*A123*zeitintervall2*B123</f>
        <v>0.46374641183984722</v>
      </c>
      <c r="E123" s="12">
        <v>115.03297049096803</v>
      </c>
      <c r="F123" s="11">
        <v>111.44357612912812</v>
      </c>
      <c r="G123" s="11">
        <v>118.0924125409565</v>
      </c>
      <c r="H123" s="11">
        <v>114.65131599714098</v>
      </c>
      <c r="I123" s="11">
        <v>112.19062366345416</v>
      </c>
      <c r="J123" s="11">
        <v>115.73159756638522</v>
      </c>
      <c r="K123" s="11">
        <v>117.98896065428906</v>
      </c>
      <c r="L123" s="11">
        <v>113.29112972471655</v>
      </c>
      <c r="M123" s="11">
        <v>115.46479393079763</v>
      </c>
      <c r="N123" s="11">
        <v>115.4168612461747</v>
      </c>
      <c r="O123" s="11">
        <v>120.03042649701105</v>
      </c>
      <c r="P123" s="11">
        <v>111.41299513505056</v>
      </c>
      <c r="Q123" s="11">
        <v>113.26094581705783</v>
      </c>
      <c r="R123" s="11">
        <v>114.39934273864644</v>
      </c>
      <c r="S123" s="11">
        <v>115.46907020804043</v>
      </c>
      <c r="T123" s="11">
        <v>114.14508347227243</v>
      </c>
      <c r="U123" s="11">
        <v>117.76916842383523</v>
      </c>
      <c r="V123" s="11">
        <v>109.44742965572232</v>
      </c>
      <c r="W123" s="11">
        <v>113.26172214956605</v>
      </c>
      <c r="X123" s="11">
        <v>111.11223552788832</v>
      </c>
      <c r="Y123" s="11">
        <v>113.07886500480571</v>
      </c>
      <c r="Z123" s="11">
        <v>119.32541312418567</v>
      </c>
      <c r="AA123" s="11">
        <v>108.54317897050844</v>
      </c>
      <c r="AB123" s="11">
        <v>114.82298089321692</v>
      </c>
      <c r="AC123" s="11">
        <v>119.3496336940574</v>
      </c>
      <c r="AD123" s="11">
        <v>116.15318663044079</v>
      </c>
      <c r="AE123" s="11">
        <v>119.75361585944454</v>
      </c>
      <c r="AF123" s="11">
        <v>115.78532030121704</v>
      </c>
      <c r="AG123" s="11">
        <v>115.70587559933631</v>
      </c>
      <c r="AH123" s="11">
        <v>119.49978883411043</v>
      </c>
      <c r="AI123" s="11">
        <v>119.63722797924844</v>
      </c>
      <c r="AJ123" s="11">
        <v>116.25217990737079</v>
      </c>
      <c r="AK123" s="11">
        <v>114.00320171535569</v>
      </c>
      <c r="AL123" s="11">
        <v>114.18762328928425</v>
      </c>
      <c r="AM123" s="11">
        <v>116.1517257889903</v>
      </c>
      <c r="AN123" s="11">
        <v>118.37525219154583</v>
      </c>
      <c r="AO123" s="11">
        <v>117.49214680171673</v>
      </c>
      <c r="AP123" s="11">
        <v>113.10057707374273</v>
      </c>
      <c r="AQ123" s="11">
        <v>117.0552195048282</v>
      </c>
      <c r="AR123" s="11">
        <v>112.20174633712169</v>
      </c>
      <c r="AS123" s="11">
        <v>111.21725447654603</v>
      </c>
      <c r="AT123" s="11">
        <v>117.80898303786806</v>
      </c>
      <c r="AU123" s="11">
        <v>111.52877867952189</v>
      </c>
      <c r="AV123" s="11">
        <v>113.07182214173685</v>
      </c>
      <c r="AW123" s="11">
        <v>112.75330777805171</v>
      </c>
      <c r="AX123" s="11">
        <v>116.23814429968631</v>
      </c>
      <c r="AY123" s="11">
        <v>118.55684440050398</v>
      </c>
      <c r="AZ123" s="11">
        <v>114.92433735826108</v>
      </c>
      <c r="BA123" s="11">
        <v>118.85276406744173</v>
      </c>
      <c r="BB123" s="11">
        <v>118.4835433170952</v>
      </c>
      <c r="BC123" s="11">
        <v>113.77476794043307</v>
      </c>
      <c r="BD123" s="11">
        <v>115.52501626643885</v>
      </c>
      <c r="BE123" s="11">
        <v>119.37356494727916</v>
      </c>
      <c r="BF123" s="11">
        <v>112.70778078193928</v>
      </c>
      <c r="BG123" s="11">
        <v>113.71308382426206</v>
      </c>
      <c r="BH123" s="11">
        <v>109.53786736704288</v>
      </c>
      <c r="BI123" s="11">
        <v>113.35464484467215</v>
      </c>
      <c r="BJ123" s="11">
        <v>113.05852359609166</v>
      </c>
      <c r="BK123" s="11">
        <v>116.9009237776761</v>
      </c>
      <c r="BL123" s="11">
        <v>113.59455708287807</v>
      </c>
      <c r="BM123" s="11">
        <v>109.72014703901242</v>
      </c>
      <c r="BN123" s="11">
        <v>115.08443202816878</v>
      </c>
      <c r="BO123" s="11">
        <v>114.34783445702209</v>
      </c>
      <c r="BP123" s="11">
        <v>110.06396335189622</v>
      </c>
      <c r="BQ123" s="11">
        <v>113.99710297406381</v>
      </c>
      <c r="BR123" s="11">
        <v>108.04369779460133</v>
      </c>
      <c r="BS123" s="11">
        <v>116.31081955917494</v>
      </c>
      <c r="BT123" s="11">
        <v>114.24712875352186</v>
      </c>
      <c r="BU123" s="11">
        <v>114.12529080817858</v>
      </c>
      <c r="BV123" s="11">
        <v>113.6188626796044</v>
      </c>
      <c r="BW123" s="11">
        <v>120.52925664303325</v>
      </c>
      <c r="BX123" s="11">
        <v>114.99695896318266</v>
      </c>
      <c r="BY123" s="11">
        <v>113.18726441114769</v>
      </c>
      <c r="BZ123" s="11">
        <v>112.90987521111195</v>
      </c>
      <c r="CA123" s="11">
        <v>114.93977787429517</v>
      </c>
      <c r="CB123" s="11">
        <v>113.97301601358213</v>
      </c>
      <c r="CC123" s="11">
        <v>119.50017912989436</v>
      </c>
      <c r="CD123" s="11">
        <v>113.62953588127755</v>
      </c>
      <c r="CE123" s="11">
        <v>112.82518922856983</v>
      </c>
      <c r="CF123" s="11">
        <v>110.52141876771452</v>
      </c>
      <c r="CG123" s="11">
        <v>121.07850849663043</v>
      </c>
      <c r="CH123" s="11">
        <v>112.59386866532992</v>
      </c>
      <c r="CI123" s="11">
        <v>115.59200438337579</v>
      </c>
      <c r="CJ123" s="11">
        <v>116.23106592935072</v>
      </c>
      <c r="CK123" s="11">
        <v>119.94394484675955</v>
      </c>
      <c r="CL123" s="11">
        <v>113.29895809651552</v>
      </c>
      <c r="CM123" s="11">
        <v>113.57527274322862</v>
      </c>
      <c r="CN123" s="11">
        <v>112.45289996190776</v>
      </c>
      <c r="CO123" s="11">
        <v>110.60810540457734</v>
      </c>
      <c r="CP123" s="11">
        <v>113.05683339201956</v>
      </c>
      <c r="CQ123" s="11">
        <v>114.31958653845012</v>
      </c>
      <c r="CR123" s="11">
        <v>115.56159838368357</v>
      </c>
      <c r="CS123" s="11">
        <v>113.0079287580881</v>
      </c>
      <c r="CT123" s="11">
        <v>113.92831319164758</v>
      </c>
      <c r="CU123" s="11">
        <v>114.66786281212745</v>
      </c>
      <c r="CV123" s="11">
        <v>114.82504140319968</v>
      </c>
      <c r="CW123" s="11">
        <v>111.10159611001714</v>
      </c>
      <c r="CX123" s="11">
        <v>116.27282242108583</v>
      </c>
      <c r="CY123" s="11">
        <v>114.25044862555228</v>
      </c>
      <c r="CZ123" s="11">
        <v>115.29654167301172</v>
      </c>
    </row>
    <row r="124" spans="1:104">
      <c r="A124" s="12">
        <f ca="1">A123+C123</f>
        <v>117.09957527565716</v>
      </c>
      <c r="B124" s="11">
        <f ca="1">NORMSINV(RAND())</f>
        <v>-0.22931454128562623</v>
      </c>
      <c r="C124" s="13">
        <f ca="1">rendite2*A124*zeitintervall2+volatilität2*A124*zeitintervall2*B124</f>
        <v>9.5091456746248804E-2</v>
      </c>
      <c r="E124" s="12">
        <v>115.27105475443855</v>
      </c>
      <c r="F124" s="11">
        <v>111.2937404800373</v>
      </c>
      <c r="G124" s="11">
        <v>118.00218248971477</v>
      </c>
      <c r="H124" s="11">
        <v>115.25199042398621</v>
      </c>
      <c r="I124" s="11">
        <v>112.05571321092593</v>
      </c>
      <c r="J124" s="11">
        <v>116.05066578722958</v>
      </c>
      <c r="K124" s="11">
        <v>117.76496785190777</v>
      </c>
      <c r="L124" s="11">
        <v>112.70666649704468</v>
      </c>
      <c r="M124" s="11">
        <v>115.5964147519786</v>
      </c>
      <c r="N124" s="11">
        <v>115.99177025885822</v>
      </c>
      <c r="O124" s="11">
        <v>119.97652156116527</v>
      </c>
      <c r="P124" s="11">
        <v>111.62662427497179</v>
      </c>
      <c r="Q124" s="11">
        <v>113.03703470058311</v>
      </c>
      <c r="R124" s="11">
        <v>114.52454975718982</v>
      </c>
      <c r="S124" s="11">
        <v>115.31131129202794</v>
      </c>
      <c r="T124" s="11">
        <v>114.32096131860004</v>
      </c>
      <c r="U124" s="11">
        <v>117.36664407721813</v>
      </c>
      <c r="V124" s="11">
        <v>109.97175905608417</v>
      </c>
      <c r="W124" s="11">
        <v>112.98090952137223</v>
      </c>
      <c r="X124" s="11">
        <v>111.61934608557928</v>
      </c>
      <c r="Y124" s="11">
        <v>113.22656411183995</v>
      </c>
      <c r="Z124" s="11">
        <v>119.92715830592356</v>
      </c>
      <c r="AA124" s="11">
        <v>108.52402928189724</v>
      </c>
      <c r="AB124" s="11">
        <v>115.03542875836793</v>
      </c>
      <c r="AC124" s="11">
        <v>119.46870801678996</v>
      </c>
      <c r="AD124" s="11">
        <v>115.9023523250217</v>
      </c>
      <c r="AE124" s="11">
        <v>120.0897682358674</v>
      </c>
      <c r="AF124" s="11">
        <v>116.1845914839667</v>
      </c>
      <c r="AG124" s="11">
        <v>115.3413003253949</v>
      </c>
      <c r="AH124" s="11">
        <v>119.37594306695222</v>
      </c>
      <c r="AI124" s="11">
        <v>120.38008362329207</v>
      </c>
      <c r="AJ124" s="11">
        <v>116.58268250315344</v>
      </c>
      <c r="AK124" s="11">
        <v>114.25735059079386</v>
      </c>
      <c r="AL124" s="11">
        <v>113.63663501009943</v>
      </c>
      <c r="AM124" s="11">
        <v>116.67222452832092</v>
      </c>
      <c r="AN124" s="11">
        <v>118.40509700857682</v>
      </c>
      <c r="AO124" s="11">
        <v>117.25036500363957</v>
      </c>
      <c r="AP124" s="11">
        <v>113.03664380973727</v>
      </c>
      <c r="AQ124" s="11">
        <v>117.12848117247827</v>
      </c>
      <c r="AR124" s="11">
        <v>112.57784066515113</v>
      </c>
      <c r="AS124" s="11">
        <v>111.4446987152166</v>
      </c>
      <c r="AT124" s="11">
        <v>118.17002882244552</v>
      </c>
      <c r="AU124" s="11">
        <v>111.78737135152804</v>
      </c>
      <c r="AV124" s="11">
        <v>113.50637337766879</v>
      </c>
      <c r="AW124" s="11">
        <v>113.03674922076058</v>
      </c>
      <c r="AX124" s="11">
        <v>115.83607788006766</v>
      </c>
      <c r="AY124" s="11">
        <v>118.1148854993635</v>
      </c>
      <c r="AZ124" s="11">
        <v>114.89135736811187</v>
      </c>
      <c r="BA124" s="11">
        <v>119.05315979246389</v>
      </c>
      <c r="BB124" s="11">
        <v>119.06964624771625</v>
      </c>
      <c r="BC124" s="11">
        <v>114.26252853980839</v>
      </c>
      <c r="BD124" s="11">
        <v>115.09428575349696</v>
      </c>
      <c r="BE124" s="11">
        <v>119.63969899641194</v>
      </c>
      <c r="BF124" s="11">
        <v>113.51541809465022</v>
      </c>
      <c r="BG124" s="11">
        <v>113.99344544308799</v>
      </c>
      <c r="BH124" s="11">
        <v>109.46846958275198</v>
      </c>
      <c r="BI124" s="11">
        <v>113.46209325389231</v>
      </c>
      <c r="BJ124" s="11">
        <v>112.32543837183759</v>
      </c>
      <c r="BK124" s="11">
        <v>117.77370060416676</v>
      </c>
      <c r="BL124" s="11">
        <v>113.65126679581242</v>
      </c>
      <c r="BM124" s="11">
        <v>109.42238852869393</v>
      </c>
      <c r="BN124" s="11">
        <v>115.49406824031219</v>
      </c>
      <c r="BO124" s="11">
        <v>115.07998402864628</v>
      </c>
      <c r="BP124" s="11">
        <v>109.8427078672551</v>
      </c>
      <c r="BQ124" s="11">
        <v>114.11076438869118</v>
      </c>
      <c r="BR124" s="11">
        <v>108.52536756862413</v>
      </c>
      <c r="BS124" s="11">
        <v>116.25239355506332</v>
      </c>
      <c r="BT124" s="11">
        <v>114.50866999787401</v>
      </c>
      <c r="BU124" s="11">
        <v>114.40003588835317</v>
      </c>
      <c r="BV124" s="11">
        <v>113.91667756152967</v>
      </c>
      <c r="BW124" s="11">
        <v>120.93807696923737</v>
      </c>
      <c r="BX124" s="11">
        <v>115.13434847562974</v>
      </c>
      <c r="BY124" s="11">
        <v>113.18652784925098</v>
      </c>
      <c r="BZ124" s="11">
        <v>113.06323025415293</v>
      </c>
      <c r="CA124" s="11">
        <v>114.60125465229294</v>
      </c>
      <c r="CB124" s="11">
        <v>114.29483592161098</v>
      </c>
      <c r="CC124" s="11">
        <v>120.07572818860348</v>
      </c>
      <c r="CD124" s="11">
        <v>114.10857045098582</v>
      </c>
      <c r="CE124" s="11">
        <v>113.16788300490342</v>
      </c>
      <c r="CF124" s="11">
        <v>110.36661251468307</v>
      </c>
      <c r="CG124" s="11">
        <v>121.62379835700163</v>
      </c>
      <c r="CH124" s="11">
        <v>113.16753668626114</v>
      </c>
      <c r="CI124" s="11">
        <v>115.3628265594935</v>
      </c>
      <c r="CJ124" s="11">
        <v>117.17747853770898</v>
      </c>
      <c r="CK124" s="11">
        <v>120.52663359548671</v>
      </c>
      <c r="CL124" s="11">
        <v>114.03433886971318</v>
      </c>
      <c r="CM124" s="11">
        <v>114.02680251555692</v>
      </c>
      <c r="CN124" s="11">
        <v>112.60177747988843</v>
      </c>
      <c r="CO124" s="11">
        <v>110.77531003748406</v>
      </c>
      <c r="CP124" s="11">
        <v>113.07878010952598</v>
      </c>
      <c r="CQ124" s="11">
        <v>114.71076637986992</v>
      </c>
      <c r="CR124" s="11">
        <v>115.55358996604309</v>
      </c>
      <c r="CS124" s="11">
        <v>113.45881540770189</v>
      </c>
      <c r="CT124" s="11">
        <v>113.96062671747869</v>
      </c>
      <c r="CU124" s="11">
        <v>114.43793143368413</v>
      </c>
      <c r="CV124" s="11">
        <v>115.138202446161</v>
      </c>
      <c r="CW124" s="11">
        <v>111.79646765636922</v>
      </c>
      <c r="CX124" s="11">
        <v>116.57546746364497</v>
      </c>
      <c r="CY124" s="11">
        <v>114.72449425716934</v>
      </c>
      <c r="CZ124" s="11">
        <v>115.60574079642144</v>
      </c>
    </row>
    <row r="125" spans="1:104">
      <c r="A125" s="12">
        <f ca="1">A124+C124</f>
        <v>117.19466673240341</v>
      </c>
      <c r="B125" s="11">
        <f ca="1">NORMSINV(RAND())</f>
        <v>-0.10455243497841595</v>
      </c>
      <c r="C125" s="13">
        <f ca="1">rendite2*A125*zeitintervall2+volatilität2*A125*zeitintervall2*B125</f>
        <v>0.1390330367785349</v>
      </c>
      <c r="E125" s="12">
        <v>115.20510861073097</v>
      </c>
      <c r="F125" s="11">
        <v>111.34677255309943</v>
      </c>
      <c r="G125" s="11">
        <v>118.33161283199198</v>
      </c>
      <c r="H125" s="11">
        <v>115.72611251000988</v>
      </c>
      <c r="I125" s="11">
        <v>112.0215569406386</v>
      </c>
      <c r="J125" s="11">
        <v>116.49318927866192</v>
      </c>
      <c r="K125" s="11">
        <v>118.07276165744507</v>
      </c>
      <c r="L125" s="11">
        <v>112.34612206770954</v>
      </c>
      <c r="M125" s="11">
        <v>116.04270644176401</v>
      </c>
      <c r="N125" s="11">
        <v>116.16308088477868</v>
      </c>
      <c r="O125" s="11">
        <v>120.20396840997637</v>
      </c>
      <c r="P125" s="11">
        <v>111.9609062785005</v>
      </c>
      <c r="Q125" s="11">
        <v>113.28785118283369</v>
      </c>
      <c r="R125" s="11">
        <v>114.69615982593901</v>
      </c>
      <c r="S125" s="11">
        <v>115.40669224243446</v>
      </c>
      <c r="T125" s="11">
        <v>114.26466594451279</v>
      </c>
      <c r="U125" s="11">
        <v>117.38024469194454</v>
      </c>
      <c r="V125" s="11">
        <v>110.2474322809307</v>
      </c>
      <c r="W125" s="11">
        <v>113.14245609219</v>
      </c>
      <c r="X125" s="11">
        <v>111.82571676545673</v>
      </c>
      <c r="Y125" s="11">
        <v>112.91397369900385</v>
      </c>
      <c r="Z125" s="11">
        <v>120.53355125591406</v>
      </c>
      <c r="AA125" s="11">
        <v>108.59199705538248</v>
      </c>
      <c r="AB125" s="11">
        <v>115.17902370378553</v>
      </c>
      <c r="AC125" s="11">
        <v>119.69864691272701</v>
      </c>
      <c r="AD125" s="11">
        <v>116.20308691790675</v>
      </c>
      <c r="AE125" s="11">
        <v>120.24708102802759</v>
      </c>
      <c r="AF125" s="11">
        <v>115.3990047392041</v>
      </c>
      <c r="AG125" s="11">
        <v>115.16004630289898</v>
      </c>
      <c r="AH125" s="11">
        <v>118.91089628187272</v>
      </c>
      <c r="AI125" s="11">
        <v>121.24507648527221</v>
      </c>
      <c r="AJ125" s="11">
        <v>116.42132986827156</v>
      </c>
      <c r="AK125" s="11">
        <v>114.18385772089314</v>
      </c>
      <c r="AL125" s="11">
        <v>113.56935350211293</v>
      </c>
      <c r="AM125" s="11">
        <v>116.94454213069542</v>
      </c>
      <c r="AN125" s="11">
        <v>118.64238318302976</v>
      </c>
      <c r="AO125" s="11">
        <v>117.93544630859056</v>
      </c>
      <c r="AP125" s="11">
        <v>113.15376666699568</v>
      </c>
      <c r="AQ125" s="11">
        <v>117.16197799805396</v>
      </c>
      <c r="AR125" s="11">
        <v>112.81664234429964</v>
      </c>
      <c r="AS125" s="11">
        <v>111.21139560727362</v>
      </c>
      <c r="AT125" s="11">
        <v>118.15569640458928</v>
      </c>
      <c r="AU125" s="11">
        <v>112.67855093311756</v>
      </c>
      <c r="AV125" s="11">
        <v>113.12932693870829</v>
      </c>
      <c r="AW125" s="11">
        <v>112.83791455782918</v>
      </c>
      <c r="AX125" s="11">
        <v>116.18863359487953</v>
      </c>
      <c r="AY125" s="11">
        <v>118.28321849931243</v>
      </c>
      <c r="AZ125" s="11">
        <v>115.15295620704221</v>
      </c>
      <c r="BA125" s="11">
        <v>119.58078848858773</v>
      </c>
      <c r="BB125" s="11">
        <v>119.18779215725694</v>
      </c>
      <c r="BC125" s="11">
        <v>114.87853699971512</v>
      </c>
      <c r="BD125" s="11">
        <v>115.09740525959562</v>
      </c>
      <c r="BE125" s="11">
        <v>119.47950633660174</v>
      </c>
      <c r="BF125" s="11">
        <v>113.68573536399475</v>
      </c>
      <c r="BG125" s="11">
        <v>113.71781581423252</v>
      </c>
      <c r="BH125" s="11">
        <v>109.90766933422218</v>
      </c>
      <c r="BI125" s="11">
        <v>113.79982939438894</v>
      </c>
      <c r="BJ125" s="11">
        <v>112.1139469476132</v>
      </c>
      <c r="BK125" s="11">
        <v>118.13470842045153</v>
      </c>
      <c r="BL125" s="11">
        <v>113.94394214476843</v>
      </c>
      <c r="BM125" s="11">
        <v>109.72920437112693</v>
      </c>
      <c r="BN125" s="11">
        <v>115.66709830230586</v>
      </c>
      <c r="BO125" s="11">
        <v>115.73950993157092</v>
      </c>
      <c r="BP125" s="11">
        <v>109.52710367390259</v>
      </c>
      <c r="BQ125" s="11">
        <v>113.87870998749229</v>
      </c>
      <c r="BR125" s="11">
        <v>109.07066390394242</v>
      </c>
      <c r="BS125" s="11">
        <v>116.53440167562104</v>
      </c>
      <c r="BT125" s="11">
        <v>114.26246746481888</v>
      </c>
      <c r="BU125" s="11">
        <v>114.62048416133915</v>
      </c>
      <c r="BV125" s="11">
        <v>114.2287932514149</v>
      </c>
      <c r="BW125" s="11">
        <v>121.70739185993807</v>
      </c>
      <c r="BX125" s="11">
        <v>115.68114206061968</v>
      </c>
      <c r="BY125" s="11">
        <v>113.20001482843088</v>
      </c>
      <c r="BZ125" s="11">
        <v>112.95881110925777</v>
      </c>
      <c r="CA125" s="11">
        <v>114.24765315109889</v>
      </c>
      <c r="CB125" s="11">
        <v>114.53781974003034</v>
      </c>
      <c r="CC125" s="11">
        <v>120.54746231129289</v>
      </c>
      <c r="CD125" s="11">
        <v>114.19333894613712</v>
      </c>
      <c r="CE125" s="11">
        <v>112.88802768961057</v>
      </c>
      <c r="CF125" s="11">
        <v>110.35724855655917</v>
      </c>
      <c r="CG125" s="11">
        <v>121.76314009397414</v>
      </c>
      <c r="CH125" s="11">
        <v>113.24043431866167</v>
      </c>
      <c r="CI125" s="11">
        <v>115.86947557310498</v>
      </c>
      <c r="CJ125" s="11">
        <v>116.76721273355524</v>
      </c>
      <c r="CK125" s="11">
        <v>120.52236374283319</v>
      </c>
      <c r="CL125" s="11">
        <v>113.96737628741576</v>
      </c>
      <c r="CM125" s="11">
        <v>113.97721918619361</v>
      </c>
      <c r="CN125" s="11">
        <v>112.70831797798883</v>
      </c>
      <c r="CO125" s="11">
        <v>111.24636946356608</v>
      </c>
      <c r="CP125" s="11">
        <v>112.63303613986469</v>
      </c>
      <c r="CQ125" s="11">
        <v>114.49719810596353</v>
      </c>
      <c r="CR125" s="11">
        <v>115.94304259402068</v>
      </c>
      <c r="CS125" s="11">
        <v>113.41527422920552</v>
      </c>
      <c r="CT125" s="11">
        <v>114.53415949996055</v>
      </c>
      <c r="CU125" s="11">
        <v>114.95262271666431</v>
      </c>
      <c r="CV125" s="11">
        <v>115.83211899612881</v>
      </c>
      <c r="CW125" s="11">
        <v>111.69566708820786</v>
      </c>
      <c r="CX125" s="11">
        <v>116.77472096524613</v>
      </c>
      <c r="CY125" s="11">
        <v>115.31516937652469</v>
      </c>
      <c r="CZ125" s="11">
        <v>115.45956058566355</v>
      </c>
    </row>
    <row r="126" spans="1:104">
      <c r="A126" s="12">
        <f ca="1">A125+C125</f>
        <v>117.33369976918193</v>
      </c>
      <c r="B126" s="11">
        <f ca="1">NORMSINV(RAND())</f>
        <v>-0.99019877171177617</v>
      </c>
      <c r="C126" s="13">
        <f ca="1">rendite2*A126*zeitintervall2+volatilität2*A126*zeitintervall2*B126</f>
        <v>-0.17255050652175388</v>
      </c>
      <c r="E126" s="12">
        <v>115.58663101562118</v>
      </c>
      <c r="F126" s="11">
        <v>111.31606875776663</v>
      </c>
      <c r="G126" s="11">
        <v>119.35681151859784</v>
      </c>
      <c r="H126" s="11">
        <v>115.9712434427061</v>
      </c>
      <c r="I126" s="11">
        <v>113.05940749125152</v>
      </c>
      <c r="J126" s="11">
        <v>116.73735651899722</v>
      </c>
      <c r="K126" s="11">
        <v>117.65952124985682</v>
      </c>
      <c r="L126" s="11">
        <v>113.05428946748451</v>
      </c>
      <c r="M126" s="11">
        <v>116.23244744152159</v>
      </c>
      <c r="N126" s="11">
        <v>116.29825662449338</v>
      </c>
      <c r="O126" s="11">
        <v>120.68264192479262</v>
      </c>
      <c r="P126" s="11">
        <v>111.59537384708543</v>
      </c>
      <c r="Q126" s="11">
        <v>113.32854432777188</v>
      </c>
      <c r="R126" s="11">
        <v>115.12112494351743</v>
      </c>
      <c r="S126" s="11">
        <v>115.75309770528139</v>
      </c>
      <c r="T126" s="11">
        <v>114.81080768127585</v>
      </c>
      <c r="U126" s="11">
        <v>117.98649791539272</v>
      </c>
      <c r="V126" s="11">
        <v>110.5175422741699</v>
      </c>
      <c r="W126" s="11">
        <v>113.77812043477758</v>
      </c>
      <c r="X126" s="11">
        <v>111.22230162553745</v>
      </c>
      <c r="Y126" s="11">
        <v>112.93591472104379</v>
      </c>
      <c r="Z126" s="11">
        <v>120.91195134607476</v>
      </c>
      <c r="AA126" s="11">
        <v>108.89561307813815</v>
      </c>
      <c r="AB126" s="11">
        <v>115.0621102473032</v>
      </c>
      <c r="AC126" s="11">
        <v>119.182583216998</v>
      </c>
      <c r="AD126" s="11">
        <v>116.04547494107896</v>
      </c>
      <c r="AE126" s="11">
        <v>120.26380380417578</v>
      </c>
      <c r="AF126" s="11">
        <v>115.18549983551608</v>
      </c>
      <c r="AG126" s="11">
        <v>115.22214984746006</v>
      </c>
      <c r="AH126" s="11">
        <v>119.14289230442971</v>
      </c>
      <c r="AI126" s="11">
        <v>120.6342732467607</v>
      </c>
      <c r="AJ126" s="11">
        <v>116.57011974495052</v>
      </c>
      <c r="AK126" s="11">
        <v>114.14855091567199</v>
      </c>
      <c r="AL126" s="11">
        <v>113.58078870271294</v>
      </c>
      <c r="AM126" s="11">
        <v>117.66561130375649</v>
      </c>
      <c r="AN126" s="11">
        <v>118.28284618261593</v>
      </c>
      <c r="AO126" s="11">
        <v>117.57538760445945</v>
      </c>
      <c r="AP126" s="11">
        <v>112.99888431315645</v>
      </c>
      <c r="AQ126" s="11">
        <v>117.22883226840257</v>
      </c>
      <c r="AR126" s="11">
        <v>113.08132750928939</v>
      </c>
      <c r="AS126" s="11">
        <v>111.65100830969202</v>
      </c>
      <c r="AT126" s="11">
        <v>118.46991294754741</v>
      </c>
      <c r="AU126" s="11">
        <v>113.59485711057978</v>
      </c>
      <c r="AV126" s="11">
        <v>113.44884860992957</v>
      </c>
      <c r="AW126" s="11">
        <v>112.92533116560833</v>
      </c>
      <c r="AX126" s="11">
        <v>115.78304526026753</v>
      </c>
      <c r="AY126" s="11">
        <v>118.75633497992966</v>
      </c>
      <c r="AZ126" s="11">
        <v>115.60151714899369</v>
      </c>
      <c r="BA126" s="11">
        <v>119.64920197133208</v>
      </c>
      <c r="BB126" s="11">
        <v>119.42538178777764</v>
      </c>
      <c r="BC126" s="11">
        <v>115.72409639380577</v>
      </c>
      <c r="BD126" s="11">
        <v>114.83246650658791</v>
      </c>
      <c r="BE126" s="11">
        <v>119.67949449815316</v>
      </c>
      <c r="BF126" s="11">
        <v>113.62197536643306</v>
      </c>
      <c r="BG126" s="11">
        <v>113.53327193946981</v>
      </c>
      <c r="BH126" s="11">
        <v>109.89831991104559</v>
      </c>
      <c r="BI126" s="11">
        <v>113.72476670246267</v>
      </c>
      <c r="BJ126" s="11">
        <v>112.29787497117363</v>
      </c>
      <c r="BK126" s="11">
        <v>117.99145055922125</v>
      </c>
      <c r="BL126" s="11">
        <v>114.01757932214588</v>
      </c>
      <c r="BM126" s="11">
        <v>110.20578156607736</v>
      </c>
      <c r="BN126" s="11">
        <v>116.34116429609793</v>
      </c>
      <c r="BO126" s="11">
        <v>115.8625964438276</v>
      </c>
      <c r="BP126" s="11">
        <v>109.3107855460122</v>
      </c>
      <c r="BQ126" s="11">
        <v>113.83971682044975</v>
      </c>
      <c r="BR126" s="11">
        <v>108.97608133138367</v>
      </c>
      <c r="BS126" s="11">
        <v>117.05302724495102</v>
      </c>
      <c r="BT126" s="11">
        <v>114.07201823166439</v>
      </c>
      <c r="BU126" s="11">
        <v>114.45686275129511</v>
      </c>
      <c r="BV126" s="11">
        <v>114.41744638319544</v>
      </c>
      <c r="BW126" s="11">
        <v>122.00174227362655</v>
      </c>
      <c r="BX126" s="11">
        <v>115.21136971421475</v>
      </c>
      <c r="BY126" s="11">
        <v>113.64710733888259</v>
      </c>
      <c r="BZ126" s="11">
        <v>112.29876542402978</v>
      </c>
      <c r="CA126" s="11">
        <v>114.83421136816648</v>
      </c>
      <c r="CB126" s="11">
        <v>115.04124073052196</v>
      </c>
      <c r="CC126" s="11">
        <v>120.76317052954791</v>
      </c>
      <c r="CD126" s="11">
        <v>114.3533388848719</v>
      </c>
      <c r="CE126" s="11">
        <v>113.43028589719411</v>
      </c>
      <c r="CF126" s="11">
        <v>110.96128269991607</v>
      </c>
      <c r="CG126" s="11">
        <v>121.92252818563711</v>
      </c>
      <c r="CH126" s="11">
        <v>113.18615377919321</v>
      </c>
      <c r="CI126" s="11">
        <v>116.2705676033944</v>
      </c>
      <c r="CJ126" s="11">
        <v>117.13662687852663</v>
      </c>
      <c r="CK126" s="11">
        <v>120.60980958166328</v>
      </c>
      <c r="CL126" s="11">
        <v>113.67944439609559</v>
      </c>
      <c r="CM126" s="11">
        <v>113.93749066046786</v>
      </c>
      <c r="CN126" s="11">
        <v>112.88455452656122</v>
      </c>
      <c r="CO126" s="11">
        <v>111.44582134595305</v>
      </c>
      <c r="CP126" s="11">
        <v>113.35316400682996</v>
      </c>
      <c r="CQ126" s="11">
        <v>115.55179470735325</v>
      </c>
      <c r="CR126" s="11">
        <v>116.01647103430422</v>
      </c>
      <c r="CS126" s="11">
        <v>112.92699403562646</v>
      </c>
      <c r="CT126" s="11">
        <v>114.71099068512589</v>
      </c>
      <c r="CU126" s="11">
        <v>114.99308516357995</v>
      </c>
      <c r="CV126" s="11">
        <v>115.70660151290522</v>
      </c>
      <c r="CW126" s="11">
        <v>111.74157408506895</v>
      </c>
      <c r="CX126" s="11">
        <v>116.90882202024932</v>
      </c>
      <c r="CY126" s="11">
        <v>116.26305552644534</v>
      </c>
      <c r="CZ126" s="11">
        <v>115.89612517090782</v>
      </c>
    </row>
    <row r="127" spans="1:104">
      <c r="A127" s="12">
        <f ca="1">A126+C126</f>
        <v>117.16114926266017</v>
      </c>
      <c r="B127" s="11">
        <f ca="1">NORMSINV(RAND())</f>
        <v>0.16019553930914154</v>
      </c>
      <c r="C127" s="13">
        <f ca="1">rendite2*A127*zeitintervall2+volatilität2*A127*zeitintervall2*B127</f>
        <v>0.23204780437062225</v>
      </c>
      <c r="E127" s="12">
        <v>115.65720878742893</v>
      </c>
      <c r="F127" s="11">
        <v>111.04274034072128</v>
      </c>
      <c r="G127" s="11">
        <v>119.34934901250246</v>
      </c>
      <c r="H127" s="11">
        <v>116.31050723166659</v>
      </c>
      <c r="I127" s="11">
        <v>113.17864190455177</v>
      </c>
      <c r="J127" s="11">
        <v>116.96701449550909</v>
      </c>
      <c r="K127" s="11">
        <v>117.79096076160121</v>
      </c>
      <c r="L127" s="11">
        <v>112.96558288346426</v>
      </c>
      <c r="M127" s="11">
        <v>116.78515543081072</v>
      </c>
      <c r="N127" s="11">
        <v>116.38743329716225</v>
      </c>
      <c r="O127" s="11">
        <v>120.8543410009411</v>
      </c>
      <c r="P127" s="11">
        <v>112.578902460392</v>
      </c>
      <c r="Q127" s="11">
        <v>113.31784571221681</v>
      </c>
      <c r="R127" s="11">
        <v>114.93857381480862</v>
      </c>
      <c r="S127" s="11">
        <v>115.76001748966863</v>
      </c>
      <c r="T127" s="11">
        <v>115.03878392750599</v>
      </c>
      <c r="U127" s="11">
        <v>118.13078424845503</v>
      </c>
      <c r="V127" s="11">
        <v>110.63690508905962</v>
      </c>
      <c r="W127" s="11">
        <v>114.29436913916058</v>
      </c>
      <c r="X127" s="11">
        <v>111.57853005469377</v>
      </c>
      <c r="Y127" s="11">
        <v>113.08735848319105</v>
      </c>
      <c r="Z127" s="11">
        <v>120.96973416652411</v>
      </c>
      <c r="AA127" s="11">
        <v>109.51378283202828</v>
      </c>
      <c r="AB127" s="11">
        <v>115.65023288771216</v>
      </c>
      <c r="AC127" s="11">
        <v>119.70931071632828</v>
      </c>
      <c r="AD127" s="11">
        <v>116.60375955726546</v>
      </c>
      <c r="AE127" s="11">
        <v>120.15184644207233</v>
      </c>
      <c r="AF127" s="11">
        <v>115.4548831148514</v>
      </c>
      <c r="AG127" s="11">
        <v>115.19146906094822</v>
      </c>
      <c r="AH127" s="11">
        <v>119.3436837835204</v>
      </c>
      <c r="AI127" s="11">
        <v>120.12148702888543</v>
      </c>
      <c r="AJ127" s="11">
        <v>116.92502713632895</v>
      </c>
      <c r="AK127" s="11">
        <v>114.06497207875086</v>
      </c>
      <c r="AL127" s="11">
        <v>113.8842642335339</v>
      </c>
      <c r="AM127" s="11">
        <v>117.51482198617516</v>
      </c>
      <c r="AN127" s="11">
        <v>118.31948319685729</v>
      </c>
      <c r="AO127" s="11">
        <v>118.07371410384349</v>
      </c>
      <c r="AP127" s="11">
        <v>113.65935435906519</v>
      </c>
      <c r="AQ127" s="11">
        <v>117.52474627964972</v>
      </c>
      <c r="AR127" s="11">
        <v>112.91969601301393</v>
      </c>
      <c r="AS127" s="11">
        <v>111.73599519384381</v>
      </c>
      <c r="AT127" s="11">
        <v>118.96486239557174</v>
      </c>
      <c r="AU127" s="11">
        <v>113.65296782824149</v>
      </c>
      <c r="AV127" s="11">
        <v>113.74176883942734</v>
      </c>
      <c r="AW127" s="11">
        <v>112.97386658535547</v>
      </c>
      <c r="AX127" s="11">
        <v>115.30692386820789</v>
      </c>
      <c r="AY127" s="11">
        <v>118.83685848875189</v>
      </c>
      <c r="AZ127" s="11">
        <v>115.34378964706225</v>
      </c>
      <c r="BA127" s="11">
        <v>120.30470356813599</v>
      </c>
      <c r="BB127" s="11">
        <v>120.02333359292196</v>
      </c>
      <c r="BC127" s="11">
        <v>115.93308698501933</v>
      </c>
      <c r="BD127" s="11">
        <v>114.95259652039832</v>
      </c>
      <c r="BE127" s="11">
        <v>119.92440464456979</v>
      </c>
      <c r="BF127" s="11">
        <v>113.56774834376139</v>
      </c>
      <c r="BG127" s="11">
        <v>113.84851705762401</v>
      </c>
      <c r="BH127" s="11">
        <v>110.26989481644321</v>
      </c>
      <c r="BI127" s="11">
        <v>113.54838514067369</v>
      </c>
      <c r="BJ127" s="11">
        <v>112.26420810078669</v>
      </c>
      <c r="BK127" s="11">
        <v>118.21254928858167</v>
      </c>
      <c r="BL127" s="11">
        <v>113.76247319438883</v>
      </c>
      <c r="BM127" s="11">
        <v>110.80989286537736</v>
      </c>
      <c r="BN127" s="11">
        <v>115.89207826718162</v>
      </c>
      <c r="BO127" s="11">
        <v>116.47275947626355</v>
      </c>
      <c r="BP127" s="11">
        <v>109.13011651551388</v>
      </c>
      <c r="BQ127" s="11">
        <v>114.37746232362417</v>
      </c>
      <c r="BR127" s="11">
        <v>109.47289671320222</v>
      </c>
      <c r="BS127" s="11">
        <v>117.77763267037381</v>
      </c>
      <c r="BT127" s="11">
        <v>114.571241260622</v>
      </c>
      <c r="BU127" s="11">
        <v>114.78744149768049</v>
      </c>
      <c r="BV127" s="11">
        <v>114.41105616680696</v>
      </c>
      <c r="BW127" s="11">
        <v>122.51224083991015</v>
      </c>
      <c r="BX127" s="11">
        <v>115.47469474898018</v>
      </c>
      <c r="BY127" s="11">
        <v>114.05123298166913</v>
      </c>
      <c r="BZ127" s="11">
        <v>112.9014148076058</v>
      </c>
      <c r="CA127" s="11">
        <v>114.51444464859136</v>
      </c>
      <c r="CB127" s="11">
        <v>115.28191551174262</v>
      </c>
      <c r="CC127" s="11">
        <v>120.81379006058184</v>
      </c>
      <c r="CD127" s="11">
        <v>114.84896625919819</v>
      </c>
      <c r="CE127" s="11">
        <v>113.84525174476036</v>
      </c>
      <c r="CF127" s="11">
        <v>111.32416866043697</v>
      </c>
      <c r="CG127" s="11">
        <v>122.39435059231121</v>
      </c>
      <c r="CH127" s="11">
        <v>113.62580856055222</v>
      </c>
      <c r="CI127" s="11">
        <v>116.74800406489948</v>
      </c>
      <c r="CJ127" s="11">
        <v>117.61224780063337</v>
      </c>
      <c r="CK127" s="11">
        <v>120.69745720943195</v>
      </c>
      <c r="CL127" s="11">
        <v>113.71920714376729</v>
      </c>
      <c r="CM127" s="11">
        <v>114.24831978466354</v>
      </c>
      <c r="CN127" s="11">
        <v>113.05361334030613</v>
      </c>
      <c r="CO127" s="11">
        <v>112.19581959867558</v>
      </c>
      <c r="CP127" s="11">
        <v>113.37561138713272</v>
      </c>
      <c r="CQ127" s="11">
        <v>115.9721103298197</v>
      </c>
      <c r="CR127" s="11">
        <v>116.20373872059217</v>
      </c>
      <c r="CS127" s="11">
        <v>112.98764243599645</v>
      </c>
      <c r="CT127" s="11">
        <v>114.95042682065049</v>
      </c>
      <c r="CU127" s="11">
        <v>115.26997109302144</v>
      </c>
      <c r="CV127" s="11">
        <v>115.7878450563464</v>
      </c>
      <c r="CW127" s="11">
        <v>111.44335759974449</v>
      </c>
      <c r="CX127" s="11">
        <v>116.99910888252596</v>
      </c>
      <c r="CY127" s="11">
        <v>116.81749908983481</v>
      </c>
      <c r="CZ127" s="11">
        <v>115.80521102349488</v>
      </c>
    </row>
    <row r="128" spans="1:104">
      <c r="A128" s="12">
        <f ca="1">A127+C127</f>
        <v>117.3931970670308</v>
      </c>
      <c r="B128" s="11">
        <f ca="1">NORMSINV(RAND())</f>
        <v>-0.25964503214063889</v>
      </c>
      <c r="C128" s="13">
        <f ca="1">rendite2*A128*zeitintervall2+volatilität2*A128*zeitintervall2*B128</f>
        <v>8.464811432386149E-2</v>
      </c>
      <c r="E128" s="12">
        <v>115.00118488433957</v>
      </c>
      <c r="F128" s="11">
        <v>111.57143732278158</v>
      </c>
      <c r="G128" s="11">
        <v>119.91614208072512</v>
      </c>
      <c r="H128" s="11">
        <v>116.26265645337205</v>
      </c>
      <c r="I128" s="11">
        <v>113.11415523988784</v>
      </c>
      <c r="J128" s="11">
        <v>116.98164739030497</v>
      </c>
      <c r="K128" s="11">
        <v>118.1344357325013</v>
      </c>
      <c r="L128" s="11">
        <v>113.30890643563664</v>
      </c>
      <c r="M128" s="11">
        <v>116.4261783605283</v>
      </c>
      <c r="N128" s="11">
        <v>116.45423980170511</v>
      </c>
      <c r="O128" s="11">
        <v>121.6427677524696</v>
      </c>
      <c r="P128" s="11">
        <v>112.90850471271361</v>
      </c>
      <c r="Q128" s="11">
        <v>113.53474213916151</v>
      </c>
      <c r="R128" s="11">
        <v>115.32666282457356</v>
      </c>
      <c r="S128" s="11">
        <v>115.48564513474153</v>
      </c>
      <c r="T128" s="11">
        <v>115.16191336205829</v>
      </c>
      <c r="U128" s="11">
        <v>118.20124072866399</v>
      </c>
      <c r="V128" s="11">
        <v>111.06344394976065</v>
      </c>
      <c r="W128" s="11">
        <v>114.46057486186761</v>
      </c>
      <c r="X128" s="11">
        <v>111.70805441937227</v>
      </c>
      <c r="Y128" s="11">
        <v>112.66520404320849</v>
      </c>
      <c r="Z128" s="11">
        <v>121.35250850520843</v>
      </c>
      <c r="AA128" s="11">
        <v>109.645180830702</v>
      </c>
      <c r="AB128" s="11">
        <v>116.65265139724616</v>
      </c>
      <c r="AC128" s="11">
        <v>119.617559089228</v>
      </c>
      <c r="AD128" s="11">
        <v>117.12845138647381</v>
      </c>
      <c r="AE128" s="11">
        <v>120.53444336154963</v>
      </c>
      <c r="AF128" s="11">
        <v>116.07060694339519</v>
      </c>
      <c r="AG128" s="11">
        <v>114.6370083341846</v>
      </c>
      <c r="AH128" s="11">
        <v>119.29390565586004</v>
      </c>
      <c r="AI128" s="11">
        <v>120.3621984808115</v>
      </c>
      <c r="AJ128" s="11">
        <v>117.33154230430604</v>
      </c>
      <c r="AK128" s="11">
        <v>114.81079279849415</v>
      </c>
      <c r="AL128" s="11">
        <v>113.74586525448734</v>
      </c>
      <c r="AM128" s="11">
        <v>117.63786351708707</v>
      </c>
      <c r="AN128" s="11">
        <v>118.52986403150435</v>
      </c>
      <c r="AO128" s="11">
        <v>117.92315554934216</v>
      </c>
      <c r="AP128" s="11">
        <v>113.55213662754885</v>
      </c>
      <c r="AQ128" s="11">
        <v>118.10959470744733</v>
      </c>
      <c r="AR128" s="11">
        <v>113.17499321240069</v>
      </c>
      <c r="AS128" s="11">
        <v>111.84286224371252</v>
      </c>
      <c r="AT128" s="11">
        <v>119.30970668552297</v>
      </c>
      <c r="AU128" s="11">
        <v>114.47682546313862</v>
      </c>
      <c r="AV128" s="11">
        <v>113.64001104566024</v>
      </c>
      <c r="AW128" s="11">
        <v>113.72220807588997</v>
      </c>
      <c r="AX128" s="11">
        <v>115.56725726806286</v>
      </c>
      <c r="AY128" s="11">
        <v>119.17751441720233</v>
      </c>
      <c r="AZ128" s="11">
        <v>115.51325554325769</v>
      </c>
      <c r="BA128" s="11">
        <v>120.8523679414528</v>
      </c>
      <c r="BB128" s="11">
        <v>120.0185809220938</v>
      </c>
      <c r="BC128" s="11">
        <v>116.18889910717832</v>
      </c>
      <c r="BD128" s="11">
        <v>115.36694134112091</v>
      </c>
      <c r="BE128" s="11">
        <v>120.36588027237237</v>
      </c>
      <c r="BF128" s="11">
        <v>113.49807130860046</v>
      </c>
      <c r="BG128" s="11">
        <v>113.78112849368699</v>
      </c>
      <c r="BH128" s="11">
        <v>110.30465446693751</v>
      </c>
      <c r="BI128" s="11">
        <v>113.41603282523268</v>
      </c>
      <c r="BJ128" s="11">
        <v>112.3846062320338</v>
      </c>
      <c r="BK128" s="11">
        <v>118.03365168203069</v>
      </c>
      <c r="BL128" s="11">
        <v>113.51247452932235</v>
      </c>
      <c r="BM128" s="11">
        <v>111.04390021950304</v>
      </c>
      <c r="BN128" s="11">
        <v>115.73409747482339</v>
      </c>
      <c r="BO128" s="11">
        <v>116.3965741338433</v>
      </c>
      <c r="BP128" s="11">
        <v>109.66081491224782</v>
      </c>
      <c r="BQ128" s="11">
        <v>114.46974506162778</v>
      </c>
      <c r="BR128" s="11">
        <v>109.4665712510038</v>
      </c>
      <c r="BS128" s="11">
        <v>118.08173630271459</v>
      </c>
      <c r="BT128" s="11">
        <v>114.53156273442275</v>
      </c>
      <c r="BU128" s="11">
        <v>115.61520156862332</v>
      </c>
      <c r="BV128" s="11">
        <v>114.83279804336067</v>
      </c>
      <c r="BW128" s="11">
        <v>122.11590168403802</v>
      </c>
      <c r="BX128" s="11">
        <v>115.94934189643469</v>
      </c>
      <c r="BY128" s="11">
        <v>114.33941632149219</v>
      </c>
      <c r="BZ128" s="11">
        <v>113.1267866382976</v>
      </c>
      <c r="CA128" s="11">
        <v>114.26020532536214</v>
      </c>
      <c r="CB128" s="11">
        <v>115.075564814486</v>
      </c>
      <c r="CC128" s="11">
        <v>120.89873702117765</v>
      </c>
      <c r="CD128" s="11">
        <v>114.92744295760211</v>
      </c>
      <c r="CE128" s="11">
        <v>114.00084759732275</v>
      </c>
      <c r="CF128" s="11">
        <v>111.15182437597534</v>
      </c>
      <c r="CG128" s="11">
        <v>122.50106815637596</v>
      </c>
      <c r="CH128" s="11">
        <v>113.55474867253855</v>
      </c>
      <c r="CI128" s="11">
        <v>116.83777346037398</v>
      </c>
      <c r="CJ128" s="11">
        <v>117.68139596872764</v>
      </c>
      <c r="CK128" s="11">
        <v>121.19368449860623</v>
      </c>
      <c r="CL128" s="11">
        <v>113.56993060639915</v>
      </c>
      <c r="CM128" s="11">
        <v>114.46935370406767</v>
      </c>
      <c r="CN128" s="11">
        <v>112.86599775068996</v>
      </c>
      <c r="CO128" s="11">
        <v>112.68097531223636</v>
      </c>
      <c r="CP128" s="11">
        <v>113.36640854030037</v>
      </c>
      <c r="CQ128" s="11">
        <v>115.92154515330527</v>
      </c>
      <c r="CR128" s="11">
        <v>116.21406103380242</v>
      </c>
      <c r="CS128" s="11">
        <v>113.13465773345307</v>
      </c>
      <c r="CT128" s="11">
        <v>115.30103517792567</v>
      </c>
      <c r="CU128" s="11">
        <v>115.97406765905735</v>
      </c>
      <c r="CV128" s="11">
        <v>115.93325678593069</v>
      </c>
      <c r="CW128" s="11">
        <v>111.41772716930245</v>
      </c>
      <c r="CX128" s="11">
        <v>117.47192360403182</v>
      </c>
      <c r="CY128" s="11">
        <v>117.5799824545111</v>
      </c>
      <c r="CZ128" s="11">
        <v>115.80718140071313</v>
      </c>
    </row>
    <row r="129" spans="1:104">
      <c r="A129" s="12">
        <f ca="1">A128+C128</f>
        <v>117.47784518135465</v>
      </c>
      <c r="B129" s="11">
        <f ca="1">NORMSINV(RAND())</f>
        <v>-0.32744247195295029</v>
      </c>
      <c r="C129" s="13">
        <f ca="1">rendite2*A129*zeitintervall2+volatilität2*A129*zeitintervall2*B129</f>
        <v>6.0815059694365708E-2</v>
      </c>
      <c r="E129" s="12">
        <v>115.09296668069491</v>
      </c>
      <c r="F129" s="11">
        <v>112.53262231547605</v>
      </c>
      <c r="G129" s="11">
        <v>119.89240107475703</v>
      </c>
      <c r="H129" s="11">
        <v>116.33448930653766</v>
      </c>
      <c r="I129" s="11">
        <v>113.63936900023252</v>
      </c>
      <c r="J129" s="11">
        <v>116.95317474186561</v>
      </c>
      <c r="K129" s="11">
        <v>118.95357376232916</v>
      </c>
      <c r="L129" s="11">
        <v>113.85979277301557</v>
      </c>
      <c r="M129" s="11">
        <v>116.5683540181001</v>
      </c>
      <c r="N129" s="11">
        <v>116.65976894357637</v>
      </c>
      <c r="O129" s="11">
        <v>122.1030447138524</v>
      </c>
      <c r="P129" s="11">
        <v>112.70086327912351</v>
      </c>
      <c r="Q129" s="11">
        <v>113.21621569287881</v>
      </c>
      <c r="R129" s="11">
        <v>115.38530104703329</v>
      </c>
      <c r="S129" s="11">
        <v>115.4466858352929</v>
      </c>
      <c r="T129" s="11">
        <v>115.29705838627656</v>
      </c>
      <c r="U129" s="11">
        <v>118.19819515355103</v>
      </c>
      <c r="V129" s="11">
        <v>111.30916756021067</v>
      </c>
      <c r="W129" s="11">
        <v>114.69134043134133</v>
      </c>
      <c r="X129" s="11">
        <v>111.95609801214184</v>
      </c>
      <c r="Y129" s="11">
        <v>112.68886059001667</v>
      </c>
      <c r="Z129" s="11">
        <v>121.18002814002709</v>
      </c>
      <c r="AA129" s="11">
        <v>109.91870267715512</v>
      </c>
      <c r="AB129" s="11">
        <v>116.71452939540083</v>
      </c>
      <c r="AC129" s="11">
        <v>119.89073813813033</v>
      </c>
      <c r="AD129" s="11">
        <v>116.96902585304225</v>
      </c>
      <c r="AE129" s="11">
        <v>120.64581057009738</v>
      </c>
      <c r="AF129" s="11">
        <v>115.88289717265167</v>
      </c>
      <c r="AG129" s="11">
        <v>115.0189618233636</v>
      </c>
      <c r="AH129" s="11">
        <v>119.6583093823525</v>
      </c>
      <c r="AI129" s="11">
        <v>119.85467419536276</v>
      </c>
      <c r="AJ129" s="11">
        <v>117.33776206341041</v>
      </c>
      <c r="AK129" s="11">
        <v>114.05834385925881</v>
      </c>
      <c r="AL129" s="11">
        <v>114.14430526821357</v>
      </c>
      <c r="AM129" s="11">
        <v>118.24785426162754</v>
      </c>
      <c r="AN129" s="11">
        <v>119.15591617701708</v>
      </c>
      <c r="AO129" s="11">
        <v>118.16849013438609</v>
      </c>
      <c r="AP129" s="11">
        <v>114.21105775543401</v>
      </c>
      <c r="AQ129" s="11">
        <v>118.10787324506752</v>
      </c>
      <c r="AR129" s="11">
        <v>113.84368157452576</v>
      </c>
      <c r="AS129" s="11">
        <v>112.50571580801866</v>
      </c>
      <c r="AT129" s="11">
        <v>119.57759924819999</v>
      </c>
      <c r="AU129" s="11">
        <v>115.02059035837983</v>
      </c>
      <c r="AV129" s="11">
        <v>113.80321913078505</v>
      </c>
      <c r="AW129" s="11">
        <v>113.38968624050909</v>
      </c>
      <c r="AX129" s="11">
        <v>116.07474641338551</v>
      </c>
      <c r="AY129" s="11">
        <v>119.04578706089126</v>
      </c>
      <c r="AZ129" s="11">
        <v>115.64571439059182</v>
      </c>
      <c r="BA129" s="11">
        <v>121.30873097290512</v>
      </c>
      <c r="BB129" s="11">
        <v>120.11168699846144</v>
      </c>
      <c r="BC129" s="11">
        <v>116.37205488438023</v>
      </c>
      <c r="BD129" s="11">
        <v>115.37108981728302</v>
      </c>
      <c r="BE129" s="11">
        <v>120.69163718533086</v>
      </c>
      <c r="BF129" s="11">
        <v>114.03940152014772</v>
      </c>
      <c r="BG129" s="11">
        <v>113.85364937270232</v>
      </c>
      <c r="BH129" s="11">
        <v>110.89160988892867</v>
      </c>
      <c r="BI129" s="11">
        <v>113.77471608561439</v>
      </c>
      <c r="BJ129" s="11">
        <v>112.70125986874321</v>
      </c>
      <c r="BK129" s="11">
        <v>117.87430311483539</v>
      </c>
      <c r="BL129" s="11">
        <v>114.58903016961033</v>
      </c>
      <c r="BM129" s="11">
        <v>111.10888609581623</v>
      </c>
      <c r="BN129" s="11">
        <v>115.3302052052794</v>
      </c>
      <c r="BO129" s="11">
        <v>116.88998536066877</v>
      </c>
      <c r="BP129" s="11">
        <v>109.47634310951463</v>
      </c>
      <c r="BQ129" s="11">
        <v>114.26547308821917</v>
      </c>
      <c r="BR129" s="11">
        <v>109.4881821987416</v>
      </c>
      <c r="BS129" s="11">
        <v>117.78646546665273</v>
      </c>
      <c r="BT129" s="11">
        <v>115.53303711160702</v>
      </c>
      <c r="BU129" s="11">
        <v>116.80807447528345</v>
      </c>
      <c r="BV129" s="11">
        <v>114.66805294480776</v>
      </c>
      <c r="BW129" s="11">
        <v>122.5947713852006</v>
      </c>
      <c r="BX129" s="11">
        <v>115.77593011147128</v>
      </c>
      <c r="BY129" s="11">
        <v>114.66178234271278</v>
      </c>
      <c r="BZ129" s="11">
        <v>113.53162127049374</v>
      </c>
      <c r="CA129" s="11">
        <v>114.10716435433726</v>
      </c>
      <c r="CB129" s="11">
        <v>114.83442078841819</v>
      </c>
      <c r="CC129" s="11">
        <v>120.87580531923514</v>
      </c>
      <c r="CD129" s="11">
        <v>115.6274495678926</v>
      </c>
      <c r="CE129" s="11">
        <v>113.91104652535329</v>
      </c>
      <c r="CF129" s="11">
        <v>111.72560218245937</v>
      </c>
      <c r="CG129" s="11">
        <v>122.66332294061823</v>
      </c>
      <c r="CH129" s="11">
        <v>113.43937371803851</v>
      </c>
      <c r="CI129" s="11">
        <v>117.39139649138258</v>
      </c>
      <c r="CJ129" s="11">
        <v>117.97918182648579</v>
      </c>
      <c r="CK129" s="11">
        <v>121.63550543915147</v>
      </c>
      <c r="CL129" s="11">
        <v>113.12505861457893</v>
      </c>
      <c r="CM129" s="11">
        <v>114.76481944898447</v>
      </c>
      <c r="CN129" s="11">
        <v>113.24075392835744</v>
      </c>
      <c r="CO129" s="11">
        <v>112.87212522235359</v>
      </c>
      <c r="CP129" s="11">
        <v>113.96128380076659</v>
      </c>
      <c r="CQ129" s="11">
        <v>116.48456262013313</v>
      </c>
      <c r="CR129" s="11">
        <v>116.45994810324467</v>
      </c>
      <c r="CS129" s="11">
        <v>113.5774193284325</v>
      </c>
      <c r="CT129" s="11">
        <v>115.40153057277857</v>
      </c>
      <c r="CU129" s="11">
        <v>115.90087733009044</v>
      </c>
      <c r="CV129" s="11">
        <v>115.71013473332759</v>
      </c>
      <c r="CW129" s="11">
        <v>111.23653639645131</v>
      </c>
      <c r="CX129" s="11">
        <v>117.19538087702678</v>
      </c>
      <c r="CY129" s="11">
        <v>117.81356996934868</v>
      </c>
      <c r="CZ129" s="11">
        <v>116.09467132176475</v>
      </c>
    </row>
    <row r="130" spans="1:104" ht="13.5" thickBot="1">
      <c r="A130" s="15">
        <f ca="1">A129+C129</f>
        <v>117.53866024104902</v>
      </c>
      <c r="B130" s="14">
        <f ca="1">NORMSINV(RAND())</f>
        <v>-1.7648802874865122</v>
      </c>
      <c r="C130" s="13">
        <f ca="1">rendite2*A130*zeitintervall2+volatilität2*A130*zeitintervall2*B130</f>
        <v>-0.4460170030694327</v>
      </c>
      <c r="E130" s="12">
        <v>115.49574872605042</v>
      </c>
      <c r="F130" s="11">
        <v>112.2614432803027</v>
      </c>
      <c r="G130" s="11">
        <v>120.1949681491696</v>
      </c>
      <c r="H130" s="11">
        <v>116.54518756801016</v>
      </c>
      <c r="I130" s="11">
        <v>113.76017500586713</v>
      </c>
      <c r="J130" s="11">
        <v>116.98918410301937</v>
      </c>
      <c r="K130" s="11">
        <v>119.17399952795877</v>
      </c>
      <c r="L130" s="11">
        <v>114.2061041656512</v>
      </c>
      <c r="M130" s="11">
        <v>116.873818932112</v>
      </c>
      <c r="N130" s="11">
        <v>117.09325570029068</v>
      </c>
      <c r="O130" s="11">
        <v>121.99169765269301</v>
      </c>
      <c r="P130" s="11">
        <v>112.55540434200623</v>
      </c>
      <c r="Q130" s="11">
        <v>113.01884880347505</v>
      </c>
      <c r="R130" s="11">
        <v>115.75077594499159</v>
      </c>
      <c r="S130" s="11">
        <v>115.32349058707652</v>
      </c>
      <c r="T130" s="11">
        <v>115.24320443118329</v>
      </c>
      <c r="U130" s="11">
        <v>118.66294004240748</v>
      </c>
      <c r="V130" s="11">
        <v>111.05868218153564</v>
      </c>
      <c r="W130" s="11">
        <v>114.88718922622539</v>
      </c>
      <c r="X130" s="11">
        <v>111.92447376968026</v>
      </c>
      <c r="Y130" s="11">
        <v>112.58313123467725</v>
      </c>
      <c r="Z130" s="11">
        <v>121.26509893245998</v>
      </c>
      <c r="AA130" s="11">
        <v>110.08048114575146</v>
      </c>
      <c r="AB130" s="11">
        <v>117.34009292997317</v>
      </c>
      <c r="AC130" s="11">
        <v>120.2918508567159</v>
      </c>
      <c r="AD130" s="11">
        <v>117.38037654111881</v>
      </c>
      <c r="AE130" s="11">
        <v>121.04683254179341</v>
      </c>
      <c r="AF130" s="11">
        <v>115.50002626886472</v>
      </c>
      <c r="AG130" s="11">
        <v>115.31690668879868</v>
      </c>
      <c r="AH130" s="11">
        <v>119.98236258394647</v>
      </c>
      <c r="AI130" s="11">
        <v>120.15636748302202</v>
      </c>
      <c r="AJ130" s="11">
        <v>117.9019249755607</v>
      </c>
      <c r="AK130" s="11">
        <v>114.35208433120431</v>
      </c>
      <c r="AL130" s="11">
        <v>114.19611730181188</v>
      </c>
      <c r="AM130" s="11">
        <v>118.58695147102091</v>
      </c>
      <c r="AN130" s="11">
        <v>119.20333293233479</v>
      </c>
      <c r="AO130" s="11">
        <v>117.75507400832934</v>
      </c>
      <c r="AP130" s="11">
        <v>114.98103970251212</v>
      </c>
      <c r="AQ130" s="11">
        <v>118.04787075868877</v>
      </c>
      <c r="AR130" s="11">
        <v>113.31781314159201</v>
      </c>
      <c r="AS130" s="11">
        <v>112.69055957243715</v>
      </c>
      <c r="AT130" s="11">
        <v>119.25068420140639</v>
      </c>
      <c r="AU130" s="11">
        <v>115.24360873522799</v>
      </c>
      <c r="AV130" s="11">
        <v>113.76522842931431</v>
      </c>
      <c r="AW130" s="11">
        <v>114.01944424485947</v>
      </c>
      <c r="AX130" s="11">
        <v>115.65981745368062</v>
      </c>
      <c r="AY130" s="11">
        <v>119.98949431156075</v>
      </c>
      <c r="AZ130" s="11">
        <v>116.1479793418076</v>
      </c>
      <c r="BA130" s="11">
        <v>121.48448187638739</v>
      </c>
      <c r="BB130" s="11">
        <v>120.63010182684013</v>
      </c>
      <c r="BC130" s="11">
        <v>116.4000039064172</v>
      </c>
      <c r="BD130" s="11">
        <v>115.52932425755426</v>
      </c>
      <c r="BE130" s="11">
        <v>120.64476047618128</v>
      </c>
      <c r="BF130" s="11">
        <v>114.15914863406189</v>
      </c>
      <c r="BG130" s="11">
        <v>114.07988415814366</v>
      </c>
      <c r="BH130" s="11">
        <v>110.98277899860088</v>
      </c>
      <c r="BI130" s="11">
        <v>114.35448795473188</v>
      </c>
      <c r="BJ130" s="11">
        <v>113.06868312110552</v>
      </c>
      <c r="BK130" s="11">
        <v>117.85819907477807</v>
      </c>
      <c r="BL130" s="11">
        <v>114.83773059770826</v>
      </c>
      <c r="BM130" s="11">
        <v>111.45270853791042</v>
      </c>
      <c r="BN130" s="11">
        <v>115.34748679662979</v>
      </c>
      <c r="BO130" s="11">
        <v>117.06481898409992</v>
      </c>
      <c r="BP130" s="11">
        <v>109.38786643317482</v>
      </c>
      <c r="BQ130" s="11">
        <v>114.52032505848794</v>
      </c>
      <c r="BR130" s="11">
        <v>109.72528857496488</v>
      </c>
      <c r="BS130" s="11">
        <v>118.06759930506385</v>
      </c>
      <c r="BT130" s="11">
        <v>115.43020088491201</v>
      </c>
      <c r="BU130" s="11">
        <v>116.46685665354997</v>
      </c>
      <c r="BV130" s="11">
        <v>114.26055072050693</v>
      </c>
      <c r="BW130" s="11">
        <v>122.84342376312097</v>
      </c>
      <c r="BX130" s="11">
        <v>116.11395391543297</v>
      </c>
      <c r="BY130" s="11">
        <v>115.17102411033068</v>
      </c>
      <c r="BZ130" s="11">
        <v>113.51132636357437</v>
      </c>
      <c r="CA130" s="11">
        <v>114.32500288646959</v>
      </c>
      <c r="CB130" s="11">
        <v>115.55785116191332</v>
      </c>
      <c r="CC130" s="11">
        <v>120.84772378172754</v>
      </c>
      <c r="CD130" s="11">
        <v>115.81744424734235</v>
      </c>
      <c r="CE130" s="11">
        <v>114.03700852177238</v>
      </c>
      <c r="CF130" s="11">
        <v>112.31088693387736</v>
      </c>
      <c r="CG130" s="11">
        <v>122.53028337847769</v>
      </c>
      <c r="CH130" s="11">
        <v>113.43892266268134</v>
      </c>
      <c r="CI130" s="11">
        <v>117.53895850471861</v>
      </c>
      <c r="CJ130" s="11">
        <v>118.47643998699776</v>
      </c>
      <c r="CK130" s="11">
        <v>121.77994949341611</v>
      </c>
      <c r="CL130" s="11">
        <v>113.75157690781084</v>
      </c>
      <c r="CM130" s="11">
        <v>115.14480823372917</v>
      </c>
      <c r="CN130" s="11">
        <v>113.37209226983501</v>
      </c>
      <c r="CO130" s="11">
        <v>113.36363931453492</v>
      </c>
      <c r="CP130" s="11">
        <v>113.89220366916935</v>
      </c>
      <c r="CQ130" s="11">
        <v>116.46404929673142</v>
      </c>
      <c r="CR130" s="11">
        <v>117.21806289923401</v>
      </c>
      <c r="CS130" s="11">
        <v>114.11065681025862</v>
      </c>
      <c r="CT130" s="11">
        <v>115.47972376889386</v>
      </c>
      <c r="CU130" s="11">
        <v>116.44228544690674</v>
      </c>
      <c r="CV130" s="11">
        <v>115.98645374211679</v>
      </c>
      <c r="CW130" s="11">
        <v>111.5267328909305</v>
      </c>
      <c r="CX130" s="11">
        <v>116.84659763546117</v>
      </c>
      <c r="CY130" s="11">
        <v>117.72283369363628</v>
      </c>
      <c r="CZ130" s="11">
        <v>116.31447484483989</v>
      </c>
    </row>
  </sheetData>
  <pageMargins left="0.78740157499999996" right="0.78740157499999996" top="0.984251969" bottom="0.984251969" header="0.4921259845" footer="0.4921259845"/>
  <headerFooter alignWithMargins="0"/>
  <drawing r:id="rId1"/>
  <legacyDrawing r:id="rId2"/>
  <controls>
    <mc:AlternateContent xmlns:mc="http://schemas.openxmlformats.org/markup-compatibility/2006">
      <mc:Choice Requires="x14">
        <control shapeId="2049" r:id="rId3" name="StartSimulation">
          <controlPr defaultSize="0" autoLine="0" r:id="rId4">
            <anchor moveWithCells="1">
              <from>
                <xdr:col>7</xdr:col>
                <xdr:colOff>0</xdr:colOff>
                <xdr:row>3</xdr:row>
                <xdr:rowOff>57150</xdr:rowOff>
              </from>
              <to>
                <xdr:col>9</xdr:col>
                <xdr:colOff>295275</xdr:colOff>
                <xdr:row>6</xdr:row>
                <xdr:rowOff>9525</xdr:rowOff>
              </to>
            </anchor>
          </controlPr>
        </control>
      </mc:Choice>
      <mc:Fallback>
        <control shapeId="2049" r:id="rId3" name="StartSimulation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Datengrundlage</vt:lpstr>
      <vt:lpstr>MC - Anschauung</vt:lpstr>
      <vt:lpstr>rendite2</vt:lpstr>
      <vt:lpstr>volatilität2</vt:lpstr>
      <vt:lpstr>zeitintervall2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Bastron</dc:creator>
  <cp:lastModifiedBy>Katja Bastron</cp:lastModifiedBy>
  <dcterms:created xsi:type="dcterms:W3CDTF">2015-11-16T15:15:46Z</dcterms:created>
  <dcterms:modified xsi:type="dcterms:W3CDTF">2015-11-16T15:35:58Z</dcterms:modified>
</cp:coreProperties>
</file>