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0" yWindow="0" windowWidth="25600" windowHeight="1606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3" i="1" l="1"/>
  <c r="F31" i="1"/>
  <c r="F25" i="1"/>
  <c r="F13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2" i="1"/>
  <c r="D13" i="1"/>
  <c r="C13" i="1"/>
  <c r="D33" i="1"/>
  <c r="D31" i="1"/>
  <c r="D25" i="1"/>
  <c r="C31" i="1"/>
  <c r="C25" i="1"/>
  <c r="B32" i="1"/>
</calcChain>
</file>

<file path=xl/sharedStrings.xml><?xml version="1.0" encoding="utf-8"?>
<sst xmlns="http://schemas.openxmlformats.org/spreadsheetml/2006/main" count="36" uniqueCount="18">
  <si>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</si>
  <si>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</si>
  <si>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</si>
  <si>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</si>
  <si>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</si>
  <si>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</si>
  <si>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</si>
  <si>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</si>
  <si>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</si>
  <si>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</si>
  <si>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</si>
  <si>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</si>
  <si>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durchschnittl. Monatsrendite</t>
  </si>
  <si>
    <t>Jahresrendite</t>
  </si>
  <si>
    <t>annualisierte Monatsrendite</t>
  </si>
  <si>
    <t>durchschnittl. Jahresrendite</t>
  </si>
  <si>
    <t>durchschnittl. Jahresrendite über den ges. Zeitraum von 2 1/2 Jahren</t>
  </si>
  <si>
    <t>jeweilige Monatsrendite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</si>
</sst>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%"/>
    <numFmt numFmtId="167" formatCode="0.0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3" borderId="0" xfId="0" applyFill="1"/>
    <xf numFmtId="9" fontId="0" fillId="0" borderId="0" xfId="1" applyFont="1"/>
    <xf numFmtId="10" fontId="0" fillId="0" borderId="0" xfId="1" applyNumberFormat="1" applyFont="1"/>
    <xf numFmtId="10" fontId="0" fillId="0" borderId="0" xfId="0" applyNumberFormat="1"/>
    <xf numFmtId="10" fontId="2" fillId="0" borderId="0" xfId="0" applyNumberFormat="1" applyFont="1"/>
    <xf numFmtId="0" fontId="2" fillId="0" borderId="0" xfId="0" applyFont="1"/>
    <xf numFmtId="0" fontId="0" fillId="4" borderId="0" xfId="0" applyFill="1"/>
    <xf numFmtId="0" fontId="0" fillId="0" borderId="0" xfId="0" applyFill="1" applyAlignment="1">
      <alignment wrapText="1"/>
    </xf>
    <xf numFmtId="10" fontId="2" fillId="0" borderId="0" xfId="0" applyNumberFormat="1" applyFont="1" applyAlignment="1"/>
    <xf numFmtId="10" fontId="0" fillId="0" borderId="0" xfId="0" applyNumberFormat="1" applyAlignment="1"/>
    <xf numFmtId="0" fontId="0" fillId="5" borderId="0" xfId="0" applyFill="1" applyAlignment="1">
      <alignment horizontal="center" wrapText="1"/>
    </xf>
    <xf numFmtId="10" fontId="2" fillId="5" borderId="0" xfId="0" applyNumberFormat="1" applyFont="1" applyFill="1" applyAlignment="1"/>
    <xf numFmtId="9" fontId="0" fillId="5" borderId="0" xfId="1" applyFont="1" applyFill="1"/>
    <xf numFmtId="10" fontId="0" fillId="5" borderId="0" xfId="0" applyNumberFormat="1" applyFill="1" applyAlignment="1"/>
    <xf numFmtId="165" fontId="0" fillId="0" borderId="0" xfId="1" applyNumberFormat="1" applyFont="1"/>
    <xf numFmtId="167" fontId="0" fillId="0" borderId="0" xfId="0" applyNumberFormat="1"/>
  </cellXfs>
  <cellStyles count="2">
    <cellStyle name="Prozent" xfId="1" builtinId="5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H32" sqref="H32"/>
    </sheetView>
  </sheetViews>
  <sheetFormatPr baseColWidth="10" defaultRowHeight="15" x14ac:dyDescent="0"/>
  <cols>
    <col min="2" max="2" width="21" style="4" bestFit="1" customWidth="1"/>
    <col min="3" max="3" width="25" bestFit="1" customWidth="1"/>
    <col min="4" max="4" width="12.33203125" bestFit="1" customWidth="1"/>
    <col min="5" max="5" width="24.33203125" customWidth="1"/>
    <col min="6" max="6" width="23.6640625" customWidth="1"/>
  </cols>
  <sheetData>
    <row r="1" spans="1:6">
      <c r="B1" s="4" t="s">
        <v>17</v>
      </c>
      <c r="C1" t="s">
        <v>12</v>
      </c>
      <c r="D1" t="s">
        <v>13</v>
      </c>
      <c r="E1" t="s">
        <v>14</v>
      </c>
      <c r="F1" t="s">
        <v>15</v>
      </c>
    </row>
    <row r="2" spans="1:6">
      <c r="A2" s="1" t="s">
        <v>0</v>
      </c>
      <c r="B2" s="4">
        <v>2.86E-2</v>
      </c>
      <c r="E2" s="4">
        <f>((1+B2)^12)-1</f>
        <v>0.40267882157901314</v>
      </c>
    </row>
    <row r="3" spans="1:6">
      <c r="A3" s="1" t="s">
        <v>1</v>
      </c>
      <c r="B3" s="4">
        <v>-7.1300000000000002E-2</v>
      </c>
      <c r="E3" s="4">
        <f t="shared" ref="E3:E31" si="0">((1+B3)^12)-1</f>
        <v>-0.58837158519278376</v>
      </c>
    </row>
    <row r="4" spans="1:6">
      <c r="A4" s="1" t="s">
        <v>2</v>
      </c>
      <c r="B4" s="4">
        <v>5.9499999999999997E-2</v>
      </c>
      <c r="E4" s="4">
        <f t="shared" si="0"/>
        <v>1.0008361830611281</v>
      </c>
    </row>
    <row r="5" spans="1:6">
      <c r="A5" s="1" t="s">
        <v>3</v>
      </c>
      <c r="B5" s="4">
        <v>2.9999999999999997E-4</v>
      </c>
      <c r="E5" s="4">
        <f t="shared" si="0"/>
        <v>3.6059459440103137E-3</v>
      </c>
    </row>
    <row r="6" spans="1:6">
      <c r="A6" s="1" t="s">
        <v>4</v>
      </c>
      <c r="B6" s="4">
        <v>-1.0699999999999999E-2</v>
      </c>
      <c r="E6" s="4">
        <f t="shared" si="0"/>
        <v>-0.1211067907278065</v>
      </c>
    </row>
    <row r="7" spans="1:6">
      <c r="A7" s="1" t="s">
        <v>5</v>
      </c>
      <c r="B7" s="4">
        <v>3.6900000000000002E-2</v>
      </c>
      <c r="E7" s="4">
        <f t="shared" si="0"/>
        <v>0.54469412126464523</v>
      </c>
    </row>
    <row r="8" spans="1:6">
      <c r="A8" s="1" t="s">
        <v>6</v>
      </c>
      <c r="B8" s="4">
        <v>-1.8599999999999998E-2</v>
      </c>
      <c r="E8" s="4">
        <f t="shared" si="0"/>
        <v>-0.20172478809594674</v>
      </c>
    </row>
    <row r="9" spans="1:6">
      <c r="A9" s="1" t="s">
        <v>7</v>
      </c>
      <c r="B9" s="4">
        <v>1.7899999999999999E-2</v>
      </c>
      <c r="E9" s="4">
        <f t="shared" si="0"/>
        <v>0.23726113884365874</v>
      </c>
    </row>
    <row r="10" spans="1:6">
      <c r="A10" s="1" t="s">
        <v>8</v>
      </c>
      <c r="B10" s="4">
        <v>1.34E-2</v>
      </c>
      <c r="E10" s="4">
        <f t="shared" si="0"/>
        <v>0.17319661015484678</v>
      </c>
    </row>
    <row r="11" spans="1:6">
      <c r="A11" s="1" t="s">
        <v>9</v>
      </c>
      <c r="B11" s="4">
        <v>1.7500000000000002E-2</v>
      </c>
      <c r="D11" s="7"/>
      <c r="E11" s="4">
        <f t="shared" si="0"/>
        <v>0.23143931494479242</v>
      </c>
    </row>
    <row r="12" spans="1:6">
      <c r="A12" s="1" t="s">
        <v>10</v>
      </c>
      <c r="B12" s="4">
        <v>4.2799999999999998E-2</v>
      </c>
      <c r="D12" s="7"/>
      <c r="E12" s="4">
        <f t="shared" si="0"/>
        <v>0.65353072808094659</v>
      </c>
    </row>
    <row r="13" spans="1:6">
      <c r="A13" s="1" t="s">
        <v>11</v>
      </c>
      <c r="B13" s="4">
        <v>2.0400000000000001E-2</v>
      </c>
      <c r="C13" s="5">
        <f>AVERAGE(B2:B13)</f>
        <v>1.1391666666666668E-2</v>
      </c>
      <c r="D13" s="6">
        <f>SUM(B2:B13)</f>
        <v>0.13670000000000002</v>
      </c>
      <c r="E13" s="4">
        <f t="shared" si="0"/>
        <v>0.27422288066567502</v>
      </c>
      <c r="F13" s="5">
        <f>AVERAGE(E2:E13)</f>
        <v>0.21752188171018161</v>
      </c>
    </row>
    <row r="14" spans="1:6">
      <c r="A14" s="8" t="s">
        <v>0</v>
      </c>
      <c r="B14" s="4">
        <v>1.2800000000000001E-2</v>
      </c>
      <c r="D14" s="7"/>
      <c r="E14" s="4">
        <f t="shared" si="0"/>
        <v>0.16488837723293726</v>
      </c>
    </row>
    <row r="15" spans="1:6">
      <c r="A15" s="8" t="s">
        <v>1</v>
      </c>
      <c r="B15" s="4">
        <v>7.2700000000000001E-2</v>
      </c>
      <c r="D15" s="7"/>
      <c r="E15" s="4">
        <f t="shared" si="0"/>
        <v>1.3213432738079693</v>
      </c>
    </row>
    <row r="16" spans="1:6">
      <c r="A16" s="8" t="s">
        <v>2</v>
      </c>
      <c r="B16" s="4">
        <v>-1.55E-2</v>
      </c>
      <c r="D16" s="7"/>
      <c r="E16" s="4">
        <f t="shared" si="0"/>
        <v>-0.17093487699581111</v>
      </c>
    </row>
    <row r="17" spans="1:9">
      <c r="A17" s="8" t="s">
        <v>3</v>
      </c>
      <c r="B17" s="4">
        <v>-3.3799999999999997E-2</v>
      </c>
      <c r="D17" s="7"/>
      <c r="E17" s="4">
        <f t="shared" si="0"/>
        <v>-0.33808168529445115</v>
      </c>
      <c r="I17" s="16"/>
    </row>
    <row r="18" spans="1:9">
      <c r="A18" s="8" t="s">
        <v>4</v>
      </c>
      <c r="B18" s="4">
        <v>4.82E-2</v>
      </c>
      <c r="D18" s="7"/>
      <c r="E18" s="4">
        <f t="shared" si="0"/>
        <v>0.75925933595395589</v>
      </c>
    </row>
    <row r="19" spans="1:9">
      <c r="A19" s="8" t="s">
        <v>5</v>
      </c>
      <c r="B19" s="4">
        <v>6.1000000000000004E-3</v>
      </c>
      <c r="D19" s="7"/>
      <c r="E19" s="4">
        <f t="shared" si="0"/>
        <v>7.570648792618595E-2</v>
      </c>
    </row>
    <row r="20" spans="1:9">
      <c r="A20" s="8" t="s">
        <v>6</v>
      </c>
      <c r="B20" s="4">
        <v>-5.0099999999999999E-2</v>
      </c>
      <c r="D20" s="7"/>
      <c r="E20" s="4">
        <f t="shared" si="0"/>
        <v>-0.46032207742033737</v>
      </c>
    </row>
    <row r="21" spans="1:9">
      <c r="A21" s="8" t="s">
        <v>7</v>
      </c>
      <c r="B21" s="4">
        <v>1.0200000000000001E-2</v>
      </c>
      <c r="D21" s="7"/>
      <c r="E21" s="4">
        <f t="shared" si="0"/>
        <v>0.12950555229212202</v>
      </c>
      <c r="I21" s="17"/>
    </row>
    <row r="22" spans="1:9">
      <c r="A22" s="8" t="s">
        <v>8</v>
      </c>
      <c r="B22" s="4">
        <v>2.58E-2</v>
      </c>
      <c r="D22" s="7"/>
      <c r="E22" s="4">
        <f t="shared" si="0"/>
        <v>0.35753906785160572</v>
      </c>
    </row>
    <row r="23" spans="1:9">
      <c r="A23" s="8" t="s">
        <v>9</v>
      </c>
      <c r="B23" s="4">
        <v>1.1599999999999999E-2</v>
      </c>
      <c r="D23" s="7"/>
      <c r="E23" s="4">
        <f t="shared" si="0"/>
        <v>0.14843348840566883</v>
      </c>
    </row>
    <row r="24" spans="1:9">
      <c r="A24" s="8" t="s">
        <v>10</v>
      </c>
      <c r="B24" s="4">
        <v>2.3300000000000001E-2</v>
      </c>
      <c r="D24" s="7"/>
      <c r="E24" s="4">
        <f t="shared" si="0"/>
        <v>0.31836507493097277</v>
      </c>
    </row>
    <row r="25" spans="1:9">
      <c r="A25" s="8" t="s">
        <v>11</v>
      </c>
      <c r="B25" s="4">
        <v>-2.9000000000000001E-2</v>
      </c>
      <c r="C25" s="5">
        <f>AVERAGE(B14:B25)</f>
        <v>6.8583333333333335E-3</v>
      </c>
      <c r="D25" s="6">
        <f>SUM(B14:B25)</f>
        <v>8.2299999999999998E-2</v>
      </c>
      <c r="E25" s="4">
        <f t="shared" si="0"/>
        <v>-0.29752518453570387</v>
      </c>
      <c r="F25" s="5">
        <f>AVERAGE(E14:E25)</f>
        <v>0.16734806951292616</v>
      </c>
    </row>
    <row r="26" spans="1:9">
      <c r="A26" s="2" t="s">
        <v>0</v>
      </c>
      <c r="B26" s="4">
        <v>6.4999999999999997E-3</v>
      </c>
      <c r="D26" s="7"/>
      <c r="E26" s="4">
        <f t="shared" si="0"/>
        <v>8.0849810365514863E-2</v>
      </c>
    </row>
    <row r="27" spans="1:9">
      <c r="A27" s="2" t="s">
        <v>1</v>
      </c>
      <c r="B27" s="4">
        <v>7.1999999999999998E-3</v>
      </c>
      <c r="D27" s="7"/>
      <c r="E27" s="4">
        <f t="shared" si="0"/>
        <v>8.9904900269945021E-2</v>
      </c>
    </row>
    <row r="28" spans="1:9">
      <c r="A28" s="2" t="s">
        <v>2</v>
      </c>
      <c r="B28" s="4">
        <v>2.4199999999999999E-2</v>
      </c>
      <c r="D28" s="7"/>
      <c r="E28" s="4">
        <f t="shared" si="0"/>
        <v>0.33234672267735288</v>
      </c>
    </row>
    <row r="29" spans="1:9">
      <c r="A29" s="2" t="s">
        <v>3</v>
      </c>
      <c r="B29" s="4">
        <v>1E-3</v>
      </c>
      <c r="D29" s="7"/>
      <c r="E29" s="4">
        <f t="shared" si="0"/>
        <v>1.2066220495791313E-2</v>
      </c>
    </row>
    <row r="30" spans="1:9">
      <c r="A30" s="2" t="s">
        <v>4</v>
      </c>
      <c r="B30" s="4">
        <v>5.3900000000000003E-2</v>
      </c>
      <c r="D30" s="7"/>
      <c r="E30" s="4">
        <f t="shared" si="0"/>
        <v>0.8775558054556154</v>
      </c>
    </row>
    <row r="31" spans="1:9">
      <c r="A31" s="2" t="s">
        <v>5</v>
      </c>
      <c r="B31" s="4">
        <v>2.2200000000000001E-2</v>
      </c>
      <c r="C31" s="5">
        <f>AVERAGE(B26:B31)</f>
        <v>1.9166666666666669E-2</v>
      </c>
      <c r="D31" s="6">
        <f>SUM(B26:B31)</f>
        <v>0.115</v>
      </c>
      <c r="E31" s="4">
        <f t="shared" si="0"/>
        <v>0.30145908509091623</v>
      </c>
      <c r="F31" s="5">
        <f>AVERAGE(E26:E31)</f>
        <v>0.28236375739252262</v>
      </c>
    </row>
    <row r="32" spans="1:9">
      <c r="B32" s="4">
        <f>AVERAGE(B2:B31)</f>
        <v>1.1133333333333332E-2</v>
      </c>
      <c r="D32" s="7"/>
      <c r="E32" s="3"/>
    </row>
    <row r="33" spans="1:6" ht="15" customHeight="1">
      <c r="A33" s="12" t="s">
        <v>16</v>
      </c>
      <c r="B33" s="12"/>
      <c r="C33" s="12"/>
      <c r="D33" s="13">
        <f>(D13+D25+D31)/2.5</f>
        <v>0.1336</v>
      </c>
      <c r="E33" s="14"/>
      <c r="F33" s="15">
        <f>(F13+F25+F31)/2.5</f>
        <v>0.26689348344625213</v>
      </c>
    </row>
    <row r="34" spans="1:6">
      <c r="A34" s="9"/>
      <c r="B34" s="9"/>
      <c r="C34" s="9"/>
      <c r="D34" s="10"/>
      <c r="E34" s="3"/>
      <c r="F34" s="11"/>
    </row>
    <row r="35" spans="1:6">
      <c r="E35" s="3"/>
    </row>
  </sheetData>
  <mergeCells count="1">
    <mergeCell ref="A33:C3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Benedikt Rüger</dc:creator>
  <cp:lastModifiedBy>Benedikt Rüger</cp:lastModifiedBy>
  <dcterms:created xsi:type="dcterms:W3CDTF">2015-12-21T14:51:36Z</dcterms:created>
  <dcterms:modified xsi:type="dcterms:W3CDTF">2015-12-22T09:50:19Z</dcterms:modified>
</cp:coreProperties>
</file>