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hias\Documents\"/>
    </mc:Choice>
  </mc:AlternateContent>
  <bookViews>
    <workbookView xWindow="0" yWindow="0" windowWidth="8595" windowHeight="814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7" i="1"/>
  <c r="D18" i="1" s="1"/>
  <c r="D16" i="1"/>
  <c r="D21" i="1" l="1"/>
</calcChain>
</file>

<file path=xl/sharedStrings.xml><?xml version="1.0" encoding="utf-8"?>
<sst xmlns="http://schemas.openxmlformats.org/spreadsheetml/2006/main" count="17" uniqueCount="11">
  <si>
    <t>Datum</t>
  </si>
  <si>
    <t>Art</t>
  </si>
  <si>
    <t>Kauf</t>
  </si>
  <si>
    <t>Dividende</t>
  </si>
  <si>
    <t>aktuell</t>
  </si>
  <si>
    <t>Δ Kurs</t>
  </si>
  <si>
    <r>
      <rPr>
        <sz val="11"/>
        <color theme="1"/>
        <rFont val="Arial"/>
        <family val="2"/>
      </rPr>
      <t>∑</t>
    </r>
    <r>
      <rPr>
        <sz val="11"/>
        <color theme="1"/>
        <rFont val="Calibri"/>
        <family val="2"/>
      </rPr>
      <t xml:space="preserve"> Dividenden</t>
    </r>
  </si>
  <si>
    <t>an. Div.Rend.</t>
  </si>
  <si>
    <t>an. Kurs.Rend.</t>
  </si>
  <si>
    <t>Überprüfung:</t>
  </si>
  <si>
    <t>an. 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</si>
</sst>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0" borderId="0" xfId="0" applyFont="1"/>
    <xf numFmtId="0" fontId="3" fillId="0" borderId="0" xfId="0" applyFont="1"/>
    <xf numFmtId="167" fontId="0" fillId="0" borderId="0" xfId="1" applyNumberFormat="1" applyFont="1"/>
    <xf numFmtId="10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4"/>
  <sheetViews>
    <sheetView tabSelected="1" workbookViewId="0">
      <selection activeCell="D21" sqref="D21"/>
    </sheetView>
  </sheetViews>
  <sheetFormatPr baseColWidth="10" defaultRowHeight="15" x14ac:dyDescent="0.25"/>
  <cols>
    <col min="2" max="2" width="16.28515625" customWidth="1"/>
    <col min="3" max="3" width="14" customWidth="1"/>
  </cols>
  <sheetData>
    <row r="5" spans="2:4" x14ac:dyDescent="0.25">
      <c r="B5" t="s">
        <v>0</v>
      </c>
      <c r="C5" t="s">
        <v>1</v>
      </c>
    </row>
    <row r="6" spans="2:4" x14ac:dyDescent="0.25">
      <c r="B6" s="1">
        <v>39568</v>
      </c>
      <c r="C6" t="s">
        <v>2</v>
      </c>
      <c r="D6" s="2">
        <v>64.510000000000005</v>
      </c>
    </row>
    <row r="7" spans="2:4" x14ac:dyDescent="0.25">
      <c r="B7" s="1">
        <v>39933</v>
      </c>
      <c r="C7" t="s">
        <v>3</v>
      </c>
      <c r="D7" s="2">
        <v>3.5</v>
      </c>
    </row>
    <row r="8" spans="2:4" x14ac:dyDescent="0.25">
      <c r="B8" s="1">
        <v>40304</v>
      </c>
      <c r="C8" t="s">
        <v>3</v>
      </c>
      <c r="D8" s="2">
        <v>4.0999999999999996</v>
      </c>
    </row>
    <row r="9" spans="2:4" x14ac:dyDescent="0.25">
      <c r="B9" s="1">
        <v>40665</v>
      </c>
      <c r="C9" t="s">
        <v>3</v>
      </c>
      <c r="D9" s="2">
        <v>4.5</v>
      </c>
    </row>
    <row r="10" spans="2:4" x14ac:dyDescent="0.25">
      <c r="B10" s="1">
        <v>41032</v>
      </c>
      <c r="C10" t="s">
        <v>3</v>
      </c>
      <c r="D10" s="2">
        <v>4.5</v>
      </c>
    </row>
    <row r="11" spans="2:4" x14ac:dyDescent="0.25">
      <c r="B11" s="1">
        <v>41398</v>
      </c>
      <c r="C11" t="s">
        <v>3</v>
      </c>
      <c r="D11" s="2">
        <v>4.5</v>
      </c>
    </row>
    <row r="12" spans="2:4" x14ac:dyDescent="0.25">
      <c r="B12" s="1">
        <v>41764</v>
      </c>
      <c r="C12" t="s">
        <v>3</v>
      </c>
      <c r="D12" s="2">
        <v>5.3</v>
      </c>
    </row>
    <row r="13" spans="2:4" x14ac:dyDescent="0.25">
      <c r="B13" s="1">
        <v>42130</v>
      </c>
      <c r="C13" t="s">
        <v>3</v>
      </c>
      <c r="D13" s="2">
        <v>6.85</v>
      </c>
    </row>
    <row r="14" spans="2:4" x14ac:dyDescent="0.25">
      <c r="B14" s="1">
        <v>42428</v>
      </c>
      <c r="C14" t="s">
        <v>4</v>
      </c>
      <c r="D14" s="2">
        <v>138.19999999999999</v>
      </c>
    </row>
    <row r="15" spans="2:4" x14ac:dyDescent="0.25">
      <c r="B15" s="1"/>
    </row>
    <row r="16" spans="2:4" x14ac:dyDescent="0.25">
      <c r="B16" s="1"/>
      <c r="C16" s="3" t="s">
        <v>5</v>
      </c>
      <c r="D16" s="2">
        <f>D14-D6</f>
        <v>73.689999999999984</v>
      </c>
    </row>
    <row r="17" spans="2:4" x14ac:dyDescent="0.25">
      <c r="B17" s="1"/>
      <c r="C17" s="4" t="s">
        <v>6</v>
      </c>
      <c r="D17">
        <f ca="1">SUMIF(C7:D14,"Dividende",D7:D14)</f>
        <v>33.25</v>
      </c>
    </row>
    <row r="18" spans="2:4" x14ac:dyDescent="0.25">
      <c r="B18" s="1"/>
      <c r="C18" s="4" t="s">
        <v>7</v>
      </c>
      <c r="D18" s="5">
        <f ca="1">POWER(1+(D17/D6),1/1/((B14-B6)/365))-1</f>
        <v>5.4484493249786325E-2</v>
      </c>
    </row>
    <row r="19" spans="2:4" x14ac:dyDescent="0.25">
      <c r="B19" s="1"/>
      <c r="C19" s="4" t="s">
        <v>8</v>
      </c>
      <c r="D19" s="5">
        <f>POWER(D14/D6,1/1/((B14-B6)/365))-1</f>
        <v>0.10211730123385232</v>
      </c>
    </row>
    <row r="20" spans="2:4" x14ac:dyDescent="0.25">
      <c r="B20" s="1"/>
    </row>
    <row r="21" spans="2:4" x14ac:dyDescent="0.25">
      <c r="B21" s="1" t="s">
        <v>9</v>
      </c>
      <c r="C21" t="s">
        <v>10</v>
      </c>
      <c r="D21" s="6">
        <f ca="1">POWER((D14+D17)/D6,1/((B14-B6)/365))-1</f>
        <v>0.13286206077560081</v>
      </c>
    </row>
    <row r="22" spans="2:4" x14ac:dyDescent="0.25">
      <c r="B22" s="1"/>
    </row>
    <row r="23" spans="2:4" x14ac:dyDescent="0.25">
      <c r="B23" s="1"/>
    </row>
    <row r="24" spans="2:4" x14ac:dyDescent="0.25">
      <c r="D24" s="2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</cp:lastModifiedBy>
  <dcterms:created xsi:type="dcterms:W3CDTF">2016-02-28T16:31:38Z</dcterms:created>
  <dcterms:modified xsi:type="dcterms:W3CDTF">2016-02-28T16:56:03Z</dcterms:modified>
</cp:coreProperties>
</file>